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40.1.138\Bird Research\BBSTW\15_計畫\臺灣獼猴族群監測計畫\與林務局合作監測\各林管處陳報的樣區和樣點\"/>
    </mc:Choice>
  </mc:AlternateContent>
  <bookViews>
    <workbookView xWindow="0" yWindow="0" windowWidth="22128" windowHeight="9360" activeTab="5"/>
  </bookViews>
  <sheets>
    <sheet name="更新日誌" sheetId="6" r:id="rId1"/>
    <sheet name="欄位填寫說明" sheetId="5" r:id="rId2"/>
    <sheet name="優先樣區" sheetId="1" r:id="rId3"/>
    <sheet name="樣區" sheetId="4" r:id="rId4"/>
    <sheet name="樣點" sheetId="3" r:id="rId5"/>
    <sheet name="因圖層而建議修改" sheetId="55" r:id="rId6"/>
    <sheet name="樣點位置說明" sheetId="40" r:id="rId7"/>
    <sheet name="全島森林林型分布圖" sheetId="56" r:id="rId8"/>
  </sheets>
  <definedNames>
    <definedName name="_xlnm._FilterDatabase" localSheetId="5" hidden="1">因圖層而建議修改!$A$1:$J$67</definedName>
    <definedName name="_xlnm._FilterDatabase" localSheetId="4" hidden="1">樣點!$M$1:$M$2459</definedName>
    <definedName name="_xlnm._FilterDatabase" localSheetId="6" hidden="1">樣點位置說明!$I$1:$I$1746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1" i="56" l="1"/>
  <c r="H681" i="3" l="1"/>
  <c r="I2459" i="56" l="1"/>
  <c r="I2458" i="56"/>
  <c r="I2457" i="56"/>
  <c r="I2456" i="56"/>
  <c r="I2455" i="56"/>
  <c r="I2454" i="56"/>
  <c r="I2453" i="56"/>
  <c r="I2452" i="56"/>
  <c r="I2451" i="56"/>
  <c r="I2450" i="56"/>
  <c r="I2449" i="56"/>
  <c r="I2448" i="56"/>
  <c r="I2447" i="56"/>
  <c r="I2446" i="56"/>
  <c r="I2445" i="56"/>
  <c r="I2444" i="56"/>
  <c r="I2443" i="56"/>
  <c r="I2442" i="56"/>
  <c r="I2441" i="56"/>
  <c r="I2440" i="56"/>
  <c r="I2439" i="56"/>
  <c r="I2438" i="56"/>
  <c r="I2437" i="56"/>
  <c r="I2436" i="56"/>
  <c r="I2435" i="56"/>
  <c r="I2434" i="56"/>
  <c r="I2433" i="56"/>
  <c r="I2432" i="56"/>
  <c r="I2431" i="56"/>
  <c r="I2430" i="56"/>
  <c r="I2429" i="56"/>
  <c r="I2428" i="56"/>
  <c r="I2427" i="56"/>
  <c r="I2426" i="56"/>
  <c r="I2425" i="56"/>
  <c r="I2424" i="56"/>
  <c r="I2423" i="56"/>
  <c r="I2422" i="56"/>
  <c r="I2421" i="56"/>
  <c r="I2420" i="56"/>
  <c r="I2419" i="56"/>
  <c r="I2418" i="56"/>
  <c r="I2417" i="56"/>
  <c r="I2416" i="56"/>
  <c r="I2415" i="56"/>
  <c r="I2414" i="56"/>
  <c r="I2413" i="56"/>
  <c r="I2412" i="56"/>
  <c r="I2411" i="56"/>
  <c r="I2410" i="56"/>
  <c r="I2409" i="56"/>
  <c r="I2408" i="56"/>
  <c r="I2407" i="56"/>
  <c r="I2406" i="56"/>
  <c r="I2405" i="56"/>
  <c r="I2404" i="56"/>
  <c r="I2403" i="56"/>
  <c r="I2402" i="56"/>
  <c r="I2401" i="56"/>
  <c r="I2400" i="56"/>
  <c r="I2399" i="56"/>
  <c r="I2398" i="56"/>
  <c r="I2397" i="56"/>
  <c r="I2396" i="56"/>
  <c r="I2395" i="56"/>
  <c r="I2394" i="56"/>
  <c r="I2393" i="56"/>
  <c r="I2392" i="56"/>
  <c r="I2391" i="56"/>
  <c r="I2390" i="56"/>
  <c r="I2389" i="56"/>
  <c r="I2388" i="56"/>
  <c r="I2387" i="56"/>
  <c r="I2386" i="56"/>
  <c r="I2385" i="56"/>
  <c r="I2384" i="56"/>
  <c r="I2383" i="56"/>
  <c r="I2382" i="56"/>
  <c r="I2381" i="56"/>
  <c r="I2380" i="56"/>
  <c r="I2379" i="56"/>
  <c r="I2378" i="56"/>
  <c r="I2377" i="56"/>
  <c r="I2376" i="56"/>
  <c r="I2375" i="56"/>
  <c r="I2374" i="56"/>
  <c r="I2373" i="56"/>
  <c r="I2372" i="56"/>
  <c r="I2371" i="56"/>
  <c r="I2370" i="56"/>
  <c r="I2369" i="56"/>
  <c r="I2368" i="56"/>
  <c r="I2367" i="56"/>
  <c r="I2366" i="56"/>
  <c r="I2365" i="56"/>
  <c r="I2364" i="56"/>
  <c r="I2363" i="56"/>
  <c r="I2362" i="56"/>
  <c r="I2361" i="56"/>
  <c r="I2360" i="56"/>
  <c r="I2359" i="56"/>
  <c r="I2358" i="56"/>
  <c r="I2357" i="56"/>
  <c r="I2356" i="56"/>
  <c r="I2355" i="56"/>
  <c r="I2354" i="56"/>
  <c r="I2353" i="56"/>
  <c r="I2352" i="56"/>
  <c r="I2351" i="56"/>
  <c r="I2350" i="56"/>
  <c r="I2349" i="56"/>
  <c r="I2348" i="56"/>
  <c r="I2347" i="56"/>
  <c r="I2346" i="56"/>
  <c r="I2345" i="56"/>
  <c r="I2344" i="56"/>
  <c r="I2343" i="56"/>
  <c r="I2342" i="56"/>
  <c r="I2341" i="56"/>
  <c r="I2340" i="56"/>
  <c r="I2339" i="56"/>
  <c r="I2338" i="56"/>
  <c r="I2337" i="56"/>
  <c r="I2336" i="56"/>
  <c r="I2335" i="56"/>
  <c r="I2334" i="56"/>
  <c r="I2333" i="56"/>
  <c r="I2332" i="56"/>
  <c r="I2331" i="56"/>
  <c r="I2330" i="56"/>
  <c r="I2329" i="56"/>
  <c r="I2328" i="56"/>
  <c r="I2327" i="56"/>
  <c r="I2326" i="56"/>
  <c r="I2325" i="56"/>
  <c r="I2324" i="56"/>
  <c r="I2323" i="56"/>
  <c r="I2322" i="56"/>
  <c r="I2321" i="56"/>
  <c r="I2320" i="56"/>
  <c r="I2319" i="56"/>
  <c r="I2318" i="56"/>
  <c r="I2317" i="56"/>
  <c r="I2316" i="56"/>
  <c r="I2315" i="56"/>
  <c r="I2314" i="56"/>
  <c r="I2313" i="56"/>
  <c r="I2312" i="56"/>
  <c r="I2311" i="56"/>
  <c r="I2310" i="56"/>
  <c r="I2309" i="56"/>
  <c r="I2308" i="56"/>
  <c r="I2307" i="56"/>
  <c r="I2306" i="56"/>
  <c r="I2305" i="56"/>
  <c r="I2304" i="56"/>
  <c r="I2303" i="56"/>
  <c r="I2302" i="56"/>
  <c r="I2301" i="56"/>
  <c r="I2300" i="56"/>
  <c r="I2299" i="56"/>
  <c r="I2298" i="56"/>
  <c r="I2297" i="56"/>
  <c r="I2296" i="56"/>
  <c r="I2295" i="56"/>
  <c r="I2294" i="56"/>
  <c r="I2293" i="56"/>
  <c r="I2292" i="56"/>
  <c r="I2291" i="56"/>
  <c r="I2290" i="56"/>
  <c r="I2289" i="56"/>
  <c r="I2288" i="56"/>
  <c r="I2287" i="56"/>
  <c r="I2286" i="56"/>
  <c r="I2285" i="56"/>
  <c r="I2284" i="56"/>
  <c r="I2283" i="56"/>
  <c r="I2282" i="56"/>
  <c r="I2281" i="56"/>
  <c r="I2280" i="56"/>
  <c r="I2279" i="56"/>
  <c r="I2278" i="56"/>
  <c r="I2277" i="56"/>
  <c r="I2276" i="56"/>
  <c r="I2275" i="56"/>
  <c r="I2274" i="56"/>
  <c r="I2273" i="56"/>
  <c r="I2272" i="56"/>
  <c r="I2271" i="56"/>
  <c r="I2270" i="56"/>
  <c r="I2269" i="56"/>
  <c r="I2268" i="56"/>
  <c r="I2267" i="56"/>
  <c r="I2266" i="56"/>
  <c r="I2265" i="56"/>
  <c r="I2264" i="56"/>
  <c r="I2263" i="56"/>
  <c r="I2262" i="56"/>
  <c r="I2261" i="56"/>
  <c r="I2260" i="56"/>
  <c r="I2259" i="56"/>
  <c r="I2258" i="56"/>
  <c r="I2257" i="56"/>
  <c r="I2256" i="56"/>
  <c r="I2255" i="56"/>
  <c r="I2254" i="56"/>
  <c r="I2253" i="56"/>
  <c r="I2252" i="56"/>
  <c r="I2251" i="56"/>
  <c r="I2250" i="56"/>
  <c r="I2249" i="56"/>
  <c r="I2248" i="56"/>
  <c r="I2247" i="56"/>
  <c r="I2246" i="56"/>
  <c r="I2245" i="56"/>
  <c r="I2244" i="56"/>
  <c r="I2243" i="56"/>
  <c r="I2242" i="56"/>
  <c r="I2241" i="56"/>
  <c r="I2240" i="56"/>
  <c r="I2239" i="56"/>
  <c r="I2238" i="56"/>
  <c r="I2237" i="56"/>
  <c r="I2236" i="56"/>
  <c r="I2235" i="56"/>
  <c r="I2234" i="56"/>
  <c r="I2233" i="56"/>
  <c r="I2232" i="56"/>
  <c r="I2231" i="56"/>
  <c r="I2230" i="56"/>
  <c r="I2229" i="56"/>
  <c r="I2228" i="56"/>
  <c r="I2227" i="56"/>
  <c r="I2226" i="56"/>
  <c r="I2225" i="56"/>
  <c r="I2224" i="56"/>
  <c r="I2223" i="56"/>
  <c r="I2222" i="56"/>
  <c r="I2221" i="56"/>
  <c r="I2220" i="56"/>
  <c r="I2219" i="56"/>
  <c r="I2218" i="56"/>
  <c r="I2217" i="56"/>
  <c r="I2216" i="56"/>
  <c r="I2215" i="56"/>
  <c r="I2214" i="56"/>
  <c r="I2213" i="56"/>
  <c r="I2212" i="56"/>
  <c r="I2211" i="56"/>
  <c r="I2210" i="56"/>
  <c r="I2209" i="56"/>
  <c r="I2208" i="56"/>
  <c r="I2207" i="56"/>
  <c r="I2206" i="56"/>
  <c r="I2205" i="56"/>
  <c r="I2204" i="56"/>
  <c r="I2203" i="56"/>
  <c r="I2202" i="56"/>
  <c r="I2201" i="56"/>
  <c r="I2200" i="56"/>
  <c r="I2199" i="56"/>
  <c r="I2198" i="56"/>
  <c r="I2197" i="56"/>
  <c r="I2196" i="56"/>
  <c r="I2195" i="56"/>
  <c r="I2194" i="56"/>
  <c r="I2193" i="56"/>
  <c r="I2192" i="56"/>
  <c r="I2191" i="56"/>
  <c r="I2190" i="56"/>
  <c r="I2189" i="56"/>
  <c r="I2188" i="56"/>
  <c r="I2187" i="56"/>
  <c r="I2186" i="56"/>
  <c r="I2185" i="56"/>
  <c r="I2184" i="56"/>
  <c r="I2183" i="56"/>
  <c r="I2182" i="56"/>
  <c r="I2181" i="56"/>
  <c r="I2180" i="56"/>
  <c r="I2179" i="56"/>
  <c r="I2178" i="56"/>
  <c r="I2177" i="56"/>
  <c r="I2176" i="56"/>
  <c r="I2175" i="56"/>
  <c r="I2174" i="56"/>
  <c r="I2173" i="56"/>
  <c r="I2172" i="56"/>
  <c r="I2171" i="56"/>
  <c r="I2170" i="56"/>
  <c r="I2169" i="56"/>
  <c r="I2168" i="56"/>
  <c r="I2167" i="56"/>
  <c r="I2166" i="56"/>
  <c r="I2165" i="56"/>
  <c r="I2164" i="56"/>
  <c r="I2163" i="56"/>
  <c r="I2162" i="56"/>
  <c r="I2161" i="56"/>
  <c r="I2160" i="56"/>
  <c r="I2159" i="56"/>
  <c r="I2158" i="56"/>
  <c r="I2157" i="56"/>
  <c r="I2156" i="56"/>
  <c r="I2155" i="56"/>
  <c r="I2154" i="56"/>
  <c r="I2153" i="56"/>
  <c r="I2152" i="56"/>
  <c r="I2151" i="56"/>
  <c r="I2150" i="56"/>
  <c r="I2149" i="56"/>
  <c r="I2148" i="56"/>
  <c r="I2147" i="56"/>
  <c r="I2146" i="56"/>
  <c r="I2145" i="56"/>
  <c r="I2144" i="56"/>
  <c r="I2143" i="56"/>
  <c r="I2142" i="56"/>
  <c r="I2141" i="56"/>
  <c r="I2140" i="56"/>
  <c r="I2139" i="56"/>
  <c r="I2138" i="56"/>
  <c r="I2137" i="56"/>
  <c r="I2136" i="56"/>
  <c r="I2135" i="56"/>
  <c r="I2134" i="56"/>
  <c r="I2133" i="56"/>
  <c r="I2132" i="56"/>
  <c r="I2131" i="56"/>
  <c r="I2130" i="56"/>
  <c r="I2129" i="56"/>
  <c r="I2128" i="56"/>
  <c r="I2127" i="56"/>
  <c r="I2126" i="56"/>
  <c r="I2125" i="56"/>
  <c r="I2124" i="56"/>
  <c r="I2123" i="56"/>
  <c r="I2122" i="56"/>
  <c r="I2121" i="56"/>
  <c r="I2120" i="56"/>
  <c r="I2119" i="56"/>
  <c r="I2118" i="56"/>
  <c r="I2117" i="56"/>
  <c r="I2116" i="56"/>
  <c r="I2115" i="56"/>
  <c r="I2114" i="56"/>
  <c r="I2113" i="56"/>
  <c r="I2112" i="56"/>
  <c r="I2111" i="56"/>
  <c r="I2110" i="56"/>
  <c r="I2109" i="56"/>
  <c r="I2108" i="56"/>
  <c r="I2107" i="56"/>
  <c r="I2106" i="56"/>
  <c r="I2105" i="56"/>
  <c r="I2104" i="56"/>
  <c r="I2103" i="56"/>
  <c r="I2102" i="56"/>
  <c r="I2101" i="56"/>
  <c r="I2100" i="56"/>
  <c r="I2099" i="56"/>
  <c r="I2098" i="56"/>
  <c r="I2097" i="56"/>
  <c r="I2096" i="56"/>
  <c r="I2095" i="56"/>
  <c r="I2094" i="56"/>
  <c r="I2093" i="56"/>
  <c r="I2092" i="56"/>
  <c r="I2091" i="56"/>
  <c r="I2090" i="56"/>
  <c r="I2089" i="56"/>
  <c r="I2088" i="56"/>
  <c r="I2087" i="56"/>
  <c r="I2086" i="56"/>
  <c r="I2085" i="56"/>
  <c r="I2084" i="56"/>
  <c r="I2083" i="56"/>
  <c r="I2082" i="56"/>
  <c r="I2081" i="56"/>
  <c r="I2080" i="56"/>
  <c r="I2079" i="56"/>
  <c r="I2078" i="56"/>
  <c r="I2077" i="56"/>
  <c r="I2076" i="56"/>
  <c r="I2075" i="56"/>
  <c r="I2074" i="56"/>
  <c r="I2073" i="56"/>
  <c r="I2072" i="56"/>
  <c r="I2071" i="56"/>
  <c r="I2070" i="56"/>
  <c r="I2069" i="56"/>
  <c r="I2068" i="56"/>
  <c r="I2067" i="56"/>
  <c r="I2066" i="56"/>
  <c r="I2065" i="56"/>
  <c r="I2064" i="56"/>
  <c r="I2063" i="56"/>
  <c r="I2062" i="56"/>
  <c r="I2061" i="56"/>
  <c r="I2060" i="56"/>
  <c r="I2059" i="56"/>
  <c r="I2058" i="56"/>
  <c r="I2057" i="56"/>
  <c r="I2056" i="56"/>
  <c r="I2055" i="56"/>
  <c r="I2054" i="56"/>
  <c r="I2053" i="56"/>
  <c r="I2052" i="56"/>
  <c r="I2051" i="56"/>
  <c r="I2050" i="56"/>
  <c r="I2049" i="56"/>
  <c r="I2048" i="56"/>
  <c r="I2047" i="56"/>
  <c r="I2046" i="56"/>
  <c r="I2045" i="56"/>
  <c r="I2044" i="56"/>
  <c r="I2043" i="56"/>
  <c r="I2042" i="56"/>
  <c r="I2041" i="56"/>
  <c r="I2040" i="56"/>
  <c r="I2039" i="56"/>
  <c r="I2038" i="56"/>
  <c r="I2037" i="56"/>
  <c r="I2036" i="56"/>
  <c r="I2035" i="56"/>
  <c r="I2034" i="56"/>
  <c r="I2033" i="56"/>
  <c r="I2032" i="56"/>
  <c r="I2031" i="56"/>
  <c r="I2030" i="56"/>
  <c r="I2029" i="56"/>
  <c r="I2028" i="56"/>
  <c r="I2027" i="56"/>
  <c r="I2026" i="56"/>
  <c r="I2025" i="56"/>
  <c r="I2024" i="56"/>
  <c r="I2023" i="56"/>
  <c r="I2022" i="56"/>
  <c r="I2021" i="56"/>
  <c r="I2020" i="56"/>
  <c r="I2019" i="56"/>
  <c r="I2018" i="56"/>
  <c r="I2017" i="56"/>
  <c r="I2016" i="56"/>
  <c r="I2015" i="56"/>
  <c r="I2014" i="56"/>
  <c r="I2013" i="56"/>
  <c r="I2012" i="56"/>
  <c r="I2011" i="56"/>
  <c r="I2010" i="56"/>
  <c r="I2009" i="56"/>
  <c r="I2008" i="56"/>
  <c r="I2007" i="56"/>
  <c r="I2006" i="56"/>
  <c r="I2005" i="56"/>
  <c r="I2004" i="56"/>
  <c r="I2003" i="56"/>
  <c r="I2002" i="56"/>
  <c r="I2001" i="56"/>
  <c r="I2000" i="56"/>
  <c r="I1999" i="56"/>
  <c r="I1998" i="56"/>
  <c r="I1997" i="56"/>
  <c r="I1996" i="56"/>
  <c r="I1995" i="56"/>
  <c r="I1994" i="56"/>
  <c r="I1993" i="56"/>
  <c r="I1992" i="56"/>
  <c r="I1991" i="56"/>
  <c r="I1990" i="56"/>
  <c r="I1989" i="56"/>
  <c r="I1988" i="56"/>
  <c r="I1987" i="56"/>
  <c r="I1986" i="56"/>
  <c r="I1985" i="56"/>
  <c r="I1984" i="56"/>
  <c r="I1983" i="56"/>
  <c r="I1982" i="56"/>
  <c r="I1981" i="56"/>
  <c r="I1980" i="56"/>
  <c r="I1979" i="56"/>
  <c r="I1978" i="56"/>
  <c r="I1977" i="56"/>
  <c r="I1976" i="56"/>
  <c r="I1975" i="56"/>
  <c r="I1974" i="56"/>
  <c r="I1973" i="56"/>
  <c r="I1972" i="56"/>
  <c r="I1971" i="56"/>
  <c r="I1970" i="56"/>
  <c r="I1969" i="56"/>
  <c r="I1968" i="56"/>
  <c r="I1967" i="56"/>
  <c r="I1966" i="56"/>
  <c r="I1965" i="56"/>
  <c r="I1964" i="56"/>
  <c r="I1963" i="56"/>
  <c r="I1962" i="56"/>
  <c r="I1961" i="56"/>
  <c r="I1960" i="56"/>
  <c r="I1959" i="56"/>
  <c r="I1958" i="56"/>
  <c r="I1957" i="56"/>
  <c r="I1956" i="56"/>
  <c r="I1955" i="56"/>
  <c r="I1954" i="56"/>
  <c r="I1953" i="56"/>
  <c r="I1952" i="56"/>
  <c r="I1951" i="56"/>
  <c r="I1950" i="56"/>
  <c r="I1949" i="56"/>
  <c r="I1948" i="56"/>
  <c r="I1947" i="56"/>
  <c r="I1946" i="56"/>
  <c r="I1945" i="56"/>
  <c r="I1944" i="56"/>
  <c r="I1943" i="56"/>
  <c r="I1942" i="56"/>
  <c r="I1941" i="56"/>
  <c r="I1940" i="56"/>
  <c r="I1939" i="56"/>
  <c r="I1938" i="56"/>
  <c r="I1937" i="56"/>
  <c r="I1936" i="56"/>
  <c r="I1935" i="56"/>
  <c r="I1934" i="56"/>
  <c r="I1933" i="56"/>
  <c r="I1932" i="56"/>
  <c r="I1931" i="56"/>
  <c r="I1930" i="56"/>
  <c r="I1929" i="56"/>
  <c r="I1928" i="56"/>
  <c r="I1927" i="56"/>
  <c r="I1926" i="56"/>
  <c r="I1925" i="56"/>
  <c r="I1924" i="56"/>
  <c r="I1923" i="56"/>
  <c r="I1922" i="56"/>
  <c r="I1921" i="56"/>
  <c r="I1920" i="56"/>
  <c r="I1919" i="56"/>
  <c r="I1918" i="56"/>
  <c r="I1917" i="56"/>
  <c r="I1916" i="56"/>
  <c r="I1915" i="56"/>
  <c r="I1914" i="56"/>
  <c r="I1913" i="56"/>
  <c r="I1912" i="56"/>
  <c r="I1911" i="56"/>
  <c r="I1910" i="56"/>
  <c r="I1909" i="56"/>
  <c r="I1908" i="56"/>
  <c r="I1907" i="56"/>
  <c r="I1906" i="56"/>
  <c r="I1905" i="56"/>
  <c r="I1904" i="56"/>
  <c r="I1903" i="56"/>
  <c r="I1902" i="56"/>
  <c r="I1901" i="56"/>
  <c r="I1900" i="56"/>
  <c r="I1899" i="56"/>
  <c r="I1898" i="56"/>
  <c r="I1897" i="56"/>
  <c r="I1896" i="56"/>
  <c r="I1895" i="56"/>
  <c r="I1894" i="56"/>
  <c r="I1893" i="56"/>
  <c r="I1892" i="56"/>
  <c r="I1891" i="56"/>
  <c r="I1890" i="56"/>
  <c r="I1889" i="56"/>
  <c r="I1888" i="56"/>
  <c r="I1887" i="56"/>
  <c r="I1886" i="56"/>
  <c r="I1885" i="56"/>
  <c r="I1884" i="56"/>
  <c r="I1883" i="56"/>
  <c r="I1882" i="56"/>
  <c r="I1881" i="56"/>
  <c r="I1880" i="56"/>
  <c r="I1879" i="56"/>
  <c r="I1878" i="56"/>
  <c r="I1877" i="56"/>
  <c r="I1876" i="56"/>
  <c r="I1875" i="56"/>
  <c r="I1874" i="56"/>
  <c r="I1873" i="56"/>
  <c r="I1872" i="56"/>
  <c r="I1871" i="56"/>
  <c r="I1870" i="56"/>
  <c r="I1869" i="56"/>
  <c r="I1868" i="56"/>
  <c r="I1867" i="56"/>
  <c r="I1866" i="56"/>
  <c r="I1865" i="56"/>
  <c r="I1864" i="56"/>
  <c r="I1863" i="56"/>
  <c r="I1862" i="56"/>
  <c r="I1861" i="56"/>
  <c r="I1860" i="56"/>
  <c r="I1859" i="56"/>
  <c r="I1858" i="56"/>
  <c r="I1857" i="56"/>
  <c r="I1856" i="56"/>
  <c r="I1855" i="56"/>
  <c r="I1854" i="56"/>
  <c r="I1853" i="56"/>
  <c r="I1852" i="56"/>
  <c r="I1851" i="56"/>
  <c r="I1850" i="56"/>
  <c r="I1849" i="56"/>
  <c r="I1848" i="56"/>
  <c r="I1847" i="56"/>
  <c r="I1846" i="56"/>
  <c r="I1845" i="56"/>
  <c r="I1844" i="56"/>
  <c r="I1843" i="56"/>
  <c r="I1842" i="56"/>
  <c r="I1841" i="56"/>
  <c r="I1840" i="56"/>
  <c r="I1839" i="56"/>
  <c r="I1838" i="56"/>
  <c r="I1837" i="56"/>
  <c r="I1836" i="56"/>
  <c r="I1835" i="56"/>
  <c r="I1834" i="56"/>
  <c r="I1833" i="56"/>
  <c r="I1832" i="56"/>
  <c r="I1831" i="56"/>
  <c r="I1830" i="56"/>
  <c r="I1829" i="56"/>
  <c r="I1828" i="56"/>
  <c r="I1827" i="56"/>
  <c r="I1826" i="56"/>
  <c r="I1825" i="56"/>
  <c r="I1824" i="56"/>
  <c r="I1823" i="56"/>
  <c r="I1822" i="56"/>
  <c r="I1821" i="56"/>
  <c r="I1820" i="56"/>
  <c r="I1819" i="56"/>
  <c r="I1818" i="56"/>
  <c r="I1817" i="56"/>
  <c r="I1816" i="56"/>
  <c r="I1815" i="56"/>
  <c r="I1814" i="56"/>
  <c r="I1813" i="56"/>
  <c r="I1812" i="56"/>
  <c r="I1811" i="56"/>
  <c r="I1810" i="56"/>
  <c r="I1809" i="56"/>
  <c r="I1808" i="56"/>
  <c r="I1807" i="56"/>
  <c r="I1806" i="56"/>
  <c r="I1805" i="56"/>
  <c r="I1804" i="56"/>
  <c r="I1803" i="56"/>
  <c r="I1802" i="56"/>
  <c r="I1801" i="56"/>
  <c r="I1800" i="56"/>
  <c r="I1799" i="56"/>
  <c r="I1798" i="56"/>
  <c r="I1797" i="56"/>
  <c r="I1796" i="56"/>
  <c r="I1795" i="56"/>
  <c r="I1794" i="56"/>
  <c r="I1793" i="56"/>
  <c r="I1792" i="56"/>
  <c r="I1791" i="56"/>
  <c r="I1790" i="56"/>
  <c r="I1789" i="56"/>
  <c r="I1788" i="56"/>
  <c r="I1787" i="56"/>
  <c r="I1786" i="56"/>
  <c r="I1785" i="56"/>
  <c r="I1784" i="56"/>
  <c r="I1783" i="56"/>
  <c r="I1782" i="56"/>
  <c r="I1781" i="56"/>
  <c r="I1780" i="56"/>
  <c r="I1779" i="56"/>
  <c r="I1778" i="56"/>
  <c r="I1777" i="56"/>
  <c r="I1776" i="56"/>
  <c r="I1775" i="56"/>
  <c r="I1774" i="56"/>
  <c r="I1773" i="56"/>
  <c r="I1772" i="56"/>
  <c r="I1771" i="56"/>
  <c r="I1770" i="56"/>
  <c r="I1769" i="56"/>
  <c r="I1768" i="56"/>
  <c r="I1767" i="56"/>
  <c r="I1766" i="56"/>
  <c r="I1765" i="56"/>
  <c r="I1764" i="56"/>
  <c r="I1763" i="56"/>
  <c r="I1762" i="56"/>
  <c r="I1761" i="56"/>
  <c r="I1760" i="56"/>
  <c r="I1759" i="56"/>
  <c r="I1758" i="56"/>
  <c r="I1757" i="56"/>
  <c r="I1756" i="56"/>
  <c r="I1755" i="56"/>
  <c r="I1754" i="56"/>
  <c r="I1753" i="56"/>
  <c r="I1752" i="56"/>
  <c r="I1751" i="56"/>
  <c r="I1750" i="56"/>
  <c r="I1749" i="56"/>
  <c r="I1748" i="56"/>
  <c r="I1747" i="56"/>
  <c r="I1746" i="56"/>
  <c r="I1745" i="56"/>
  <c r="I1744" i="56"/>
  <c r="I1743" i="56"/>
  <c r="I1742" i="56"/>
  <c r="I1741" i="56"/>
  <c r="I1740" i="56"/>
  <c r="I1739" i="56"/>
  <c r="I1738" i="56"/>
  <c r="I1737" i="56"/>
  <c r="I1736" i="56"/>
  <c r="I1735" i="56"/>
  <c r="I1734" i="56"/>
  <c r="I1733" i="56"/>
  <c r="I1732" i="56"/>
  <c r="I1731" i="56"/>
  <c r="I1730" i="56"/>
  <c r="I1729" i="56"/>
  <c r="I1728" i="56"/>
  <c r="I1727" i="56"/>
  <c r="I1726" i="56"/>
  <c r="I1725" i="56"/>
  <c r="I1724" i="56"/>
  <c r="I1723" i="56"/>
  <c r="I1722" i="56"/>
  <c r="I1721" i="56"/>
  <c r="I1720" i="56"/>
  <c r="I1719" i="56"/>
  <c r="I1718" i="56"/>
  <c r="I1717" i="56"/>
  <c r="I1716" i="56"/>
  <c r="I1715" i="56"/>
  <c r="I1714" i="56"/>
  <c r="I1713" i="56"/>
  <c r="I1712" i="56"/>
  <c r="I1711" i="56"/>
  <c r="I1710" i="56"/>
  <c r="I1709" i="56"/>
  <c r="I1708" i="56"/>
  <c r="I1707" i="56"/>
  <c r="I1706" i="56"/>
  <c r="I1705" i="56"/>
  <c r="I1704" i="56"/>
  <c r="I1703" i="56"/>
  <c r="I1702" i="56"/>
  <c r="I1701" i="56"/>
  <c r="I1700" i="56"/>
  <c r="I1699" i="56"/>
  <c r="I1698" i="56"/>
  <c r="I1697" i="56"/>
  <c r="I1696" i="56"/>
  <c r="I1695" i="56"/>
  <c r="I1694" i="56"/>
  <c r="I1693" i="56"/>
  <c r="I1692" i="56"/>
  <c r="I1691" i="56"/>
  <c r="I1690" i="56"/>
  <c r="I1689" i="56"/>
  <c r="I1688" i="56"/>
  <c r="I1687" i="56"/>
  <c r="I1686" i="56"/>
  <c r="I1685" i="56"/>
  <c r="I1684" i="56"/>
  <c r="I1683" i="56"/>
  <c r="I1682" i="56"/>
  <c r="I1681" i="56"/>
  <c r="I1680" i="56"/>
  <c r="I1679" i="56"/>
  <c r="I1678" i="56"/>
  <c r="I1677" i="56"/>
  <c r="I1676" i="56"/>
  <c r="I1675" i="56"/>
  <c r="I1674" i="56"/>
  <c r="I1673" i="56"/>
  <c r="I1672" i="56"/>
  <c r="I1671" i="56"/>
  <c r="I1670" i="56"/>
  <c r="I1669" i="56"/>
  <c r="I1668" i="56"/>
  <c r="I1667" i="56"/>
  <c r="I1666" i="56"/>
  <c r="I1665" i="56"/>
  <c r="I1664" i="56"/>
  <c r="I1663" i="56"/>
  <c r="I1662" i="56"/>
  <c r="I1661" i="56"/>
  <c r="I1660" i="56"/>
  <c r="I1659" i="56"/>
  <c r="I1658" i="56"/>
  <c r="I1657" i="56"/>
  <c r="I1656" i="56"/>
  <c r="I1655" i="56"/>
  <c r="I1654" i="56"/>
  <c r="I1653" i="56"/>
  <c r="I1652" i="56"/>
  <c r="I1651" i="56"/>
  <c r="I1650" i="56"/>
  <c r="I1649" i="56"/>
  <c r="I1648" i="56"/>
  <c r="I1647" i="56"/>
  <c r="I1646" i="56"/>
  <c r="I1645" i="56"/>
  <c r="I1644" i="56"/>
  <c r="I1643" i="56"/>
  <c r="I1642" i="56"/>
  <c r="I1641" i="56"/>
  <c r="I1640" i="56"/>
  <c r="I1639" i="56"/>
  <c r="I1638" i="56"/>
  <c r="I1637" i="56"/>
  <c r="I1636" i="56"/>
  <c r="I1635" i="56"/>
  <c r="I1634" i="56"/>
  <c r="I1633" i="56"/>
  <c r="I1632" i="56"/>
  <c r="I1631" i="56"/>
  <c r="I1630" i="56"/>
  <c r="I1629" i="56"/>
  <c r="I1628" i="56"/>
  <c r="I1627" i="56"/>
  <c r="I1626" i="56"/>
  <c r="I1625" i="56"/>
  <c r="I1624" i="56"/>
  <c r="I1623" i="56"/>
  <c r="I1622" i="56"/>
  <c r="I1621" i="56"/>
  <c r="I1620" i="56"/>
  <c r="I1619" i="56"/>
  <c r="I1618" i="56"/>
  <c r="I1617" i="56"/>
  <c r="I1616" i="56"/>
  <c r="I1615" i="56"/>
  <c r="I1614" i="56"/>
  <c r="I1613" i="56"/>
  <c r="I1612" i="56"/>
  <c r="I1611" i="56"/>
  <c r="I1610" i="56"/>
  <c r="I1609" i="56"/>
  <c r="I1608" i="56"/>
  <c r="I1607" i="56"/>
  <c r="I1606" i="56"/>
  <c r="I1605" i="56"/>
  <c r="I1604" i="56"/>
  <c r="I1603" i="56"/>
  <c r="I1602" i="56"/>
  <c r="I1601" i="56"/>
  <c r="I1600" i="56"/>
  <c r="I1599" i="56"/>
  <c r="I1598" i="56"/>
  <c r="I1597" i="56"/>
  <c r="I1596" i="56"/>
  <c r="I1595" i="56"/>
  <c r="I1594" i="56"/>
  <c r="I1593" i="56"/>
  <c r="I1592" i="56"/>
  <c r="I1591" i="56"/>
  <c r="I1590" i="56"/>
  <c r="I1589" i="56"/>
  <c r="I1588" i="56"/>
  <c r="I1587" i="56"/>
  <c r="I1586" i="56"/>
  <c r="I1585" i="56"/>
  <c r="I1584" i="56"/>
  <c r="I1583" i="56"/>
  <c r="I1582" i="56"/>
  <c r="I1581" i="56"/>
  <c r="I1580" i="56"/>
  <c r="I1579" i="56"/>
  <c r="I1578" i="56"/>
  <c r="I1577" i="56"/>
  <c r="I1576" i="56"/>
  <c r="I1575" i="56"/>
  <c r="I1574" i="56"/>
  <c r="I1573" i="56"/>
  <c r="I1572" i="56"/>
  <c r="I1571" i="56"/>
  <c r="I1570" i="56"/>
  <c r="I1569" i="56"/>
  <c r="I1568" i="56"/>
  <c r="I1567" i="56"/>
  <c r="I1566" i="56"/>
  <c r="I1565" i="56"/>
  <c r="I1564" i="56"/>
  <c r="I1563" i="56"/>
  <c r="I1562" i="56"/>
  <c r="I1561" i="56"/>
  <c r="I1560" i="56"/>
  <c r="I1559" i="56"/>
  <c r="I1558" i="56"/>
  <c r="I1557" i="56"/>
  <c r="I1556" i="56"/>
  <c r="I1555" i="56"/>
  <c r="I1554" i="56"/>
  <c r="I1553" i="56"/>
  <c r="I1552" i="56"/>
  <c r="I1551" i="56"/>
  <c r="I1550" i="56"/>
  <c r="I1549" i="56"/>
  <c r="I1548" i="56"/>
  <c r="I1547" i="56"/>
  <c r="I1546" i="56"/>
  <c r="I1545" i="56"/>
  <c r="I1544" i="56"/>
  <c r="I1543" i="56"/>
  <c r="I1542" i="56"/>
  <c r="I1541" i="56"/>
  <c r="I1540" i="56"/>
  <c r="I1539" i="56"/>
  <c r="I1538" i="56"/>
  <c r="I1537" i="56"/>
  <c r="I1536" i="56"/>
  <c r="I1535" i="56"/>
  <c r="I1534" i="56"/>
  <c r="I1533" i="56"/>
  <c r="I1532" i="56"/>
  <c r="I1531" i="56"/>
  <c r="I1530" i="56"/>
  <c r="I1529" i="56"/>
  <c r="I1528" i="56"/>
  <c r="I1527" i="56"/>
  <c r="I1526" i="56"/>
  <c r="I1525" i="56"/>
  <c r="I1524" i="56"/>
  <c r="I1523" i="56"/>
  <c r="I1522" i="56"/>
  <c r="I1521" i="56"/>
  <c r="I1520" i="56"/>
  <c r="I1519" i="56"/>
  <c r="I1518" i="56"/>
  <c r="I1517" i="56"/>
  <c r="I1516" i="56"/>
  <c r="I1515" i="56"/>
  <c r="I1514" i="56"/>
  <c r="I1513" i="56"/>
  <c r="I1512" i="56"/>
  <c r="I1511" i="56"/>
  <c r="I1510" i="56"/>
  <c r="I1509" i="56"/>
  <c r="I1508" i="56"/>
  <c r="I1507" i="56"/>
  <c r="I1506" i="56"/>
  <c r="I1505" i="56"/>
  <c r="I1504" i="56"/>
  <c r="I1503" i="56"/>
  <c r="I1502" i="56"/>
  <c r="I1501" i="56"/>
  <c r="I1500" i="56"/>
  <c r="I1499" i="56"/>
  <c r="I1498" i="56"/>
  <c r="I1497" i="56"/>
  <c r="I1496" i="56"/>
  <c r="I1495" i="56"/>
  <c r="I1494" i="56"/>
  <c r="I1493" i="56"/>
  <c r="I1492" i="56"/>
  <c r="I1491" i="56"/>
  <c r="I1490" i="56"/>
  <c r="I1489" i="56"/>
  <c r="I1488" i="56"/>
  <c r="I1487" i="56"/>
  <c r="I1486" i="56"/>
  <c r="I1485" i="56"/>
  <c r="I1484" i="56"/>
  <c r="I1483" i="56"/>
  <c r="I1482" i="56"/>
  <c r="I1481" i="56"/>
  <c r="I1480" i="56"/>
  <c r="I1479" i="56"/>
  <c r="I1478" i="56"/>
  <c r="I1477" i="56"/>
  <c r="I1476" i="56"/>
  <c r="I1475" i="56"/>
  <c r="I1474" i="56"/>
  <c r="I1473" i="56"/>
  <c r="I1472" i="56"/>
  <c r="I1471" i="56"/>
  <c r="I1470" i="56"/>
  <c r="I1469" i="56"/>
  <c r="I1468" i="56"/>
  <c r="I1467" i="56"/>
  <c r="I1466" i="56"/>
  <c r="I1465" i="56"/>
  <c r="I1464" i="56"/>
  <c r="I1463" i="56"/>
  <c r="I1462" i="56"/>
  <c r="I1461" i="56"/>
  <c r="I1460" i="56"/>
  <c r="I1459" i="56"/>
  <c r="I1458" i="56"/>
  <c r="I1457" i="56"/>
  <c r="I1456" i="56"/>
  <c r="I1455" i="56"/>
  <c r="I1454" i="56"/>
  <c r="I1453" i="56"/>
  <c r="I1452" i="56"/>
  <c r="I1451" i="56"/>
  <c r="I1450" i="56"/>
  <c r="I1449" i="56"/>
  <c r="I1448" i="56"/>
  <c r="I1447" i="56"/>
  <c r="I1446" i="56"/>
  <c r="I1445" i="56"/>
  <c r="I1444" i="56"/>
  <c r="I1443" i="56"/>
  <c r="I1442" i="56"/>
  <c r="I1441" i="56"/>
  <c r="I1440" i="56"/>
  <c r="I1439" i="56"/>
  <c r="I1438" i="56"/>
  <c r="I1437" i="56"/>
  <c r="I1436" i="56"/>
  <c r="I1435" i="56"/>
  <c r="I1434" i="56"/>
  <c r="I1433" i="56"/>
  <c r="I1432" i="56"/>
  <c r="I1431" i="56"/>
  <c r="I1430" i="56"/>
  <c r="I1429" i="56"/>
  <c r="I1428" i="56"/>
  <c r="I1427" i="56"/>
  <c r="I1426" i="56"/>
  <c r="I1425" i="56"/>
  <c r="I1424" i="56"/>
  <c r="I1423" i="56"/>
  <c r="I1422" i="56"/>
  <c r="I1421" i="56"/>
  <c r="I1420" i="56"/>
  <c r="I1419" i="56"/>
  <c r="I1418" i="56"/>
  <c r="I1417" i="56"/>
  <c r="I1416" i="56"/>
  <c r="I1415" i="56"/>
  <c r="I1414" i="56"/>
  <c r="I1413" i="56"/>
  <c r="I1412" i="56"/>
  <c r="I1411" i="56"/>
  <c r="I1410" i="56"/>
  <c r="I1409" i="56"/>
  <c r="I1408" i="56"/>
  <c r="I1407" i="56"/>
  <c r="I1406" i="56"/>
  <c r="I1405" i="56"/>
  <c r="I1404" i="56"/>
  <c r="I1403" i="56"/>
  <c r="I1402" i="56"/>
  <c r="I1401" i="56"/>
  <c r="I1400" i="56"/>
  <c r="I1399" i="56"/>
  <c r="I1398" i="56"/>
  <c r="I1397" i="56"/>
  <c r="I1396" i="56"/>
  <c r="I1395" i="56"/>
  <c r="I1394" i="56"/>
  <c r="I1393" i="56"/>
  <c r="I1392" i="56"/>
  <c r="I1391" i="56"/>
  <c r="I1390" i="56"/>
  <c r="I1389" i="56"/>
  <c r="I1388" i="56"/>
  <c r="I1387" i="56"/>
  <c r="I1386" i="56"/>
  <c r="I1385" i="56"/>
  <c r="I1384" i="56"/>
  <c r="I1383" i="56"/>
  <c r="I1382" i="56"/>
  <c r="I1381" i="56"/>
  <c r="I1380" i="56"/>
  <c r="I1379" i="56"/>
  <c r="I1378" i="56"/>
  <c r="I1377" i="56"/>
  <c r="I1376" i="56"/>
  <c r="I1375" i="56"/>
  <c r="I1374" i="56"/>
  <c r="I1373" i="56"/>
  <c r="I1372" i="56"/>
  <c r="I1371" i="56"/>
  <c r="I1370" i="56"/>
  <c r="I1369" i="56"/>
  <c r="I1368" i="56"/>
  <c r="I1367" i="56"/>
  <c r="I1366" i="56"/>
  <c r="I1365" i="56"/>
  <c r="I1364" i="56"/>
  <c r="I1363" i="56"/>
  <c r="I1362" i="56"/>
  <c r="I1361" i="56"/>
  <c r="I1360" i="56"/>
  <c r="I1359" i="56"/>
  <c r="I1358" i="56"/>
  <c r="I1357" i="56"/>
  <c r="I1356" i="56"/>
  <c r="I1355" i="56"/>
  <c r="I1354" i="56"/>
  <c r="I1353" i="56"/>
  <c r="I1352" i="56"/>
  <c r="I1351" i="56"/>
  <c r="I1350" i="56"/>
  <c r="I1349" i="56"/>
  <c r="I1348" i="56"/>
  <c r="I1347" i="56"/>
  <c r="I1346" i="56"/>
  <c r="I1345" i="56"/>
  <c r="I1344" i="56"/>
  <c r="I1343" i="56"/>
  <c r="I1342" i="56"/>
  <c r="I1341" i="56"/>
  <c r="I1340" i="56"/>
  <c r="I1339" i="56"/>
  <c r="I1338" i="56"/>
  <c r="I1337" i="56"/>
  <c r="I1336" i="56"/>
  <c r="I1335" i="56"/>
  <c r="I1334" i="56"/>
  <c r="I1333" i="56"/>
  <c r="I1332" i="56"/>
  <c r="I1331" i="56"/>
  <c r="I1330" i="56"/>
  <c r="I1329" i="56"/>
  <c r="I1328" i="56"/>
  <c r="I1327" i="56"/>
  <c r="I1326" i="56"/>
  <c r="I1325" i="56"/>
  <c r="I1324" i="56"/>
  <c r="I1323" i="56"/>
  <c r="I1322" i="56"/>
  <c r="I1321" i="56"/>
  <c r="I1320" i="56"/>
  <c r="I1319" i="56"/>
  <c r="I1318" i="56"/>
  <c r="I1317" i="56"/>
  <c r="I1316" i="56"/>
  <c r="I1315" i="56"/>
  <c r="I1314" i="56"/>
  <c r="I1313" i="56"/>
  <c r="I1312" i="56"/>
  <c r="I1311" i="56"/>
  <c r="I1310" i="56"/>
  <c r="I1309" i="56"/>
  <c r="I1308" i="56"/>
  <c r="I1307" i="56"/>
  <c r="I1306" i="56"/>
  <c r="I1305" i="56"/>
  <c r="I1304" i="56"/>
  <c r="I1303" i="56"/>
  <c r="I1302" i="56"/>
  <c r="I1301" i="56"/>
  <c r="I1300" i="56"/>
  <c r="I1299" i="56"/>
  <c r="I1298" i="56"/>
  <c r="I1297" i="56"/>
  <c r="I1296" i="56"/>
  <c r="I1295" i="56"/>
  <c r="I1294" i="56"/>
  <c r="I1293" i="56"/>
  <c r="I1292" i="56"/>
  <c r="I1291" i="56"/>
  <c r="I1290" i="56"/>
  <c r="I1289" i="56"/>
  <c r="I1288" i="56"/>
  <c r="I1287" i="56"/>
  <c r="I1286" i="56"/>
  <c r="I1285" i="56"/>
  <c r="I1284" i="56"/>
  <c r="I1283" i="56"/>
  <c r="I1282" i="56"/>
  <c r="I1281" i="56"/>
  <c r="I1280" i="56"/>
  <c r="I1279" i="56"/>
  <c r="I1278" i="56"/>
  <c r="I1277" i="56"/>
  <c r="I1276" i="56"/>
  <c r="I1275" i="56"/>
  <c r="I1274" i="56"/>
  <c r="I1273" i="56"/>
  <c r="I1272" i="56"/>
  <c r="I1271" i="56"/>
  <c r="I1270" i="56"/>
  <c r="I1269" i="56"/>
  <c r="I1268" i="56"/>
  <c r="I1267" i="56"/>
  <c r="I1266" i="56"/>
  <c r="I1265" i="56"/>
  <c r="I1264" i="56"/>
  <c r="I1263" i="56"/>
  <c r="I1262" i="56"/>
  <c r="I1261" i="56"/>
  <c r="I1260" i="56"/>
  <c r="I1259" i="56"/>
  <c r="I1258" i="56"/>
  <c r="I1257" i="56"/>
  <c r="I1256" i="56"/>
  <c r="I1255" i="56"/>
  <c r="I1254" i="56"/>
  <c r="I1253" i="56"/>
  <c r="I1252" i="56"/>
  <c r="I1251" i="56"/>
  <c r="I1250" i="56"/>
  <c r="I1249" i="56"/>
  <c r="I1248" i="56"/>
  <c r="I1247" i="56"/>
  <c r="I1246" i="56"/>
  <c r="I1245" i="56"/>
  <c r="I1244" i="56"/>
  <c r="I1243" i="56"/>
  <c r="I1242" i="56"/>
  <c r="I1241" i="56"/>
  <c r="I1240" i="56"/>
  <c r="I1239" i="56"/>
  <c r="I1238" i="56"/>
  <c r="I1237" i="56"/>
  <c r="I1236" i="56"/>
  <c r="I1235" i="56"/>
  <c r="I1234" i="56"/>
  <c r="I1233" i="56"/>
  <c r="I1232" i="56"/>
  <c r="I1231" i="56"/>
  <c r="I1230" i="56"/>
  <c r="I1229" i="56"/>
  <c r="I1228" i="56"/>
  <c r="I1227" i="56"/>
  <c r="I1226" i="56"/>
  <c r="I1225" i="56"/>
  <c r="I1224" i="56"/>
  <c r="I1223" i="56"/>
  <c r="I1222" i="56"/>
  <c r="I1221" i="56"/>
  <c r="I1220" i="56"/>
  <c r="I1219" i="56"/>
  <c r="I1218" i="56"/>
  <c r="I1217" i="56"/>
  <c r="I1216" i="56"/>
  <c r="I1215" i="56"/>
  <c r="I1214" i="56"/>
  <c r="I1213" i="56"/>
  <c r="I1212" i="56"/>
  <c r="I1211" i="56"/>
  <c r="I1210" i="56"/>
  <c r="I1209" i="56"/>
  <c r="I1208" i="56"/>
  <c r="I1207" i="56"/>
  <c r="I1206" i="56"/>
  <c r="I1205" i="56"/>
  <c r="I1204" i="56"/>
  <c r="I1203" i="56"/>
  <c r="I1202" i="56"/>
  <c r="I1201" i="56"/>
  <c r="I1200" i="56"/>
  <c r="I1199" i="56"/>
  <c r="I1198" i="56"/>
  <c r="I1197" i="56"/>
  <c r="I1196" i="56"/>
  <c r="I1195" i="56"/>
  <c r="I1194" i="56"/>
  <c r="I1193" i="56"/>
  <c r="I1192" i="56"/>
  <c r="I1191" i="56"/>
  <c r="I1190" i="56"/>
  <c r="I1189" i="56"/>
  <c r="I1188" i="56"/>
  <c r="I1187" i="56"/>
  <c r="I1186" i="56"/>
  <c r="I1185" i="56"/>
  <c r="I1184" i="56"/>
  <c r="I1183" i="56"/>
  <c r="I1182" i="56"/>
  <c r="I1181" i="56"/>
  <c r="I1180" i="56"/>
  <c r="I1179" i="56"/>
  <c r="I1178" i="56"/>
  <c r="I1177" i="56"/>
  <c r="I1176" i="56"/>
  <c r="I1175" i="56"/>
  <c r="I1174" i="56"/>
  <c r="I1173" i="56"/>
  <c r="I1172" i="56"/>
  <c r="I1171" i="56"/>
  <c r="I1170" i="56"/>
  <c r="I1169" i="56"/>
  <c r="I1168" i="56"/>
  <c r="I1167" i="56"/>
  <c r="I1166" i="56"/>
  <c r="I1165" i="56"/>
  <c r="I1164" i="56"/>
  <c r="I1163" i="56"/>
  <c r="I1162" i="56"/>
  <c r="I1161" i="56"/>
  <c r="I1160" i="56"/>
  <c r="I1159" i="56"/>
  <c r="I1158" i="56"/>
  <c r="I1157" i="56"/>
  <c r="I1156" i="56"/>
  <c r="I1155" i="56"/>
  <c r="I1154" i="56"/>
  <c r="I1153" i="56"/>
  <c r="I1152" i="56"/>
  <c r="I1151" i="56"/>
  <c r="I1150" i="56"/>
  <c r="I1149" i="56"/>
  <c r="I1148" i="56"/>
  <c r="I1147" i="56"/>
  <c r="I1146" i="56"/>
  <c r="I1145" i="56"/>
  <c r="I1144" i="56"/>
  <c r="I1143" i="56"/>
  <c r="I1142" i="56"/>
  <c r="I1141" i="56"/>
  <c r="I1140" i="56"/>
  <c r="I1139" i="56"/>
  <c r="I1138" i="56"/>
  <c r="I1137" i="56"/>
  <c r="I1136" i="56"/>
  <c r="I1135" i="56"/>
  <c r="I1134" i="56"/>
  <c r="I1133" i="56"/>
  <c r="I1132" i="56"/>
  <c r="I1131" i="56"/>
  <c r="I1130" i="56"/>
  <c r="I1129" i="56"/>
  <c r="I1128" i="56"/>
  <c r="I1127" i="56"/>
  <c r="I1126" i="56"/>
  <c r="I1125" i="56"/>
  <c r="I1124" i="56"/>
  <c r="I1123" i="56"/>
  <c r="I1122" i="56"/>
  <c r="I1121" i="56"/>
  <c r="I1120" i="56"/>
  <c r="I1119" i="56"/>
  <c r="I1118" i="56"/>
  <c r="I1117" i="56"/>
  <c r="I1116" i="56"/>
  <c r="I1115" i="56"/>
  <c r="I1114" i="56"/>
  <c r="I1113" i="56"/>
  <c r="I1112" i="56"/>
  <c r="I1111" i="56"/>
  <c r="I1110" i="56"/>
  <c r="I1109" i="56"/>
  <c r="I1108" i="56"/>
  <c r="I1107" i="56"/>
  <c r="I1106" i="56"/>
  <c r="I1105" i="56"/>
  <c r="I1104" i="56"/>
  <c r="I1103" i="56"/>
  <c r="I1102" i="56"/>
  <c r="I1101" i="56"/>
  <c r="I1100" i="56"/>
  <c r="I1099" i="56"/>
  <c r="I1098" i="56"/>
  <c r="I1097" i="56"/>
  <c r="I1096" i="56"/>
  <c r="I1095" i="56"/>
  <c r="I1094" i="56"/>
  <c r="I1093" i="56"/>
  <c r="I1092" i="56"/>
  <c r="I1091" i="56"/>
  <c r="I1090" i="56"/>
  <c r="I1089" i="56"/>
  <c r="I1088" i="56"/>
  <c r="I1087" i="56"/>
  <c r="I1086" i="56"/>
  <c r="I1085" i="56"/>
  <c r="I1084" i="56"/>
  <c r="I1083" i="56"/>
  <c r="I1082" i="56"/>
  <c r="I1081" i="56"/>
  <c r="I1080" i="56"/>
  <c r="I1079" i="56"/>
  <c r="I1078" i="56"/>
  <c r="I1077" i="56"/>
  <c r="I1076" i="56"/>
  <c r="I1075" i="56"/>
  <c r="I1074" i="56"/>
  <c r="I1073" i="56"/>
  <c r="I1072" i="56"/>
  <c r="I1071" i="56"/>
  <c r="I1070" i="56"/>
  <c r="I1069" i="56"/>
  <c r="I1068" i="56"/>
  <c r="I1067" i="56"/>
  <c r="I1066" i="56"/>
  <c r="I1065" i="56"/>
  <c r="I1064" i="56"/>
  <c r="I1063" i="56"/>
  <c r="I1062" i="56"/>
  <c r="I1061" i="56"/>
  <c r="I1060" i="56"/>
  <c r="I1059" i="56"/>
  <c r="I1058" i="56"/>
  <c r="I1057" i="56"/>
  <c r="I1056" i="56"/>
  <c r="I1055" i="56"/>
  <c r="I1054" i="56"/>
  <c r="I1053" i="56"/>
  <c r="I1052" i="56"/>
  <c r="I1051" i="56"/>
  <c r="I1050" i="56"/>
  <c r="I1049" i="56"/>
  <c r="I1048" i="56"/>
  <c r="I1047" i="56"/>
  <c r="I1046" i="56"/>
  <c r="I1045" i="56"/>
  <c r="I1044" i="56"/>
  <c r="I1043" i="56"/>
  <c r="I1042" i="56"/>
  <c r="I1041" i="56"/>
  <c r="I1040" i="56"/>
  <c r="I1039" i="56"/>
  <c r="I1038" i="56"/>
  <c r="I1037" i="56"/>
  <c r="I1036" i="56"/>
  <c r="I1035" i="56"/>
  <c r="I1034" i="56"/>
  <c r="I1033" i="56"/>
  <c r="I1032" i="56"/>
  <c r="I1031" i="56"/>
  <c r="I1030" i="56"/>
  <c r="I1029" i="56"/>
  <c r="I1028" i="56"/>
  <c r="I1027" i="56"/>
  <c r="I1026" i="56"/>
  <c r="I1025" i="56"/>
  <c r="I1024" i="56"/>
  <c r="I1023" i="56"/>
  <c r="I1022" i="56"/>
  <c r="I1021" i="56"/>
  <c r="I1020" i="56"/>
  <c r="I1019" i="56"/>
  <c r="I1018" i="56"/>
  <c r="I1017" i="56"/>
  <c r="I1016" i="56"/>
  <c r="I1015" i="56"/>
  <c r="I1014" i="56"/>
  <c r="I1013" i="56"/>
  <c r="I1012" i="56"/>
  <c r="I1011" i="56"/>
  <c r="I1010" i="56"/>
  <c r="I1009" i="56"/>
  <c r="I1008" i="56"/>
  <c r="I1007" i="56"/>
  <c r="I1006" i="56"/>
  <c r="I1005" i="56"/>
  <c r="I1004" i="56"/>
  <c r="I1003" i="56"/>
  <c r="I1002" i="56"/>
  <c r="I1001" i="56"/>
  <c r="I1000" i="56"/>
  <c r="I999" i="56"/>
  <c r="I998" i="56"/>
  <c r="I997" i="56"/>
  <c r="I996" i="56"/>
  <c r="I995" i="56"/>
  <c r="I994" i="56"/>
  <c r="I993" i="56"/>
  <c r="I992" i="56"/>
  <c r="I991" i="56"/>
  <c r="I990" i="56"/>
  <c r="I989" i="56"/>
  <c r="I988" i="56"/>
  <c r="I987" i="56"/>
  <c r="I986" i="56"/>
  <c r="I985" i="56"/>
  <c r="I984" i="56"/>
  <c r="I983" i="56"/>
  <c r="I982" i="56"/>
  <c r="I981" i="56"/>
  <c r="I980" i="56"/>
  <c r="I979" i="56"/>
  <c r="I978" i="56"/>
  <c r="I977" i="56"/>
  <c r="I976" i="56"/>
  <c r="I975" i="56"/>
  <c r="I974" i="56"/>
  <c r="I973" i="56"/>
  <c r="I972" i="56"/>
  <c r="I971" i="56"/>
  <c r="I970" i="56"/>
  <c r="I969" i="56"/>
  <c r="I968" i="56"/>
  <c r="I967" i="56"/>
  <c r="I966" i="56"/>
  <c r="I965" i="56"/>
  <c r="I964" i="56"/>
  <c r="I963" i="56"/>
  <c r="I962" i="56"/>
  <c r="I961" i="56"/>
  <c r="I960" i="56"/>
  <c r="I959" i="56"/>
  <c r="I958" i="56"/>
  <c r="I957" i="56"/>
  <c r="I956" i="56"/>
  <c r="I955" i="56"/>
  <c r="I954" i="56"/>
  <c r="I953" i="56"/>
  <c r="I952" i="56"/>
  <c r="I951" i="56"/>
  <c r="I950" i="56"/>
  <c r="I949" i="56"/>
  <c r="I948" i="56"/>
  <c r="I947" i="56"/>
  <c r="I946" i="56"/>
  <c r="I945" i="56"/>
  <c r="I944" i="56"/>
  <c r="I943" i="56"/>
  <c r="I942" i="56"/>
  <c r="I941" i="56"/>
  <c r="I940" i="56"/>
  <c r="I939" i="56"/>
  <c r="I938" i="56"/>
  <c r="I937" i="56"/>
  <c r="I936" i="56"/>
  <c r="I935" i="56"/>
  <c r="I934" i="56"/>
  <c r="I933" i="56"/>
  <c r="I932" i="56"/>
  <c r="I931" i="56"/>
  <c r="I930" i="56"/>
  <c r="I929" i="56"/>
  <c r="I928" i="56"/>
  <c r="I927" i="56"/>
  <c r="I926" i="56"/>
  <c r="I925" i="56"/>
  <c r="I924" i="56"/>
  <c r="I923" i="56"/>
  <c r="I922" i="56"/>
  <c r="I921" i="56"/>
  <c r="I920" i="56"/>
  <c r="I919" i="56"/>
  <c r="I918" i="56"/>
  <c r="I917" i="56"/>
  <c r="I916" i="56"/>
  <c r="I915" i="56"/>
  <c r="I914" i="56"/>
  <c r="I913" i="56"/>
  <c r="I912" i="56"/>
  <c r="I911" i="56"/>
  <c r="I910" i="56"/>
  <c r="I909" i="56"/>
  <c r="I908" i="56"/>
  <c r="I907" i="56"/>
  <c r="I906" i="56"/>
  <c r="I905" i="56"/>
  <c r="I904" i="56"/>
  <c r="I903" i="56"/>
  <c r="I902" i="56"/>
  <c r="I901" i="56"/>
  <c r="I900" i="56"/>
  <c r="I899" i="56"/>
  <c r="I898" i="56"/>
  <c r="I897" i="56"/>
  <c r="I896" i="56"/>
  <c r="I895" i="56"/>
  <c r="I894" i="56"/>
  <c r="I893" i="56"/>
  <c r="I892" i="56"/>
  <c r="I891" i="56"/>
  <c r="I890" i="56"/>
  <c r="I889" i="56"/>
  <c r="I888" i="56"/>
  <c r="I887" i="56"/>
  <c r="I886" i="56"/>
  <c r="I885" i="56"/>
  <c r="I884" i="56"/>
  <c r="I883" i="56"/>
  <c r="I882" i="56"/>
  <c r="I881" i="56"/>
  <c r="I880" i="56"/>
  <c r="I879" i="56"/>
  <c r="I878" i="56"/>
  <c r="I877" i="56"/>
  <c r="I876" i="56"/>
  <c r="I875" i="56"/>
  <c r="I874" i="56"/>
  <c r="I873" i="56"/>
  <c r="I872" i="56"/>
  <c r="I871" i="56"/>
  <c r="I870" i="56"/>
  <c r="I869" i="56"/>
  <c r="I868" i="56"/>
  <c r="I867" i="56"/>
  <c r="I866" i="56"/>
  <c r="I865" i="56"/>
  <c r="I864" i="56"/>
  <c r="I863" i="56"/>
  <c r="I862" i="56"/>
  <c r="I861" i="56"/>
  <c r="I860" i="56"/>
  <c r="I859" i="56"/>
  <c r="I858" i="56"/>
  <c r="I857" i="56"/>
  <c r="I856" i="56"/>
  <c r="I855" i="56"/>
  <c r="I854" i="56"/>
  <c r="I853" i="56"/>
  <c r="I852" i="56"/>
  <c r="I851" i="56"/>
  <c r="I850" i="56"/>
  <c r="I849" i="56"/>
  <c r="I848" i="56"/>
  <c r="I847" i="56"/>
  <c r="I846" i="56"/>
  <c r="I845" i="56"/>
  <c r="I844" i="56"/>
  <c r="I843" i="56"/>
  <c r="I842" i="56"/>
  <c r="I841" i="56"/>
  <c r="I840" i="56"/>
  <c r="I839" i="56"/>
  <c r="I838" i="56"/>
  <c r="I837" i="56"/>
  <c r="I836" i="56"/>
  <c r="I835" i="56"/>
  <c r="I834" i="56"/>
  <c r="I833" i="56"/>
  <c r="I832" i="56"/>
  <c r="I831" i="56"/>
  <c r="I830" i="56"/>
  <c r="I829" i="56"/>
  <c r="I828" i="56"/>
  <c r="I827" i="56"/>
  <c r="I826" i="56"/>
  <c r="I825" i="56"/>
  <c r="I824" i="56"/>
  <c r="I823" i="56"/>
  <c r="I822" i="56"/>
  <c r="I821" i="56"/>
  <c r="I820" i="56"/>
  <c r="I819" i="56"/>
  <c r="I818" i="56"/>
  <c r="I817" i="56"/>
  <c r="I816" i="56"/>
  <c r="I815" i="56"/>
  <c r="I814" i="56"/>
  <c r="I813" i="56"/>
  <c r="I812" i="56"/>
  <c r="I811" i="56"/>
  <c r="I810" i="56"/>
  <c r="I809" i="56"/>
  <c r="I808" i="56"/>
  <c r="I807" i="56"/>
  <c r="I806" i="56"/>
  <c r="I805" i="56"/>
  <c r="I804" i="56"/>
  <c r="I803" i="56"/>
  <c r="I802" i="56"/>
  <c r="I801" i="56"/>
  <c r="I800" i="56"/>
  <c r="I799" i="56"/>
  <c r="I798" i="56"/>
  <c r="I797" i="56"/>
  <c r="I796" i="56"/>
  <c r="I795" i="56"/>
  <c r="I794" i="56"/>
  <c r="I793" i="56"/>
  <c r="I792" i="56"/>
  <c r="I791" i="56"/>
  <c r="I790" i="56"/>
  <c r="I789" i="56"/>
  <c r="I788" i="56"/>
  <c r="I787" i="56"/>
  <c r="I786" i="56"/>
  <c r="I785" i="56"/>
  <c r="I784" i="56"/>
  <c r="I783" i="56"/>
  <c r="I782" i="56"/>
  <c r="I781" i="56"/>
  <c r="I780" i="56"/>
  <c r="I779" i="56"/>
  <c r="I778" i="56"/>
  <c r="I777" i="56"/>
  <c r="I776" i="56"/>
  <c r="I775" i="56"/>
  <c r="I774" i="56"/>
  <c r="I773" i="56"/>
  <c r="I772" i="56"/>
  <c r="I771" i="56"/>
  <c r="I770" i="56"/>
  <c r="I769" i="56"/>
  <c r="I768" i="56"/>
  <c r="I767" i="56"/>
  <c r="I766" i="56"/>
  <c r="I765" i="56"/>
  <c r="I764" i="56"/>
  <c r="I763" i="56"/>
  <c r="I762" i="56"/>
  <c r="I761" i="56"/>
  <c r="I760" i="56"/>
  <c r="I759" i="56"/>
  <c r="I758" i="56"/>
  <c r="I757" i="56"/>
  <c r="I756" i="56"/>
  <c r="I755" i="56"/>
  <c r="I754" i="56"/>
  <c r="I753" i="56"/>
  <c r="I752" i="56"/>
  <c r="I751" i="56"/>
  <c r="I750" i="56"/>
  <c r="I749" i="56"/>
  <c r="I748" i="56"/>
  <c r="I747" i="56"/>
  <c r="I746" i="56"/>
  <c r="I745" i="56"/>
  <c r="I744" i="56"/>
  <c r="I743" i="56"/>
  <c r="I742" i="56"/>
  <c r="I741" i="56"/>
  <c r="I740" i="56"/>
  <c r="I739" i="56"/>
  <c r="I738" i="56"/>
  <c r="I737" i="56"/>
  <c r="I736" i="56"/>
  <c r="I735" i="56"/>
  <c r="I734" i="56"/>
  <c r="I733" i="56"/>
  <c r="I732" i="56"/>
  <c r="I731" i="56"/>
  <c r="I730" i="56"/>
  <c r="I729" i="56"/>
  <c r="I728" i="56"/>
  <c r="I727" i="56"/>
  <c r="I726" i="56"/>
  <c r="I725" i="56"/>
  <c r="I724" i="56"/>
  <c r="I723" i="56"/>
  <c r="I722" i="56"/>
  <c r="I721" i="56"/>
  <c r="I720" i="56"/>
  <c r="I719" i="56"/>
  <c r="I718" i="56"/>
  <c r="I717" i="56"/>
  <c r="I716" i="56"/>
  <c r="I715" i="56"/>
  <c r="I714" i="56"/>
  <c r="I713" i="56"/>
  <c r="I712" i="56"/>
  <c r="I711" i="56"/>
  <c r="I710" i="56"/>
  <c r="I709" i="56"/>
  <c r="I708" i="56"/>
  <c r="I707" i="56"/>
  <c r="I706" i="56"/>
  <c r="I705" i="56"/>
  <c r="I704" i="56"/>
  <c r="I703" i="56"/>
  <c r="I702" i="56"/>
  <c r="I701" i="56"/>
  <c r="I700" i="56"/>
  <c r="I699" i="56"/>
  <c r="I698" i="56"/>
  <c r="I697" i="56"/>
  <c r="I696" i="56"/>
  <c r="I695" i="56"/>
  <c r="I694" i="56"/>
  <c r="I693" i="56"/>
  <c r="I692" i="56"/>
  <c r="I691" i="56"/>
  <c r="I690" i="56"/>
  <c r="I689" i="56"/>
  <c r="I688" i="56"/>
  <c r="I687" i="56"/>
  <c r="I686" i="56"/>
  <c r="I685" i="56"/>
  <c r="I684" i="56"/>
  <c r="I683" i="56"/>
  <c r="I682" i="56"/>
  <c r="I680" i="56"/>
  <c r="I679" i="56"/>
  <c r="I678" i="56"/>
  <c r="I677" i="56"/>
  <c r="I676" i="56"/>
  <c r="I675" i="56"/>
  <c r="I674" i="56"/>
  <c r="I673" i="56"/>
  <c r="I672" i="56"/>
  <c r="I671" i="56"/>
  <c r="I670" i="56"/>
  <c r="I669" i="56"/>
  <c r="I668" i="56"/>
  <c r="I667" i="56"/>
  <c r="I666" i="56"/>
  <c r="I665" i="56"/>
  <c r="I664" i="56"/>
  <c r="I663" i="56"/>
  <c r="I662" i="56"/>
  <c r="I661" i="56"/>
  <c r="I660" i="56"/>
  <c r="I659" i="56"/>
  <c r="I658" i="56"/>
  <c r="I657" i="56"/>
  <c r="I656" i="56"/>
  <c r="I655" i="56"/>
  <c r="I654" i="56"/>
  <c r="I653" i="56"/>
  <c r="I652" i="56"/>
  <c r="I651" i="56"/>
  <c r="I650" i="56"/>
  <c r="I649" i="56"/>
  <c r="I648" i="56"/>
  <c r="I647" i="56"/>
  <c r="I646" i="56"/>
  <c r="I645" i="56"/>
  <c r="I644" i="56"/>
  <c r="I643" i="56"/>
  <c r="I642" i="56"/>
  <c r="I641" i="56"/>
  <c r="I640" i="56"/>
  <c r="I639" i="56"/>
  <c r="I638" i="56"/>
  <c r="I637" i="56"/>
  <c r="I636" i="56"/>
  <c r="I635" i="56"/>
  <c r="I634" i="56"/>
  <c r="I633" i="56"/>
  <c r="I632" i="56"/>
  <c r="I631" i="56"/>
  <c r="I630" i="56"/>
  <c r="I629" i="56"/>
  <c r="I628" i="56"/>
  <c r="I627" i="56"/>
  <c r="I626" i="56"/>
  <c r="I625" i="56"/>
  <c r="I624" i="56"/>
  <c r="I623" i="56"/>
  <c r="I622" i="56"/>
  <c r="I621" i="56"/>
  <c r="I620" i="56"/>
  <c r="I619" i="56"/>
  <c r="I618" i="56"/>
  <c r="I617" i="56"/>
  <c r="I616" i="56"/>
  <c r="I615" i="56"/>
  <c r="I614" i="56"/>
  <c r="I613" i="56"/>
  <c r="I612" i="56"/>
  <c r="I611" i="56"/>
  <c r="I610" i="56"/>
  <c r="I609" i="56"/>
  <c r="I608" i="56"/>
  <c r="I607" i="56"/>
  <c r="I606" i="56"/>
  <c r="I605" i="56"/>
  <c r="I604" i="56"/>
  <c r="I603" i="56"/>
  <c r="I602" i="56"/>
  <c r="I601" i="56"/>
  <c r="I600" i="56"/>
  <c r="I599" i="56"/>
  <c r="I598" i="56"/>
  <c r="I597" i="56"/>
  <c r="I596" i="56"/>
  <c r="I595" i="56"/>
  <c r="I594" i="56"/>
  <c r="I593" i="56"/>
  <c r="I592" i="56"/>
  <c r="I591" i="56"/>
  <c r="I590" i="56"/>
  <c r="I589" i="56"/>
  <c r="I588" i="56"/>
  <c r="I587" i="56"/>
  <c r="I586" i="56"/>
  <c r="I585" i="56"/>
  <c r="I584" i="56"/>
  <c r="I583" i="56"/>
  <c r="I582" i="56"/>
  <c r="I581" i="56"/>
  <c r="I580" i="56"/>
  <c r="I579" i="56"/>
  <c r="I578" i="56"/>
  <c r="I577" i="56"/>
  <c r="I576" i="56"/>
  <c r="I575" i="56"/>
  <c r="I574" i="56"/>
  <c r="I573" i="56"/>
  <c r="I572" i="56"/>
  <c r="I571" i="56"/>
  <c r="I570" i="56"/>
  <c r="I569" i="56"/>
  <c r="I568" i="56"/>
  <c r="I567" i="56"/>
  <c r="I566" i="56"/>
  <c r="I565" i="56"/>
  <c r="I564" i="56"/>
  <c r="I563" i="56"/>
  <c r="I562" i="56"/>
  <c r="I561" i="56"/>
  <c r="I560" i="56"/>
  <c r="I559" i="56"/>
  <c r="I558" i="56"/>
  <c r="I557" i="56"/>
  <c r="I556" i="56"/>
  <c r="I555" i="56"/>
  <c r="I554" i="56"/>
  <c r="I553" i="56"/>
  <c r="I552" i="56"/>
  <c r="I551" i="56"/>
  <c r="I550" i="56"/>
  <c r="I549" i="56"/>
  <c r="I548" i="56"/>
  <c r="I547" i="56"/>
  <c r="I546" i="56"/>
  <c r="I545" i="56"/>
  <c r="I544" i="56"/>
  <c r="I543" i="56"/>
  <c r="I542" i="56"/>
  <c r="I541" i="56"/>
  <c r="I540" i="56"/>
  <c r="I539" i="56"/>
  <c r="I538" i="56"/>
  <c r="I537" i="56"/>
  <c r="I536" i="56"/>
  <c r="I535" i="56"/>
  <c r="I534" i="56"/>
  <c r="I533" i="56"/>
  <c r="I532" i="56"/>
  <c r="I531" i="56"/>
  <c r="I530" i="56"/>
  <c r="I529" i="56"/>
  <c r="I528" i="56"/>
  <c r="I527" i="56"/>
  <c r="I526" i="56"/>
  <c r="I525" i="56"/>
  <c r="I524" i="56"/>
  <c r="I523" i="56"/>
  <c r="I522" i="56"/>
  <c r="I521" i="56"/>
  <c r="I520" i="56"/>
  <c r="I519" i="56"/>
  <c r="I518" i="56"/>
  <c r="I517" i="56"/>
  <c r="I516" i="56"/>
  <c r="I515" i="56"/>
  <c r="I514" i="56"/>
  <c r="I513" i="56"/>
  <c r="I512" i="56"/>
  <c r="I511" i="56"/>
  <c r="I510" i="56"/>
  <c r="I509" i="56"/>
  <c r="I508" i="56"/>
  <c r="I507" i="56"/>
  <c r="I506" i="56"/>
  <c r="I505" i="56"/>
  <c r="I504" i="56"/>
  <c r="I503" i="56"/>
  <c r="I502" i="56"/>
  <c r="I501" i="56"/>
  <c r="I500" i="56"/>
  <c r="I499" i="56"/>
  <c r="I498" i="56"/>
  <c r="I497" i="56"/>
  <c r="I496" i="56"/>
  <c r="I495" i="56"/>
  <c r="I494" i="56"/>
  <c r="I493" i="56"/>
  <c r="I492" i="56"/>
  <c r="I491" i="56"/>
  <c r="I490" i="56"/>
  <c r="I489" i="56"/>
  <c r="I488" i="56"/>
  <c r="I487" i="56"/>
  <c r="I486" i="56"/>
  <c r="I485" i="56"/>
  <c r="I484" i="56"/>
  <c r="I483" i="56"/>
  <c r="I482" i="56"/>
  <c r="I481" i="56"/>
  <c r="I480" i="56"/>
  <c r="I479" i="56"/>
  <c r="I478" i="56"/>
  <c r="I477" i="56"/>
  <c r="I476" i="56"/>
  <c r="I475" i="56"/>
  <c r="I474" i="56"/>
  <c r="I473" i="56"/>
  <c r="I472" i="56"/>
  <c r="I471" i="56"/>
  <c r="I470" i="56"/>
  <c r="I469" i="56"/>
  <c r="I468" i="56"/>
  <c r="I467" i="56"/>
  <c r="I466" i="56"/>
  <c r="I465" i="56"/>
  <c r="I464" i="56"/>
  <c r="I463" i="56"/>
  <c r="I462" i="56"/>
  <c r="I461" i="56"/>
  <c r="I460" i="56"/>
  <c r="I459" i="56"/>
  <c r="I458" i="56"/>
  <c r="I457" i="56"/>
  <c r="I456" i="56"/>
  <c r="I455" i="56"/>
  <c r="I454" i="56"/>
  <c r="I453" i="56"/>
  <c r="I452" i="56"/>
  <c r="I451" i="56"/>
  <c r="I450" i="56"/>
  <c r="I449" i="56"/>
  <c r="I448" i="56"/>
  <c r="I447" i="56"/>
  <c r="I446" i="56"/>
  <c r="I445" i="56"/>
  <c r="I444" i="56"/>
  <c r="I443" i="56"/>
  <c r="I442" i="56"/>
  <c r="I441" i="56"/>
  <c r="I440" i="56"/>
  <c r="I439" i="56"/>
  <c r="I438" i="56"/>
  <c r="I437" i="56"/>
  <c r="I436" i="56"/>
  <c r="I435" i="56"/>
  <c r="I434" i="56"/>
  <c r="I433" i="56"/>
  <c r="I432" i="56"/>
  <c r="I431" i="56"/>
  <c r="I430" i="56"/>
  <c r="I429" i="56"/>
  <c r="I428" i="56"/>
  <c r="I427" i="56"/>
  <c r="I426" i="56"/>
  <c r="I425" i="56"/>
  <c r="I424" i="56"/>
  <c r="I423" i="56"/>
  <c r="I422" i="56"/>
  <c r="I421" i="56"/>
  <c r="I420" i="56"/>
  <c r="I419" i="56"/>
  <c r="I418" i="56"/>
  <c r="I417" i="56"/>
  <c r="I416" i="56"/>
  <c r="I415" i="56"/>
  <c r="I414" i="56"/>
  <c r="I413" i="56"/>
  <c r="I412" i="56"/>
  <c r="I411" i="56"/>
  <c r="I410" i="56"/>
  <c r="I409" i="56"/>
  <c r="I408" i="56"/>
  <c r="I407" i="56"/>
  <c r="I406" i="56"/>
  <c r="I405" i="56"/>
  <c r="I404" i="56"/>
  <c r="I403" i="56"/>
  <c r="I402" i="56"/>
  <c r="I401" i="56"/>
  <c r="I400" i="56"/>
  <c r="I399" i="56"/>
  <c r="I398" i="56"/>
  <c r="I397" i="56"/>
  <c r="I396" i="56"/>
  <c r="I395" i="56"/>
  <c r="I394" i="56"/>
  <c r="I393" i="56"/>
  <c r="I392" i="56"/>
  <c r="I391" i="56"/>
  <c r="I390" i="56"/>
  <c r="I389" i="56"/>
  <c r="I388" i="56"/>
  <c r="I387" i="56"/>
  <c r="I386" i="56"/>
  <c r="I385" i="56"/>
  <c r="I384" i="56"/>
  <c r="I383" i="56"/>
  <c r="I382" i="56"/>
  <c r="I381" i="56"/>
  <c r="I380" i="56"/>
  <c r="I379" i="56"/>
  <c r="I378" i="56"/>
  <c r="I377" i="56"/>
  <c r="I376" i="56"/>
  <c r="I375" i="56"/>
  <c r="I374" i="56"/>
  <c r="I373" i="56"/>
  <c r="I372" i="56"/>
  <c r="I371" i="56"/>
  <c r="I370" i="56"/>
  <c r="I369" i="56"/>
  <c r="I368" i="56"/>
  <c r="I367" i="56"/>
  <c r="I366" i="56"/>
  <c r="I365" i="56"/>
  <c r="I364" i="56"/>
  <c r="I363" i="56"/>
  <c r="I362" i="56"/>
  <c r="I361" i="56"/>
  <c r="I360" i="56"/>
  <c r="I359" i="56"/>
  <c r="I358" i="56"/>
  <c r="I357" i="56"/>
  <c r="I356" i="56"/>
  <c r="I355" i="56"/>
  <c r="I354" i="56"/>
  <c r="I353" i="56"/>
  <c r="I352" i="56"/>
  <c r="I351" i="56"/>
  <c r="I350" i="56"/>
  <c r="I349" i="56"/>
  <c r="I348" i="56"/>
  <c r="I347" i="56"/>
  <c r="I346" i="56"/>
  <c r="I345" i="56"/>
  <c r="I344" i="56"/>
  <c r="I343" i="56"/>
  <c r="I342" i="56"/>
  <c r="I341" i="56"/>
  <c r="I340" i="56"/>
  <c r="I339" i="56"/>
  <c r="I338" i="56"/>
  <c r="I337" i="56"/>
  <c r="I336" i="56"/>
  <c r="I335" i="56"/>
  <c r="I334" i="56"/>
  <c r="I333" i="56"/>
  <c r="I332" i="56"/>
  <c r="I331" i="56"/>
  <c r="I330" i="56"/>
  <c r="I329" i="56"/>
  <c r="I328" i="56"/>
  <c r="I327" i="56"/>
  <c r="I326" i="56"/>
  <c r="I325" i="56"/>
  <c r="I324" i="56"/>
  <c r="I323" i="56"/>
  <c r="I322" i="56"/>
  <c r="I321" i="56"/>
  <c r="I320" i="56"/>
  <c r="I319" i="56"/>
  <c r="I318" i="56"/>
  <c r="I317" i="56"/>
  <c r="I316" i="56"/>
  <c r="I315" i="56"/>
  <c r="I314" i="56"/>
  <c r="I313" i="56"/>
  <c r="I312" i="56"/>
  <c r="I311" i="56"/>
  <c r="I310" i="56"/>
  <c r="I309" i="56"/>
  <c r="I308" i="56"/>
  <c r="I307" i="56"/>
  <c r="I306" i="56"/>
  <c r="I305" i="56"/>
  <c r="I304" i="56"/>
  <c r="I303" i="56"/>
  <c r="I302" i="56"/>
  <c r="I301" i="56"/>
  <c r="I300" i="56"/>
  <c r="I299" i="56"/>
  <c r="I298" i="56"/>
  <c r="I297" i="56"/>
  <c r="I296" i="56"/>
  <c r="I295" i="56"/>
  <c r="I294" i="56"/>
  <c r="I293" i="56"/>
  <c r="I292" i="56"/>
  <c r="I291" i="56"/>
  <c r="I290" i="56"/>
  <c r="I289" i="56"/>
  <c r="I288" i="56"/>
  <c r="I287" i="56"/>
  <c r="I286" i="56"/>
  <c r="I285" i="56"/>
  <c r="I284" i="56"/>
  <c r="I283" i="56"/>
  <c r="I282" i="56"/>
  <c r="I281" i="56"/>
  <c r="I280" i="56"/>
  <c r="I279" i="56"/>
  <c r="I278" i="56"/>
  <c r="I277" i="56"/>
  <c r="I276" i="56"/>
  <c r="I275" i="56"/>
  <c r="I274" i="56"/>
  <c r="I273" i="56"/>
  <c r="I272" i="56"/>
  <c r="I271" i="56"/>
  <c r="I270" i="56"/>
  <c r="I269" i="56"/>
  <c r="I268" i="56"/>
  <c r="I267" i="56"/>
  <c r="I266" i="56"/>
  <c r="I265" i="56"/>
  <c r="I264" i="56"/>
  <c r="I263" i="56"/>
  <c r="I262" i="56"/>
  <c r="I261" i="56"/>
  <c r="I260" i="56"/>
  <c r="I259" i="56"/>
  <c r="I258" i="56"/>
  <c r="I257" i="56"/>
  <c r="I256" i="56"/>
  <c r="I255" i="56"/>
  <c r="I254" i="56"/>
  <c r="I253" i="56"/>
  <c r="I252" i="56"/>
  <c r="I251" i="56"/>
  <c r="I250" i="56"/>
  <c r="I249" i="56"/>
  <c r="I248" i="56"/>
  <c r="I247" i="56"/>
  <c r="I246" i="56"/>
  <c r="I245" i="56"/>
  <c r="I244" i="56"/>
  <c r="I243" i="56"/>
  <c r="I242" i="56"/>
  <c r="I241" i="56"/>
  <c r="I240" i="56"/>
  <c r="I239" i="56"/>
  <c r="I238" i="56"/>
  <c r="I237" i="56"/>
  <c r="I236" i="56"/>
  <c r="I235" i="56"/>
  <c r="I234" i="56"/>
  <c r="I233" i="56"/>
  <c r="I232" i="56"/>
  <c r="I231" i="56"/>
  <c r="I230" i="56"/>
  <c r="I229" i="56"/>
  <c r="I228" i="56"/>
  <c r="I227" i="56"/>
  <c r="I226" i="56"/>
  <c r="I225" i="56"/>
  <c r="I224" i="56"/>
  <c r="I223" i="56"/>
  <c r="I222" i="56"/>
  <c r="I221" i="56"/>
  <c r="I220" i="56"/>
  <c r="I219" i="56"/>
  <c r="I218" i="56"/>
  <c r="I217" i="56"/>
  <c r="I216" i="56"/>
  <c r="I215" i="56"/>
  <c r="I214" i="56"/>
  <c r="I213" i="56"/>
  <c r="I212" i="56"/>
  <c r="I211" i="56"/>
  <c r="I210" i="56"/>
  <c r="I209" i="56"/>
  <c r="I208" i="56"/>
  <c r="I207" i="56"/>
  <c r="I206" i="56"/>
  <c r="I205" i="56"/>
  <c r="I204" i="56"/>
  <c r="I203" i="56"/>
  <c r="I202" i="56"/>
  <c r="I201" i="56"/>
  <c r="I200" i="56"/>
  <c r="I199" i="56"/>
  <c r="I198" i="56"/>
  <c r="I197" i="56"/>
  <c r="I196" i="56"/>
  <c r="I195" i="56"/>
  <c r="I194" i="56"/>
  <c r="I193" i="56"/>
  <c r="I192" i="56"/>
  <c r="I191" i="56"/>
  <c r="I190" i="56"/>
  <c r="I189" i="56"/>
  <c r="I188" i="56"/>
  <c r="I187" i="56"/>
  <c r="I186" i="56"/>
  <c r="I185" i="56"/>
  <c r="I184" i="56"/>
  <c r="I183" i="56"/>
  <c r="I182" i="56"/>
  <c r="I181" i="56"/>
  <c r="I180" i="56"/>
  <c r="I179" i="56"/>
  <c r="I178" i="56"/>
  <c r="I177" i="56"/>
  <c r="I176" i="56"/>
  <c r="I175" i="56"/>
  <c r="I174" i="56"/>
  <c r="I173" i="56"/>
  <c r="I172" i="56"/>
  <c r="I171" i="56"/>
  <c r="I170" i="56"/>
  <c r="I169" i="56"/>
  <c r="I168" i="56"/>
  <c r="I167" i="56"/>
  <c r="I166" i="56"/>
  <c r="I165" i="56"/>
  <c r="I164" i="56"/>
  <c r="I163" i="56"/>
  <c r="I162" i="56"/>
  <c r="I161" i="56"/>
  <c r="I160" i="56"/>
  <c r="I159" i="56"/>
  <c r="I158" i="56"/>
  <c r="I157" i="56"/>
  <c r="I156" i="56"/>
  <c r="I155" i="56"/>
  <c r="I154" i="56"/>
  <c r="I153" i="56"/>
  <c r="I152" i="56"/>
  <c r="I151" i="56"/>
  <c r="I150" i="56"/>
  <c r="I149" i="56"/>
  <c r="I148" i="56"/>
  <c r="I147" i="56"/>
  <c r="I146" i="56"/>
  <c r="I145" i="56"/>
  <c r="I144" i="56"/>
  <c r="I143" i="56"/>
  <c r="I142" i="56"/>
  <c r="I141" i="56"/>
  <c r="I140" i="56"/>
  <c r="I139" i="56"/>
  <c r="I138" i="56"/>
  <c r="I137" i="56"/>
  <c r="I136" i="56"/>
  <c r="I135" i="56"/>
  <c r="I134" i="56"/>
  <c r="I133" i="56"/>
  <c r="I132" i="56"/>
  <c r="I131" i="56"/>
  <c r="I130" i="56"/>
  <c r="I129" i="56"/>
  <c r="I128" i="56"/>
  <c r="I127" i="56"/>
  <c r="I126" i="56"/>
  <c r="I125" i="56"/>
  <c r="I124" i="56"/>
  <c r="I123" i="56"/>
  <c r="I122" i="56"/>
  <c r="I121" i="56"/>
  <c r="I120" i="56"/>
  <c r="I119" i="56"/>
  <c r="I118" i="56"/>
  <c r="I117" i="56"/>
  <c r="I116" i="56"/>
  <c r="I115" i="56"/>
  <c r="I114" i="56"/>
  <c r="I113" i="56"/>
  <c r="I112" i="56"/>
  <c r="I111" i="56"/>
  <c r="I110" i="56"/>
  <c r="I109" i="56"/>
  <c r="I108" i="56"/>
  <c r="I107" i="56"/>
  <c r="I106" i="56"/>
  <c r="I105" i="56"/>
  <c r="I104" i="56"/>
  <c r="I103" i="56"/>
  <c r="I102" i="56"/>
  <c r="I101" i="56"/>
  <c r="I100" i="56"/>
  <c r="I99" i="56"/>
  <c r="I98" i="56"/>
  <c r="I97" i="56"/>
  <c r="I96" i="56"/>
  <c r="I95" i="56"/>
  <c r="I94" i="56"/>
  <c r="I93" i="56"/>
  <c r="I92" i="56"/>
  <c r="I91" i="56"/>
  <c r="I90" i="56"/>
  <c r="I89" i="56"/>
  <c r="I88" i="56"/>
  <c r="I87" i="56"/>
  <c r="I86" i="56"/>
  <c r="I85" i="56"/>
  <c r="I84" i="56"/>
  <c r="I83" i="56"/>
  <c r="I82" i="56"/>
  <c r="I81" i="56"/>
  <c r="I80" i="56"/>
  <c r="I79" i="56"/>
  <c r="I78" i="56"/>
  <c r="I77" i="56"/>
  <c r="I76" i="56"/>
  <c r="I75" i="56"/>
  <c r="I74" i="56"/>
  <c r="I73" i="56"/>
  <c r="I72" i="56"/>
  <c r="I71" i="56"/>
  <c r="I70" i="56"/>
  <c r="I69" i="56"/>
  <c r="I68" i="56"/>
  <c r="I67" i="56"/>
  <c r="I66" i="56"/>
  <c r="I65" i="56"/>
  <c r="I64" i="56"/>
  <c r="I63" i="56"/>
  <c r="I62" i="56"/>
  <c r="I61" i="56"/>
  <c r="I60" i="56"/>
  <c r="I59" i="56"/>
  <c r="I58" i="56"/>
  <c r="I57" i="56"/>
  <c r="I56" i="56"/>
  <c r="I55" i="56"/>
  <c r="I54" i="56"/>
  <c r="I53" i="56"/>
  <c r="I52" i="56"/>
  <c r="I51" i="56"/>
  <c r="I50" i="56"/>
  <c r="I49" i="56"/>
  <c r="I48" i="56"/>
  <c r="I47" i="56"/>
  <c r="I46" i="56"/>
  <c r="I45" i="56"/>
  <c r="I44" i="56"/>
  <c r="I43" i="56"/>
  <c r="I42" i="56"/>
  <c r="I41" i="56"/>
  <c r="I40" i="56"/>
  <c r="I39" i="56"/>
  <c r="I38" i="56"/>
  <c r="I37" i="56"/>
  <c r="I36" i="56"/>
  <c r="I35" i="56"/>
  <c r="I34" i="56"/>
  <c r="I33" i="56"/>
  <c r="I32" i="56"/>
  <c r="I31" i="56"/>
  <c r="I30" i="56"/>
  <c r="I29" i="56"/>
  <c r="I28" i="56"/>
  <c r="I27" i="56"/>
  <c r="I26" i="56"/>
  <c r="I25" i="56"/>
  <c r="I24" i="56"/>
  <c r="I23" i="56"/>
  <c r="I22" i="56"/>
  <c r="I21" i="56"/>
  <c r="I20" i="56"/>
  <c r="I19" i="56"/>
  <c r="I18" i="56"/>
  <c r="I17" i="56"/>
  <c r="I16" i="56"/>
  <c r="I15" i="56"/>
  <c r="I14" i="56"/>
  <c r="I13" i="56"/>
  <c r="I12" i="56"/>
  <c r="I11" i="56"/>
  <c r="I10" i="56"/>
  <c r="I9" i="56"/>
  <c r="I8" i="56"/>
  <c r="I7" i="56"/>
  <c r="I6" i="56"/>
  <c r="I5" i="56"/>
  <c r="I4" i="56"/>
  <c r="I3" i="56"/>
  <c r="I2" i="56"/>
  <c r="H266" i="4" l="1"/>
  <c r="H1323" i="3"/>
  <c r="H1324" i="3"/>
  <c r="H1325" i="3"/>
  <c r="H1326" i="3"/>
  <c r="H1327" i="3"/>
  <c r="H1328" i="3"/>
  <c r="H262" i="4" l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" i="3"/>
  <c r="H187" i="4" l="1"/>
  <c r="H249" i="4" l="1"/>
  <c r="H75" i="4" l="1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103" i="4"/>
  <c r="H107" i="4"/>
  <c r="H108" i="4"/>
  <c r="H109" i="4"/>
  <c r="H110" i="4"/>
  <c r="H111" i="4"/>
  <c r="H112" i="4"/>
  <c r="H113" i="4"/>
  <c r="H114" i="4"/>
  <c r="H104" i="4"/>
  <c r="H105" i="4"/>
  <c r="H106" i="4"/>
  <c r="H91" i="4"/>
  <c r="H95" i="4"/>
  <c r="H96" i="4"/>
  <c r="H97" i="4"/>
  <c r="H98" i="4"/>
  <c r="H99" i="4"/>
  <c r="H100" i="4"/>
  <c r="H101" i="4"/>
  <c r="H102" i="4"/>
  <c r="H92" i="4"/>
  <c r="H93" i="4"/>
  <c r="H94" i="4"/>
  <c r="H90" i="4"/>
  <c r="H58" i="4"/>
  <c r="H59" i="4"/>
  <c r="H60" i="4"/>
  <c r="H55" i="4"/>
  <c r="H56" i="4"/>
  <c r="H57" i="4"/>
  <c r="H61" i="4"/>
  <c r="H62" i="4"/>
  <c r="H67" i="4"/>
  <c r="H68" i="4"/>
  <c r="H69" i="4"/>
  <c r="H70" i="4"/>
  <c r="H71" i="4"/>
  <c r="H72" i="4"/>
  <c r="H73" i="4"/>
  <c r="H63" i="4"/>
  <c r="H64" i="4"/>
  <c r="H65" i="4"/>
  <c r="H66" i="4"/>
  <c r="H143" i="4"/>
  <c r="H138" i="4"/>
  <c r="H144" i="4"/>
  <c r="H139" i="4"/>
  <c r="H145" i="4"/>
  <c r="H146" i="4"/>
  <c r="H140" i="4"/>
  <c r="H141" i="4"/>
  <c r="H142" i="4"/>
  <c r="H147" i="4"/>
  <c r="H148" i="4"/>
  <c r="H149" i="4"/>
  <c r="H150" i="4"/>
  <c r="H124" i="4"/>
  <c r="H125" i="4"/>
  <c r="H130" i="4"/>
  <c r="H131" i="4"/>
  <c r="H128" i="4"/>
  <c r="H129" i="4"/>
  <c r="H132" i="4"/>
  <c r="H133" i="4"/>
  <c r="H134" i="4"/>
  <c r="H135" i="4"/>
  <c r="H136" i="4"/>
  <c r="H137" i="4"/>
  <c r="H126" i="4"/>
  <c r="H127" i="4"/>
  <c r="H151" i="4"/>
  <c r="H152" i="4"/>
  <c r="H153" i="4"/>
  <c r="H154" i="4"/>
  <c r="H155" i="4"/>
  <c r="H160" i="4"/>
  <c r="H161" i="4"/>
  <c r="H162" i="4"/>
  <c r="H163" i="4"/>
  <c r="H164" i="4"/>
  <c r="H165" i="4"/>
  <c r="H166" i="4"/>
  <c r="H167" i="4"/>
  <c r="H156" i="4"/>
  <c r="H157" i="4"/>
  <c r="H158" i="4"/>
  <c r="H159" i="4"/>
  <c r="H115" i="4"/>
  <c r="H116" i="4"/>
  <c r="H117" i="4"/>
  <c r="H118" i="4"/>
  <c r="H119" i="4"/>
  <c r="H120" i="4"/>
  <c r="H121" i="4"/>
  <c r="H122" i="4"/>
  <c r="H123" i="4"/>
  <c r="H40" i="4"/>
  <c r="H41" i="4"/>
  <c r="H42" i="4"/>
  <c r="H28" i="4"/>
  <c r="H39" i="4"/>
  <c r="H43" i="4"/>
  <c r="H49" i="4"/>
  <c r="H50" i="4"/>
  <c r="H51" i="4"/>
  <c r="H52" i="4"/>
  <c r="H53" i="4"/>
  <c r="H54" i="4"/>
  <c r="H44" i="4"/>
  <c r="H45" i="4"/>
  <c r="H46" i="4"/>
  <c r="H47" i="4"/>
  <c r="H48" i="4"/>
  <c r="H2" i="4"/>
  <c r="H3" i="4"/>
  <c r="H8" i="4"/>
  <c r="H9" i="4"/>
  <c r="H10" i="4"/>
  <c r="H11" i="4"/>
  <c r="H12" i="4"/>
  <c r="H13" i="4"/>
  <c r="H14" i="4"/>
  <c r="H15" i="4"/>
  <c r="H4" i="4"/>
  <c r="H5" i="4"/>
  <c r="H6" i="4"/>
  <c r="H7" i="4"/>
  <c r="H29" i="4"/>
  <c r="H32" i="4"/>
  <c r="H33" i="4"/>
  <c r="H34" i="4"/>
  <c r="H35" i="4"/>
  <c r="H36" i="4"/>
  <c r="H37" i="4"/>
  <c r="H38" i="4"/>
  <c r="H30" i="4"/>
  <c r="H31" i="4"/>
  <c r="H16" i="4"/>
  <c r="H20" i="4"/>
  <c r="H21" i="4"/>
  <c r="H22" i="4"/>
  <c r="H23" i="4"/>
  <c r="H24" i="4"/>
  <c r="H25" i="4"/>
  <c r="H26" i="4"/>
  <c r="H27" i="4"/>
  <c r="H17" i="4"/>
  <c r="H18" i="4"/>
  <c r="H19" i="4"/>
  <c r="H168" i="4"/>
  <c r="H169" i="4"/>
  <c r="H170" i="4"/>
  <c r="H171" i="4"/>
  <c r="H172" i="4"/>
  <c r="H173" i="4"/>
  <c r="H174" i="4"/>
  <c r="H175" i="4"/>
  <c r="H176" i="4"/>
  <c r="H177" i="4"/>
  <c r="H213" i="4"/>
  <c r="H212" i="4"/>
  <c r="H214" i="4"/>
  <c r="H215" i="4"/>
  <c r="H216" i="4"/>
  <c r="H217" i="4"/>
  <c r="H218" i="4"/>
  <c r="H192" i="4"/>
  <c r="H191" i="4"/>
  <c r="H193" i="4"/>
  <c r="H194" i="4"/>
  <c r="H195" i="4"/>
  <c r="H196" i="4"/>
  <c r="H197" i="4"/>
  <c r="H198" i="4"/>
  <c r="H199" i="4"/>
  <c r="H200" i="4"/>
  <c r="H201" i="4"/>
  <c r="H178" i="4"/>
  <c r="H181" i="4"/>
  <c r="H182" i="4"/>
  <c r="H179" i="4"/>
  <c r="H180" i="4"/>
  <c r="H183" i="4"/>
  <c r="H184" i="4"/>
  <c r="H185" i="4"/>
  <c r="H186" i="4"/>
  <c r="H188" i="4"/>
  <c r="H189" i="4"/>
  <c r="H190" i="4"/>
  <c r="H202" i="4"/>
  <c r="H204" i="4"/>
  <c r="H205" i="4"/>
  <c r="H206" i="4"/>
  <c r="H207" i="4"/>
  <c r="H208" i="4"/>
  <c r="H209" i="4"/>
  <c r="H210" i="4"/>
  <c r="H211" i="4"/>
  <c r="H203" i="4"/>
  <c r="H433" i="4"/>
  <c r="H434" i="4"/>
  <c r="H435" i="4"/>
  <c r="H436" i="4"/>
  <c r="H437" i="4"/>
  <c r="H438" i="4"/>
  <c r="H432" i="4"/>
  <c r="H439" i="4"/>
  <c r="H440" i="4"/>
  <c r="H396" i="4"/>
  <c r="H397" i="4"/>
  <c r="H388" i="4"/>
  <c r="H398" i="4"/>
  <c r="H389" i="4"/>
  <c r="H399" i="4"/>
  <c r="H400" i="4"/>
  <c r="H401" i="4"/>
  <c r="H390" i="4"/>
  <c r="H402" i="4"/>
  <c r="H391" i="4"/>
  <c r="H392" i="4"/>
  <c r="H403" i="4"/>
  <c r="H404" i="4"/>
  <c r="H393" i="4"/>
  <c r="H394" i="4"/>
  <c r="H395" i="4"/>
  <c r="H424" i="4"/>
  <c r="H425" i="4"/>
  <c r="H426" i="4"/>
  <c r="H422" i="4"/>
  <c r="H423" i="4"/>
  <c r="H427" i="4"/>
  <c r="H428" i="4"/>
  <c r="H429" i="4"/>
  <c r="H430" i="4"/>
  <c r="H431" i="4"/>
  <c r="H414" i="4"/>
  <c r="H415" i="4"/>
  <c r="H413" i="4"/>
  <c r="H416" i="4"/>
  <c r="H417" i="4"/>
  <c r="H418" i="4"/>
  <c r="H419" i="4"/>
  <c r="H420" i="4"/>
  <c r="H421" i="4"/>
  <c r="H405" i="4"/>
  <c r="H406" i="4"/>
  <c r="H407" i="4"/>
  <c r="H408" i="4"/>
  <c r="H409" i="4"/>
  <c r="H410" i="4"/>
  <c r="H411" i="4"/>
  <c r="H412" i="4"/>
  <c r="H348" i="4"/>
  <c r="H349" i="4"/>
  <c r="H350" i="4"/>
  <c r="H354" i="4"/>
  <c r="H355" i="4"/>
  <c r="H356" i="4"/>
  <c r="H357" i="4"/>
  <c r="H358" i="4"/>
  <c r="H359" i="4"/>
  <c r="H360" i="4"/>
  <c r="H361" i="4"/>
  <c r="H351" i="4"/>
  <c r="H352" i="4"/>
  <c r="H353" i="4"/>
  <c r="H362" i="4"/>
  <c r="H363" i="4"/>
  <c r="H364" i="4"/>
  <c r="H367" i="4"/>
  <c r="H368" i="4"/>
  <c r="H369" i="4"/>
  <c r="H370" i="4"/>
  <c r="H371" i="4"/>
  <c r="H372" i="4"/>
  <c r="H373" i="4"/>
  <c r="H374" i="4"/>
  <c r="H365" i="4"/>
  <c r="H366" i="4"/>
  <c r="H375" i="4"/>
  <c r="H376" i="4"/>
  <c r="H377" i="4"/>
  <c r="H378" i="4"/>
  <c r="H380" i="4"/>
  <c r="H381" i="4"/>
  <c r="H382" i="4"/>
  <c r="H383" i="4"/>
  <c r="H384" i="4"/>
  <c r="H385" i="4"/>
  <c r="H386" i="4"/>
  <c r="H387" i="4"/>
  <c r="H379" i="4"/>
  <c r="H335" i="4"/>
  <c r="H336" i="4"/>
  <c r="H337" i="4"/>
  <c r="H340" i="4"/>
  <c r="H341" i="4"/>
  <c r="H342" i="4"/>
  <c r="H343" i="4"/>
  <c r="H344" i="4"/>
  <c r="H345" i="4"/>
  <c r="H346" i="4"/>
  <c r="H347" i="4"/>
  <c r="H338" i="4"/>
  <c r="H339" i="4"/>
  <c r="H334" i="4"/>
  <c r="H319" i="4"/>
  <c r="H320" i="4"/>
  <c r="H321" i="4"/>
  <c r="H318" i="4"/>
  <c r="H327" i="4"/>
  <c r="H328" i="4"/>
  <c r="H329" i="4"/>
  <c r="H330" i="4"/>
  <c r="H331" i="4"/>
  <c r="H332" i="4"/>
  <c r="H333" i="4"/>
  <c r="H322" i="4"/>
  <c r="H323" i="4"/>
  <c r="H324" i="4"/>
  <c r="H325" i="4"/>
  <c r="H326" i="4"/>
  <c r="H288" i="4"/>
  <c r="H284" i="4"/>
  <c r="H285" i="4"/>
  <c r="H286" i="4"/>
  <c r="H287" i="4"/>
  <c r="H289" i="4"/>
  <c r="H290" i="4"/>
  <c r="H292" i="4"/>
  <c r="H293" i="4"/>
  <c r="H294" i="4"/>
  <c r="H295" i="4"/>
  <c r="H296" i="4"/>
  <c r="H297" i="4"/>
  <c r="H298" i="4"/>
  <c r="H299" i="4"/>
  <c r="H291" i="4"/>
  <c r="H302" i="4"/>
  <c r="H303" i="4"/>
  <c r="H307" i="4"/>
  <c r="H304" i="4"/>
  <c r="H305" i="4"/>
  <c r="H306" i="4"/>
  <c r="H300" i="4"/>
  <c r="H301" i="4"/>
  <c r="H317" i="4"/>
  <c r="H316" i="4"/>
  <c r="H308" i="4"/>
  <c r="H309" i="4"/>
  <c r="H310" i="4"/>
  <c r="H311" i="4"/>
  <c r="H312" i="4"/>
  <c r="H313" i="4"/>
  <c r="H314" i="4"/>
  <c r="H315" i="4"/>
  <c r="H272" i="4"/>
  <c r="H273" i="4"/>
  <c r="H271" i="4"/>
  <c r="H274" i="4"/>
  <c r="H275" i="4"/>
  <c r="H276" i="4"/>
  <c r="H277" i="4"/>
  <c r="H278" i="4"/>
  <c r="H279" i="4"/>
  <c r="H280" i="4"/>
  <c r="H281" i="4"/>
  <c r="H282" i="4"/>
  <c r="H283" i="4"/>
  <c r="H219" i="4"/>
  <c r="H220" i="4"/>
  <c r="H222" i="4"/>
  <c r="H221" i="4"/>
  <c r="H223" i="4"/>
  <c r="H226" i="4"/>
  <c r="H227" i="4"/>
  <c r="H228" i="4"/>
  <c r="H229" i="4"/>
  <c r="H230" i="4"/>
  <c r="H231" i="4"/>
  <c r="H232" i="4"/>
  <c r="H233" i="4"/>
  <c r="H224" i="4"/>
  <c r="H225" i="4"/>
  <c r="H245" i="4"/>
  <c r="H246" i="4"/>
  <c r="H247" i="4"/>
  <c r="H250" i="4"/>
  <c r="H251" i="4"/>
  <c r="H252" i="4"/>
  <c r="H253" i="4"/>
  <c r="H254" i="4"/>
  <c r="H255" i="4"/>
  <c r="H256" i="4"/>
  <c r="H257" i="4"/>
  <c r="H248" i="4"/>
  <c r="H258" i="4"/>
  <c r="H263" i="4"/>
  <c r="H264" i="4"/>
  <c r="H265" i="4"/>
  <c r="H267" i="4"/>
  <c r="H268" i="4"/>
  <c r="H269" i="4"/>
  <c r="H270" i="4"/>
  <c r="H259" i="4"/>
  <c r="H260" i="4"/>
  <c r="H261" i="4"/>
  <c r="H234" i="4"/>
  <c r="H237" i="4"/>
  <c r="H238" i="4"/>
  <c r="H239" i="4"/>
  <c r="H240" i="4"/>
  <c r="H241" i="4"/>
  <c r="H242" i="4"/>
  <c r="H243" i="4"/>
  <c r="H244" i="4"/>
  <c r="H235" i="4"/>
  <c r="H236" i="4"/>
  <c r="H74" i="4"/>
</calcChain>
</file>

<file path=xl/connections.xml><?xml version="1.0" encoding="utf-8"?>
<connections xmlns="http://schemas.openxmlformats.org/spreadsheetml/2006/main">
  <connection id="1" keepAlive="1" name="查詢 - 森林" description="與活頁簿中 '森林' 查詢的連接。" type="5" refreshedVersion="0" background="1">
    <dbPr connection="Provider=Microsoft.Mashup.OleDb.1;Data Source=$Workbook$;Location=森林" command="SELECT * FROM [森林]"/>
  </connection>
  <connection id="2" keepAlive="1" name="查詢 - 樣區" description="與活頁簿中 '樣區' 查詢的連接。" type="5" refreshedVersion="0" background="1">
    <dbPr connection="Provider=Microsoft.Mashup.OleDb.1;Data Source=$Workbook$;Location=樣區" command="SELECT * FROM [樣區]"/>
  </connection>
  <connection id="3" keepAlive="1" name="查詢 - 樣點" description="與活頁簿中 '樣點' 查詢的連接。" type="5" refreshedVersion="0" background="1">
    <dbPr connection="Provider=Microsoft.Mashup.OleDb.1;Data Source=$Workbook$;Location=樣點" command="SELECT * FROM [樣點]"/>
  </connection>
  <connection id="4" keepAlive="1" name="查詢 - 樣點位置說明" description="與活頁簿中 '樣點位置說明' 查詢的連接。" type="5" refreshedVersion="0" background="1">
    <dbPr connection="Provider=Microsoft.Mashup.OleDb.1;Data Source=$Workbook$;Location=樣點位置說明" command="SELECT * FROM [樣點位置說明]"/>
  </connection>
  <connection id="5" keepAlive="1" name="查詢 - 優先認養" description="與活頁簿中 '優先認養' 查詢的連接。" type="5" refreshedVersion="0" background="1">
    <dbPr connection="Provider=Microsoft.Mashup.OleDb.1;Data Source=$Workbook$;Location=優先認養" command="SELECT * FROM [優先認養]"/>
  </connection>
</connections>
</file>

<file path=xl/sharedStrings.xml><?xml version="1.0" encoding="utf-8"?>
<sst xmlns="http://schemas.openxmlformats.org/spreadsheetml/2006/main" count="27637" uniqueCount="5088">
  <si>
    <t>林管處</t>
  </si>
  <si>
    <t>工作站</t>
  </si>
  <si>
    <t>樣區編號</t>
  </si>
  <si>
    <r>
      <t>樣區名稱</t>
    </r>
    <r>
      <rPr>
        <sz val="12"/>
        <color theme="1"/>
        <rFont val="Calibri"/>
        <family val="2"/>
      </rPr>
      <t xml:space="preserve"> (</t>
    </r>
    <r>
      <rPr>
        <sz val="12"/>
        <color rgb="FFFF0000"/>
        <rFont val="新細明體"/>
        <family val="1"/>
        <charset val="136"/>
      </rPr>
      <t>※</t>
    </r>
    <r>
      <rPr>
        <sz val="12"/>
        <color theme="1"/>
        <rFont val="新細明體"/>
        <family val="1"/>
        <charset val="136"/>
      </rPr>
      <t>表示已設樣點</t>
    </r>
    <r>
      <rPr>
        <sz val="12"/>
        <color theme="1"/>
        <rFont val="Calibri"/>
        <family val="2"/>
      </rPr>
      <t>)</t>
    </r>
  </si>
  <si>
    <t>花蓮</t>
  </si>
  <si>
    <t>玉里</t>
  </si>
  <si>
    <t>B19-02</t>
  </si>
  <si>
    <r>
      <t>中平林道</t>
    </r>
    <r>
      <rPr>
        <sz val="12"/>
        <color theme="1"/>
        <rFont val="Calibri"/>
        <family val="2"/>
      </rPr>
      <t>14K</t>
    </r>
  </si>
  <si>
    <t>B20-01</t>
  </si>
  <si>
    <t>阿桑來戛山</t>
  </si>
  <si>
    <t>B20-02</t>
  </si>
  <si>
    <t>苳苳園西山</t>
  </si>
  <si>
    <t>新城</t>
  </si>
  <si>
    <t>A16-03</t>
  </si>
  <si>
    <r>
      <t>花蓮縣合流</t>
    </r>
    <r>
      <rPr>
        <sz val="12"/>
        <color rgb="FFFF0000"/>
        <rFont val="新細明體"/>
        <family val="1"/>
        <charset val="136"/>
      </rPr>
      <t>※</t>
    </r>
  </si>
  <si>
    <t>A16-04</t>
  </si>
  <si>
    <r>
      <t>迴頭灣</t>
    </r>
    <r>
      <rPr>
        <sz val="12"/>
        <color rgb="FFFF0000"/>
        <rFont val="新細明體"/>
        <family val="1"/>
        <charset val="136"/>
      </rPr>
      <t>※</t>
    </r>
  </si>
  <si>
    <t>A16-05</t>
  </si>
  <si>
    <r>
      <t>洛韶</t>
    </r>
    <r>
      <rPr>
        <sz val="12"/>
        <color rgb="FFFF0000"/>
        <rFont val="新細明體"/>
        <family val="1"/>
        <charset val="136"/>
      </rPr>
      <t>※</t>
    </r>
  </si>
  <si>
    <t>A16-07</t>
  </si>
  <si>
    <t>下清水橋（清水斷崖）</t>
  </si>
  <si>
    <t>B16-01</t>
  </si>
  <si>
    <r>
      <t>卡拉寶山</t>
    </r>
    <r>
      <rPr>
        <sz val="12"/>
        <color rgb="FFFF0000"/>
        <rFont val="新細明體"/>
        <family val="1"/>
        <charset val="136"/>
      </rPr>
      <t>※</t>
    </r>
  </si>
  <si>
    <t>B16-02</t>
  </si>
  <si>
    <r>
      <t>花蓮縣關原</t>
    </r>
    <r>
      <rPr>
        <sz val="12"/>
        <color rgb="FFFF0000"/>
        <rFont val="新細明體"/>
        <family val="1"/>
        <charset val="136"/>
      </rPr>
      <t>※</t>
    </r>
  </si>
  <si>
    <t>B16-03</t>
  </si>
  <si>
    <t>加羅禮山</t>
  </si>
  <si>
    <t>B16-04</t>
  </si>
  <si>
    <t>杵望山</t>
  </si>
  <si>
    <t>B16-05</t>
  </si>
  <si>
    <t>朝暾山</t>
  </si>
  <si>
    <t>南華</t>
  </si>
  <si>
    <t>A17-02</t>
  </si>
  <si>
    <r>
      <t>花蓮縣龍澗</t>
    </r>
    <r>
      <rPr>
        <sz val="12"/>
        <color rgb="FFFF0000"/>
        <rFont val="新細明體"/>
        <family val="1"/>
        <charset val="136"/>
      </rPr>
      <t>※</t>
    </r>
  </si>
  <si>
    <t>A17-06</t>
  </si>
  <si>
    <t>呂華礦場</t>
  </si>
  <si>
    <t>B17-01</t>
  </si>
  <si>
    <t>磐石（瀧溪山）</t>
  </si>
  <si>
    <t>萬榮</t>
  </si>
  <si>
    <t>B17-02</t>
  </si>
  <si>
    <t>西林村（平林山）</t>
  </si>
  <si>
    <t>B18-01</t>
  </si>
  <si>
    <t>向山（平林山）</t>
  </si>
  <si>
    <t>B18-02</t>
  </si>
  <si>
    <t>林田山（林田山瞭望台）</t>
  </si>
  <si>
    <t>B19-01</t>
  </si>
  <si>
    <t>馬猴宛山</t>
  </si>
  <si>
    <t>台東</t>
  </si>
  <si>
    <t>大武</t>
  </si>
  <si>
    <t>A25-03</t>
  </si>
  <si>
    <t>助矢山</t>
  </si>
  <si>
    <t>關山</t>
  </si>
  <si>
    <t>A22-01</t>
  </si>
  <si>
    <r>
      <t>台東都蘭山</t>
    </r>
    <r>
      <rPr>
        <sz val="12"/>
        <color rgb="FFFF0000"/>
        <rFont val="新細明體"/>
        <family val="1"/>
        <charset val="136"/>
      </rPr>
      <t>※</t>
    </r>
  </si>
  <si>
    <t>A22-02</t>
  </si>
  <si>
    <r>
      <t>台東縣內本鹿古道</t>
    </r>
    <r>
      <rPr>
        <sz val="12"/>
        <color rgb="FFFF0000"/>
        <rFont val="新細明體"/>
        <family val="1"/>
        <charset val="136"/>
      </rPr>
      <t>※</t>
    </r>
  </si>
  <si>
    <t>B21-02</t>
  </si>
  <si>
    <r>
      <t>南部橫貫公路</t>
    </r>
    <r>
      <rPr>
        <sz val="12"/>
        <color theme="1"/>
        <rFont val="Calibri"/>
        <family val="2"/>
      </rPr>
      <t xml:space="preserve"> 1687</t>
    </r>
  </si>
  <si>
    <t>B22-02</t>
  </si>
  <si>
    <t>紅葉山</t>
  </si>
  <si>
    <t>知本</t>
  </si>
  <si>
    <t>B22-01</t>
  </si>
  <si>
    <r>
      <t>台東縣大武山雙鬼湖利嘉林道</t>
    </r>
    <r>
      <rPr>
        <sz val="12"/>
        <color rgb="FFFF0000"/>
        <rFont val="新細明體"/>
        <family val="1"/>
        <charset val="136"/>
      </rPr>
      <t>※</t>
    </r>
  </si>
  <si>
    <t>屏東</t>
  </si>
  <si>
    <t>旗山</t>
  </si>
  <si>
    <t>A38-02</t>
  </si>
  <si>
    <t>南勢坑</t>
  </si>
  <si>
    <t>A38-04</t>
  </si>
  <si>
    <t>朱厝</t>
  </si>
  <si>
    <t>六龜</t>
  </si>
  <si>
    <t>A38-01</t>
  </si>
  <si>
    <r>
      <t>高雄縣石洞溫泉</t>
    </r>
    <r>
      <rPr>
        <sz val="12"/>
        <color rgb="FFFF0000"/>
        <rFont val="新細明體"/>
        <family val="1"/>
        <charset val="136"/>
      </rPr>
      <t>※</t>
    </r>
  </si>
  <si>
    <t>B38-05</t>
  </si>
  <si>
    <t>寶來溪</t>
  </si>
  <si>
    <t>B38-06</t>
  </si>
  <si>
    <t>小關山林道</t>
  </si>
  <si>
    <t>B38-09</t>
  </si>
  <si>
    <t>雲山瀑布</t>
  </si>
  <si>
    <t>嘉義</t>
  </si>
  <si>
    <t>玉井</t>
  </si>
  <si>
    <t>A36-13</t>
  </si>
  <si>
    <t>扛破罐仔頂</t>
  </si>
  <si>
    <t>B38-03</t>
  </si>
  <si>
    <r>
      <t>高雄縣南橫，天池</t>
    </r>
    <r>
      <rPr>
        <sz val="12"/>
        <color rgb="FFFF0000"/>
        <rFont val="新細明體"/>
        <family val="1"/>
        <charset val="136"/>
      </rPr>
      <t>※</t>
    </r>
  </si>
  <si>
    <t>B38-04</t>
  </si>
  <si>
    <r>
      <t>高雄縣南橫，檜谷</t>
    </r>
    <r>
      <rPr>
        <sz val="12"/>
        <color rgb="FFFF0000"/>
        <rFont val="新細明體"/>
        <family val="1"/>
        <charset val="136"/>
      </rPr>
      <t>※</t>
    </r>
  </si>
  <si>
    <t>阿里山</t>
  </si>
  <si>
    <t>B32-09</t>
  </si>
  <si>
    <t>小笠原山</t>
  </si>
  <si>
    <t>C38-01</t>
  </si>
  <si>
    <t>楠溪林道，梅蘭鞍部停機坪</t>
  </si>
  <si>
    <t>奮起湖</t>
  </si>
  <si>
    <t>B36-01</t>
  </si>
  <si>
    <t>靈岩十八洞</t>
  </si>
  <si>
    <t>B36-02</t>
  </si>
  <si>
    <t>阿里山森林鐵路，第四十一號隧道</t>
  </si>
  <si>
    <t>觸口</t>
  </si>
  <si>
    <t>A35-11</t>
  </si>
  <si>
    <t>公興國小</t>
  </si>
  <si>
    <t>A36-06</t>
  </si>
  <si>
    <t>麻竹湖吊橋</t>
  </si>
  <si>
    <t>A36-08</t>
  </si>
  <si>
    <t>奉龍谷瀑布</t>
  </si>
  <si>
    <t>南投</t>
  </si>
  <si>
    <t>丹大</t>
  </si>
  <si>
    <t>B31-01</t>
  </si>
  <si>
    <t>下加年端社</t>
  </si>
  <si>
    <t>埔里</t>
  </si>
  <si>
    <t>A30-01</t>
  </si>
  <si>
    <t>武界林道（久久巢山）</t>
  </si>
  <si>
    <t>B30-05</t>
  </si>
  <si>
    <t>萬大林道登山口（三來稜山）</t>
  </si>
  <si>
    <t>台中</t>
  </si>
  <si>
    <t>B29-03</t>
  </si>
  <si>
    <t>銀龍瀑布群</t>
  </si>
  <si>
    <t>B29-05</t>
  </si>
  <si>
    <t>惠蓀林場（萱野山）</t>
  </si>
  <si>
    <t>水里</t>
  </si>
  <si>
    <t>B31-02</t>
  </si>
  <si>
    <t>北支線林道叉路口</t>
  </si>
  <si>
    <t>B32-05</t>
  </si>
  <si>
    <r>
      <t>明湖水庫（高山巷）</t>
    </r>
    <r>
      <rPr>
        <sz val="12"/>
        <color rgb="FFFF0000"/>
        <rFont val="新細明體"/>
        <family val="1"/>
        <charset val="136"/>
      </rPr>
      <t>※</t>
    </r>
  </si>
  <si>
    <t>B32-06</t>
  </si>
  <si>
    <t>郡坑村（巒大林區守衛室）</t>
  </si>
  <si>
    <t>B32-07</t>
  </si>
  <si>
    <r>
      <t>人倫林道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新細明體"/>
        <family val="1"/>
        <charset val="136"/>
      </rPr>
      <t>坍方</t>
    </r>
    <r>
      <rPr>
        <sz val="12"/>
        <color theme="1"/>
        <rFont val="Calibri"/>
        <family val="2"/>
      </rPr>
      <t xml:space="preserve">) </t>
    </r>
    <r>
      <rPr>
        <sz val="12"/>
        <color theme="1"/>
        <rFont val="新細明體"/>
        <family val="1"/>
        <charset val="136"/>
      </rPr>
      <t>段過</t>
    </r>
  </si>
  <si>
    <t>C31-01</t>
  </si>
  <si>
    <t>人倫工作站</t>
  </si>
  <si>
    <t>東勢</t>
  </si>
  <si>
    <t>鞍馬山</t>
  </si>
  <si>
    <t>B13-05</t>
  </si>
  <si>
    <r>
      <t>大雪山</t>
    </r>
    <r>
      <rPr>
        <sz val="12"/>
        <color theme="1"/>
        <rFont val="Calibri"/>
        <family val="2"/>
      </rPr>
      <t>210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A</t>
    </r>
  </si>
  <si>
    <t>B14-05</t>
  </si>
  <si>
    <r>
      <t>大雪山</t>
    </r>
    <r>
      <rPr>
        <sz val="12"/>
        <color theme="1"/>
        <rFont val="Calibri"/>
        <family val="2"/>
      </rPr>
      <t>230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A</t>
    </r>
  </si>
  <si>
    <t>B14-11</t>
  </si>
  <si>
    <r>
      <t>雪山西稜</t>
    </r>
    <r>
      <rPr>
        <sz val="12"/>
        <color theme="1"/>
        <rFont val="Calibri"/>
        <family val="2"/>
      </rPr>
      <t>28.5K</t>
    </r>
  </si>
  <si>
    <t>B14-12</t>
  </si>
  <si>
    <r>
      <t>雪山西稜</t>
    </r>
    <r>
      <rPr>
        <sz val="12"/>
        <color theme="1"/>
        <rFont val="Calibri"/>
        <family val="2"/>
      </rPr>
      <t>17K</t>
    </r>
  </si>
  <si>
    <t>B28-04</t>
  </si>
  <si>
    <r>
      <t>出雲山苗圃</t>
    </r>
    <r>
      <rPr>
        <sz val="12"/>
        <color rgb="FFFF0000"/>
        <rFont val="新細明體"/>
        <family val="1"/>
        <charset val="136"/>
      </rPr>
      <t>※</t>
    </r>
    <phoneticPr fontId="4" type="noConversion"/>
  </si>
  <si>
    <t>B28-06</t>
  </si>
  <si>
    <r>
      <t>大雪山</t>
    </r>
    <r>
      <rPr>
        <sz val="12"/>
        <color theme="1"/>
        <rFont val="Calibri"/>
        <family val="2"/>
      </rPr>
      <t>210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</si>
  <si>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C13-02</t>
  </si>
  <si>
    <r>
      <t>大霸</t>
    </r>
    <r>
      <rPr>
        <sz val="12"/>
        <color theme="1"/>
        <rFont val="Calibri"/>
        <family val="2"/>
      </rPr>
      <t>B</t>
    </r>
  </si>
  <si>
    <t>C14-05</t>
  </si>
  <si>
    <r>
      <t>710</t>
    </r>
    <r>
      <rPr>
        <sz val="12"/>
        <color theme="1"/>
        <rFont val="新細明體"/>
        <family val="1"/>
        <charset val="136"/>
      </rPr>
      <t>登山口往多加屯山</t>
    </r>
  </si>
  <si>
    <t>C28-01</t>
  </si>
  <si>
    <r>
      <t>大雪山</t>
    </r>
    <r>
      <rPr>
        <sz val="12"/>
        <color theme="1"/>
        <rFont val="Calibri"/>
        <family val="2"/>
      </rPr>
      <t>230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</si>
  <si>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雙崎</t>
  </si>
  <si>
    <t>B28-03</t>
  </si>
  <si>
    <t>烏石坑山</t>
  </si>
  <si>
    <t>梨山</t>
  </si>
  <si>
    <t>B14-08</t>
  </si>
  <si>
    <t>碧綠溪紅葉谷</t>
  </si>
  <si>
    <t>B14-09</t>
  </si>
  <si>
    <r>
      <t>思源啞口</t>
    </r>
    <r>
      <rPr>
        <sz val="12"/>
        <color rgb="FFFF0000"/>
        <rFont val="新細明體"/>
        <family val="1"/>
        <charset val="136"/>
      </rPr>
      <t>※</t>
    </r>
  </si>
  <si>
    <t>B14-10</t>
  </si>
  <si>
    <t>南湖登山口</t>
  </si>
  <si>
    <t>B29-01</t>
  </si>
  <si>
    <t>吹上山</t>
  </si>
  <si>
    <t>C14-06</t>
  </si>
  <si>
    <r>
      <t>四秀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桃山線</t>
    </r>
  </si>
  <si>
    <t>C14-07</t>
  </si>
  <si>
    <r>
      <t>四秀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品田線</t>
    </r>
  </si>
  <si>
    <t>C14-09</t>
  </si>
  <si>
    <r>
      <t>審馬陣草坡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五岩峰</t>
    </r>
  </si>
  <si>
    <t>羅東</t>
  </si>
  <si>
    <t>太平山</t>
  </si>
  <si>
    <t>A06-03</t>
  </si>
  <si>
    <r>
      <t>仁澤</t>
    </r>
    <r>
      <rPr>
        <sz val="12"/>
        <color theme="1"/>
        <rFont val="Calibri"/>
        <family val="2"/>
      </rPr>
      <t>B</t>
    </r>
  </si>
  <si>
    <t>A06-04</t>
  </si>
  <si>
    <r>
      <t>仁澤</t>
    </r>
    <r>
      <rPr>
        <sz val="12"/>
        <color theme="1"/>
        <rFont val="Calibri"/>
        <family val="2"/>
      </rPr>
      <t>A</t>
    </r>
  </si>
  <si>
    <t>A06-05</t>
  </si>
  <si>
    <r>
      <t>嘉平林道</t>
    </r>
    <r>
      <rPr>
        <sz val="12"/>
        <color theme="1"/>
        <rFont val="Calibri"/>
        <family val="2"/>
      </rPr>
      <t>A</t>
    </r>
  </si>
  <si>
    <t>B06-02</t>
  </si>
  <si>
    <t>明池</t>
  </si>
  <si>
    <t>B06-03</t>
  </si>
  <si>
    <r>
      <t>嘉平林道</t>
    </r>
    <r>
      <rPr>
        <sz val="12"/>
        <color theme="1"/>
        <rFont val="Calibri"/>
        <family val="2"/>
      </rPr>
      <t>B</t>
    </r>
  </si>
  <si>
    <t>B06-04</t>
  </si>
  <si>
    <r>
      <t>棲蘭</t>
    </r>
    <r>
      <rPr>
        <sz val="12"/>
        <color theme="1"/>
        <rFont val="Calibri"/>
        <family val="2"/>
      </rPr>
      <t>A</t>
    </r>
  </si>
  <si>
    <t>B06-05</t>
  </si>
  <si>
    <r>
      <t>棲蘭</t>
    </r>
    <r>
      <rPr>
        <sz val="12"/>
        <color theme="1"/>
        <rFont val="Calibri"/>
        <family val="2"/>
      </rPr>
      <t>D</t>
    </r>
  </si>
  <si>
    <t>B06-06</t>
  </si>
  <si>
    <r>
      <t>鴛鴦湖</t>
    </r>
    <r>
      <rPr>
        <sz val="12"/>
        <color theme="1"/>
        <rFont val="Calibri"/>
        <family val="2"/>
      </rPr>
      <t>130</t>
    </r>
    <r>
      <rPr>
        <sz val="12"/>
        <color theme="1"/>
        <rFont val="新細明體"/>
        <family val="1"/>
        <charset val="136"/>
      </rPr>
      <t>號林道</t>
    </r>
    <r>
      <rPr>
        <sz val="12"/>
        <color rgb="FFFF0000"/>
        <rFont val="新細明體"/>
        <family val="1"/>
        <charset val="136"/>
      </rPr>
      <t>※</t>
    </r>
  </si>
  <si>
    <t>B06-08</t>
  </si>
  <si>
    <r>
      <t>棲蘭</t>
    </r>
    <r>
      <rPr>
        <sz val="12"/>
        <color theme="1"/>
        <rFont val="Calibri"/>
        <family val="2"/>
      </rPr>
      <t>B</t>
    </r>
  </si>
  <si>
    <t>B07-01</t>
  </si>
  <si>
    <t>平元林道</t>
  </si>
  <si>
    <t>B11-02</t>
  </si>
  <si>
    <t>南保津寒山</t>
  </si>
  <si>
    <t>B11-03</t>
  </si>
  <si>
    <r>
      <t>100</t>
    </r>
    <r>
      <rPr>
        <sz val="12"/>
        <color theme="1"/>
        <rFont val="新細明體"/>
        <family val="1"/>
        <charset val="136"/>
      </rPr>
      <t>林道（輔導會森林開發處工作站）</t>
    </r>
  </si>
  <si>
    <t>B11-05</t>
  </si>
  <si>
    <t>四季林道</t>
  </si>
  <si>
    <t>B15-01</t>
  </si>
  <si>
    <t>望洋山（翠峰山莊）</t>
  </si>
  <si>
    <t>B15-02</t>
  </si>
  <si>
    <t>平元林道（三星山）</t>
  </si>
  <si>
    <t>B15-04</t>
  </si>
  <si>
    <t>C14-08</t>
  </si>
  <si>
    <r>
      <t>雲稜山莊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審馬陣山</t>
    </r>
  </si>
  <si>
    <t>南澳</t>
  </si>
  <si>
    <t>A07-02</t>
  </si>
  <si>
    <r>
      <t>宜蘭縣烏石鼻</t>
    </r>
    <r>
      <rPr>
        <sz val="12"/>
        <color rgb="FFFF0000"/>
        <rFont val="新細明體"/>
        <family val="1"/>
        <charset val="136"/>
      </rPr>
      <t>※</t>
    </r>
  </si>
  <si>
    <t>A07-09</t>
  </si>
  <si>
    <r>
      <t>神秘湖</t>
    </r>
    <r>
      <rPr>
        <sz val="12"/>
        <color theme="1"/>
        <rFont val="Calibri"/>
        <family val="2"/>
      </rPr>
      <t>B</t>
    </r>
  </si>
  <si>
    <t>A15-02</t>
  </si>
  <si>
    <t>大濁水林道</t>
  </si>
  <si>
    <t>A16-06</t>
  </si>
  <si>
    <t>和平林道（榮民礦家）</t>
  </si>
  <si>
    <t>B15-03</t>
  </si>
  <si>
    <r>
      <t>神秘湖</t>
    </r>
    <r>
      <rPr>
        <sz val="12"/>
        <color theme="1"/>
        <rFont val="Calibri"/>
        <family val="2"/>
      </rPr>
      <t>A</t>
    </r>
  </si>
  <si>
    <t>台北</t>
  </si>
  <si>
    <t>A04-02</t>
  </si>
  <si>
    <r>
      <t>台北縣坪林台灣油杉自然保留區</t>
    </r>
    <r>
      <rPr>
        <sz val="12"/>
        <color rgb="FFFF0000"/>
        <rFont val="新細明體"/>
        <family val="1"/>
        <charset val="136"/>
      </rPr>
      <t>※</t>
    </r>
  </si>
  <si>
    <t>A04-13</t>
  </si>
  <si>
    <t>北勢溪保成橋</t>
  </si>
  <si>
    <t>A04-15</t>
  </si>
  <si>
    <r>
      <t>籐寮坑山</t>
    </r>
    <r>
      <rPr>
        <sz val="12"/>
        <color rgb="FFFF0000"/>
        <rFont val="新細明體"/>
        <family val="1"/>
        <charset val="136"/>
      </rPr>
      <t>※</t>
    </r>
  </si>
  <si>
    <t>冬山</t>
  </si>
  <si>
    <t>A07-01</t>
  </si>
  <si>
    <r>
      <t>宜蘭縣猴猴坑</t>
    </r>
    <r>
      <rPr>
        <sz val="12"/>
        <color rgb="FFFF0000"/>
        <rFont val="新細明體"/>
        <family val="1"/>
        <charset val="136"/>
      </rPr>
      <t>※</t>
    </r>
  </si>
  <si>
    <t>A07-05</t>
  </si>
  <si>
    <t>寒溪</t>
  </si>
  <si>
    <t>新竹</t>
  </si>
  <si>
    <t>大湖</t>
  </si>
  <si>
    <t>A28-21</t>
  </si>
  <si>
    <t>坪林</t>
  </si>
  <si>
    <t>B13-06</t>
  </si>
  <si>
    <t>司馬限山</t>
  </si>
  <si>
    <t>B13-07</t>
  </si>
  <si>
    <t>雪見</t>
  </si>
  <si>
    <t>B13-08</t>
  </si>
  <si>
    <t>二本松</t>
  </si>
  <si>
    <t>B28-02</t>
  </si>
  <si>
    <t>紅毛山（大坪）</t>
  </si>
  <si>
    <t>B28-05</t>
  </si>
  <si>
    <t>馬拉邦山</t>
  </si>
  <si>
    <t>大溪</t>
  </si>
  <si>
    <t>A10-09</t>
  </si>
  <si>
    <r>
      <t>內奎輝</t>
    </r>
    <r>
      <rPr>
        <sz val="12"/>
        <color rgb="FFFF0000"/>
        <rFont val="新細明體"/>
        <family val="1"/>
        <charset val="136"/>
      </rPr>
      <t>※</t>
    </r>
  </si>
  <si>
    <t>B10-04</t>
  </si>
  <si>
    <t>番社跡山</t>
  </si>
  <si>
    <t>B10-05</t>
  </si>
  <si>
    <t>南插天山</t>
  </si>
  <si>
    <t>B10-11</t>
  </si>
  <si>
    <r>
      <t>斯馬庫斯</t>
    </r>
    <r>
      <rPr>
        <sz val="12"/>
        <color theme="1"/>
        <rFont val="Calibri"/>
        <family val="2"/>
      </rPr>
      <t>B</t>
    </r>
  </si>
  <si>
    <t>B10-12</t>
  </si>
  <si>
    <r>
      <t>斯馬庫斯</t>
    </r>
    <r>
      <rPr>
        <sz val="12"/>
        <color theme="1"/>
        <rFont val="Calibri"/>
        <family val="2"/>
      </rPr>
      <t>C</t>
    </r>
  </si>
  <si>
    <t>B11-06</t>
  </si>
  <si>
    <r>
      <t>棲蘭</t>
    </r>
    <r>
      <rPr>
        <sz val="12"/>
        <color theme="1"/>
        <rFont val="Calibri"/>
        <family val="2"/>
      </rPr>
      <t>C</t>
    </r>
  </si>
  <si>
    <t>竹東</t>
  </si>
  <si>
    <t>A12-07</t>
  </si>
  <si>
    <t>清泉</t>
  </si>
  <si>
    <t>A12-08</t>
  </si>
  <si>
    <r>
      <t>鴛鴦谷瀑布</t>
    </r>
    <r>
      <rPr>
        <sz val="12"/>
        <color rgb="FFFF0000"/>
        <rFont val="新細明體"/>
        <family val="1"/>
        <charset val="136"/>
      </rPr>
      <t>※</t>
    </r>
  </si>
  <si>
    <t>B10-15</t>
  </si>
  <si>
    <r>
      <t>俠客羅</t>
    </r>
    <r>
      <rPr>
        <sz val="12"/>
        <color theme="1"/>
        <rFont val="Calibri"/>
        <family val="2"/>
      </rPr>
      <t>C</t>
    </r>
  </si>
  <si>
    <t>B10-06</t>
  </si>
  <si>
    <r>
      <t>田埔</t>
    </r>
    <r>
      <rPr>
        <sz val="12"/>
        <color rgb="FFFF0000"/>
        <rFont val="新細明體"/>
        <family val="1"/>
        <charset val="136"/>
      </rPr>
      <t>※</t>
    </r>
  </si>
  <si>
    <t>B10-08</t>
  </si>
  <si>
    <r>
      <t>泰崗</t>
    </r>
    <r>
      <rPr>
        <sz val="12"/>
        <color rgb="FFFF0000"/>
        <rFont val="新細明體"/>
        <family val="1"/>
        <charset val="136"/>
      </rPr>
      <t>※</t>
    </r>
  </si>
  <si>
    <t>B10-14</t>
  </si>
  <si>
    <r>
      <t>鎮西堡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</si>
  <si>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B10-16</t>
  </si>
  <si>
    <r>
      <t>俠客羅</t>
    </r>
    <r>
      <rPr>
        <sz val="12"/>
        <color theme="1"/>
        <rFont val="Calibri"/>
        <family val="2"/>
      </rPr>
      <t>D</t>
    </r>
  </si>
  <si>
    <t>B12-01</t>
  </si>
  <si>
    <t>油羅山</t>
  </si>
  <si>
    <t>B12-04</t>
  </si>
  <si>
    <t>羅山林道</t>
  </si>
  <si>
    <t>B12-05</t>
  </si>
  <si>
    <t>鳥嘴山</t>
  </si>
  <si>
    <t>B12-06</t>
  </si>
  <si>
    <t>鵝公髻山</t>
  </si>
  <si>
    <t>B12-07</t>
  </si>
  <si>
    <r>
      <t>俠客羅</t>
    </r>
    <r>
      <rPr>
        <sz val="12"/>
        <color theme="1"/>
        <rFont val="Calibri"/>
        <family val="2"/>
      </rPr>
      <t>A</t>
    </r>
  </si>
  <si>
    <t>B12-08</t>
  </si>
  <si>
    <r>
      <t>俠客羅</t>
    </r>
    <r>
      <rPr>
        <sz val="12"/>
        <color theme="1"/>
        <rFont val="Calibri"/>
        <family val="2"/>
      </rPr>
      <t>B</t>
    </r>
  </si>
  <si>
    <t>B13-09</t>
  </si>
  <si>
    <t>大鹿林道東線</t>
  </si>
  <si>
    <t>B13-10</t>
  </si>
  <si>
    <r>
      <t>大霸</t>
    </r>
    <r>
      <rPr>
        <sz val="12"/>
        <color theme="1"/>
        <rFont val="Calibri"/>
        <family val="2"/>
      </rPr>
      <t>C</t>
    </r>
  </si>
  <si>
    <t>C13-01</t>
  </si>
  <si>
    <r>
      <t>大霸</t>
    </r>
    <r>
      <rPr>
        <sz val="12"/>
        <color theme="1"/>
        <rFont val="Calibri"/>
        <family val="2"/>
      </rPr>
      <t>A</t>
    </r>
  </si>
  <si>
    <t>烏來</t>
  </si>
  <si>
    <t>A05-02</t>
  </si>
  <si>
    <r>
      <t>福巴越嶺古道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檜山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rgb="FFFF0000"/>
        <rFont val="新細明體"/>
        <family val="1"/>
        <charset val="136"/>
      </rPr>
      <t>※</t>
    </r>
  </si>
  <si>
    <t>A05-05</t>
  </si>
  <si>
    <r>
      <t>桶后造林中心（桶后吊橋）</t>
    </r>
    <r>
      <rPr>
        <sz val="12"/>
        <color rgb="FFFF0000"/>
        <rFont val="新細明體"/>
        <family val="1"/>
        <charset val="136"/>
      </rPr>
      <t>※</t>
    </r>
  </si>
  <si>
    <t>A05-10</t>
  </si>
  <si>
    <r>
      <t>西坑</t>
    </r>
    <r>
      <rPr>
        <sz val="12"/>
        <color rgb="FFFF0000"/>
        <rFont val="新細明體"/>
        <family val="1"/>
        <charset val="136"/>
      </rPr>
      <t>※</t>
    </r>
  </si>
  <si>
    <t>A05-13</t>
  </si>
  <si>
    <t>大保克山</t>
  </si>
  <si>
    <t>檢核</t>
    <phoneticPr fontId="8" type="noConversion"/>
  </si>
  <si>
    <t>說明</t>
    <phoneticPr fontId="8" type="noConversion"/>
  </si>
  <si>
    <t>林管處</t>
    <phoneticPr fontId="4" type="noConversion"/>
  </si>
  <si>
    <t>工作站</t>
    <phoneticPr fontId="4" type="noConversion"/>
  </si>
  <si>
    <t>樣區
編號</t>
  </si>
  <si>
    <t>樣點
代號</t>
    <phoneticPr fontId="4" type="noConversion"/>
  </si>
  <si>
    <t>樣區
名稱</t>
    <phoneticPr fontId="4" type="noConversion"/>
  </si>
  <si>
    <t>樣區樣點
編號</t>
    <phoneticPr fontId="4" type="noConversion"/>
  </si>
  <si>
    <t>經度</t>
    <phoneticPr fontId="4" type="noConversion"/>
  </si>
  <si>
    <t>緯度</t>
    <phoneticPr fontId="4" type="noConversion"/>
  </si>
  <si>
    <t>檢核ok</t>
    <phoneticPr fontId="4" type="noConversion"/>
  </si>
  <si>
    <t>大武1</t>
    <phoneticPr fontId="4" type="noConversion"/>
  </si>
  <si>
    <t>大武1林班麻林道</t>
    <phoneticPr fontId="4" type="noConversion"/>
  </si>
  <si>
    <t>大武1-01</t>
  </si>
  <si>
    <t>大武1-02</t>
  </si>
  <si>
    <t>大武1-03</t>
  </si>
  <si>
    <t>大武1-04</t>
  </si>
  <si>
    <t>大武1-05</t>
  </si>
  <si>
    <t>大武1-06</t>
  </si>
  <si>
    <t>大武2</t>
  </si>
  <si>
    <t>大武11林班富山產業道路</t>
  </si>
  <si>
    <t>大武2-01</t>
  </si>
  <si>
    <t>大武2-02</t>
  </si>
  <si>
    <t>大武2-03</t>
  </si>
  <si>
    <t>大武2-04</t>
  </si>
  <si>
    <t>大武2-05</t>
  </si>
  <si>
    <t>大武2-06</t>
  </si>
  <si>
    <t>大武3</t>
  </si>
  <si>
    <t>大武21林班金崙溪流域</t>
  </si>
  <si>
    <t>大武3-01</t>
  </si>
  <si>
    <t>大武3-02</t>
  </si>
  <si>
    <t>大武3-03</t>
  </si>
  <si>
    <t>大武3-04</t>
  </si>
  <si>
    <t>大武3-05</t>
  </si>
  <si>
    <t>大武3-06</t>
  </si>
  <si>
    <t>大武4</t>
  </si>
  <si>
    <t>大武24林班大竹溪流域</t>
  </si>
  <si>
    <t>大武4-01</t>
  </si>
  <si>
    <t>大武4-02</t>
  </si>
  <si>
    <t>大武4-03</t>
  </si>
  <si>
    <t>大武4-04</t>
  </si>
  <si>
    <t>大武4-05</t>
  </si>
  <si>
    <t>大武4-06</t>
  </si>
  <si>
    <t>大武5</t>
  </si>
  <si>
    <t>大武30林班</t>
  </si>
  <si>
    <t>大武5-01</t>
  </si>
  <si>
    <t>大武5-02</t>
  </si>
  <si>
    <t>大武5-03</t>
  </si>
  <si>
    <t>大武5-04</t>
  </si>
  <si>
    <t>大武5-05</t>
  </si>
  <si>
    <t>大武5-06</t>
  </si>
  <si>
    <t>大武6</t>
  </si>
  <si>
    <t>大武36林班</t>
  </si>
  <si>
    <t>大武6-01</t>
  </si>
  <si>
    <t>大武6-02</t>
  </si>
  <si>
    <t>大武6-03</t>
  </si>
  <si>
    <t>大武6-04</t>
  </si>
  <si>
    <t>大武6-05</t>
  </si>
  <si>
    <t>大武6-06</t>
  </si>
  <si>
    <t>大武7</t>
  </si>
  <si>
    <t>大武37,39林班浸水營步道高海拔處</t>
  </si>
  <si>
    <t>大武7-01</t>
  </si>
  <si>
    <t>大武7-02</t>
  </si>
  <si>
    <t>大武7-03</t>
  </si>
  <si>
    <t>大武7-04</t>
  </si>
  <si>
    <t>大武7-05</t>
  </si>
  <si>
    <t>大武7-06</t>
  </si>
  <si>
    <t>大武8</t>
  </si>
  <si>
    <t>大武38林班浸水營步道中海拔處</t>
  </si>
  <si>
    <t>大武8-01</t>
  </si>
  <si>
    <t>大武8-02</t>
  </si>
  <si>
    <t>大武8-03</t>
  </si>
  <si>
    <t>大武8-04</t>
  </si>
  <si>
    <t>大武8-05</t>
  </si>
  <si>
    <t>大武8-06</t>
  </si>
  <si>
    <t>大武9</t>
  </si>
  <si>
    <t>大武44林班加拉板溪</t>
  </si>
  <si>
    <t>大武9-01</t>
  </si>
  <si>
    <t>大武9-02</t>
  </si>
  <si>
    <t>大武9-03</t>
  </si>
  <si>
    <t>大武9-04</t>
  </si>
  <si>
    <t>大武9-05</t>
  </si>
  <si>
    <t>大武9-06</t>
  </si>
  <si>
    <t>大武10</t>
  </si>
  <si>
    <t>保安林2520</t>
  </si>
  <si>
    <t>大武10-01</t>
  </si>
  <si>
    <t>大武10-02</t>
  </si>
  <si>
    <t>大武10-03</t>
  </si>
  <si>
    <t>大武10-04</t>
  </si>
  <si>
    <t>大武10-05</t>
  </si>
  <si>
    <t>大武10-06</t>
  </si>
  <si>
    <t>大武11</t>
  </si>
  <si>
    <t>森永段</t>
  </si>
  <si>
    <t>大武11-01</t>
  </si>
  <si>
    <t>大武11-02</t>
  </si>
  <si>
    <t>大武11-03</t>
  </si>
  <si>
    <t>大武11-04</t>
  </si>
  <si>
    <t>大武11-05</t>
  </si>
  <si>
    <t>大武11-06</t>
  </si>
  <si>
    <t>大武12</t>
  </si>
  <si>
    <t>金山段</t>
    <phoneticPr fontId="4" type="noConversion"/>
  </si>
  <si>
    <t>大武12-01</t>
  </si>
  <si>
    <t>大武12-02</t>
  </si>
  <si>
    <t>大武12-03</t>
  </si>
  <si>
    <t>大武12-04</t>
  </si>
  <si>
    <t>大武12-05</t>
  </si>
  <si>
    <t>大武12-06</t>
  </si>
  <si>
    <t>關山1</t>
    <phoneticPr fontId="4" type="noConversion"/>
  </si>
  <si>
    <t>龍泉</t>
    <phoneticPr fontId="4" type="noConversion"/>
  </si>
  <si>
    <t>關山1-01</t>
  </si>
  <si>
    <t>關山1-02</t>
  </si>
  <si>
    <t>關山1-03</t>
  </si>
  <si>
    <t>關山1-04</t>
  </si>
  <si>
    <t>關山1-05</t>
  </si>
  <si>
    <t>關山1-06</t>
  </si>
  <si>
    <t>關山1-07</t>
  </si>
  <si>
    <t>關山2</t>
  </si>
  <si>
    <t>錦屏林道</t>
    <phoneticPr fontId="4" type="noConversion"/>
  </si>
  <si>
    <t>關山2-01</t>
  </si>
  <si>
    <t>關山2-02</t>
  </si>
  <si>
    <t>關山2-03</t>
  </si>
  <si>
    <t>關山2-04</t>
  </si>
  <si>
    <t>關山2-05</t>
  </si>
  <si>
    <t>關山2-06</t>
  </si>
  <si>
    <t>關山2-07</t>
  </si>
  <si>
    <t>關山2-08</t>
  </si>
  <si>
    <t>關山2-09</t>
  </si>
  <si>
    <t>南部橫貫公路 1687</t>
  </si>
  <si>
    <t>B21-02-01</t>
  </si>
  <si>
    <t>B21-02-02</t>
  </si>
  <si>
    <t>B21-02-03</t>
  </si>
  <si>
    <t>B21-02-04</t>
  </si>
  <si>
    <t>B21-02-05</t>
  </si>
  <si>
    <t>B21-02-06</t>
  </si>
  <si>
    <t>關山4</t>
    <phoneticPr fontId="4" type="noConversion"/>
  </si>
  <si>
    <t>霧鹿林道</t>
  </si>
  <si>
    <t>關山4-01</t>
  </si>
  <si>
    <t>關山4-02</t>
  </si>
  <si>
    <t>關山4-03</t>
  </si>
  <si>
    <t>關山4-04</t>
  </si>
  <si>
    <t>關山4-05</t>
  </si>
  <si>
    <t>關山4-06</t>
  </si>
  <si>
    <t>關山4-07</t>
  </si>
  <si>
    <t>關山5</t>
  </si>
  <si>
    <t>新武海棗保護區</t>
    <phoneticPr fontId="4" type="noConversion"/>
  </si>
  <si>
    <t>關山5-01</t>
  </si>
  <si>
    <t>關山5-02</t>
  </si>
  <si>
    <t>關山5-03</t>
  </si>
  <si>
    <t>關山5-04</t>
  </si>
  <si>
    <t>關山5-05</t>
  </si>
  <si>
    <t>關山5-06</t>
  </si>
  <si>
    <t>關山5-07</t>
  </si>
  <si>
    <t>關山5-08</t>
  </si>
  <si>
    <t>關山6</t>
    <phoneticPr fontId="4" type="noConversion"/>
  </si>
  <si>
    <t>紅石林道</t>
    <phoneticPr fontId="8" type="noConversion"/>
  </si>
  <si>
    <t>關山7</t>
    <phoneticPr fontId="4" type="noConversion"/>
  </si>
  <si>
    <t>武陵</t>
    <phoneticPr fontId="8" type="noConversion"/>
  </si>
  <si>
    <t>關山8</t>
    <phoneticPr fontId="4" type="noConversion"/>
  </si>
  <si>
    <t>永康廢棄林道</t>
    <phoneticPr fontId="8" type="noConversion"/>
  </si>
  <si>
    <t>A22-02</t>
    <phoneticPr fontId="8" type="noConversion"/>
  </si>
  <si>
    <t>台東縣內本鹿古道※</t>
  </si>
  <si>
    <t>A22-02-01</t>
  </si>
  <si>
    <t>A22-02-02</t>
  </si>
  <si>
    <t>A22-02-03</t>
  </si>
  <si>
    <t>A22-02-04</t>
  </si>
  <si>
    <t>A22-02-05</t>
  </si>
  <si>
    <t>A22-02-06</t>
  </si>
  <si>
    <t>關山10</t>
  </si>
  <si>
    <t>鹿野高臺</t>
    <phoneticPr fontId="8" type="noConversion"/>
  </si>
  <si>
    <t>關山10-01</t>
  </si>
  <si>
    <t>關山10-02</t>
  </si>
  <si>
    <t>關山10-03</t>
  </si>
  <si>
    <t>關山10-04</t>
  </si>
  <si>
    <t>關山10-05</t>
  </si>
  <si>
    <t>關山10-06</t>
  </si>
  <si>
    <t>關山10-07</t>
  </si>
  <si>
    <t>關山11</t>
    <phoneticPr fontId="8" type="noConversion"/>
  </si>
  <si>
    <t>鸞山松林</t>
    <phoneticPr fontId="8" type="noConversion"/>
  </si>
  <si>
    <t>關山11-01</t>
  </si>
  <si>
    <t>關山11-02</t>
  </si>
  <si>
    <t>關山11-03</t>
  </si>
  <si>
    <t>關山11-04</t>
  </si>
  <si>
    <t>關山11-05</t>
  </si>
  <si>
    <t>關山11-06</t>
  </si>
  <si>
    <t>關山12</t>
  </si>
  <si>
    <t>寶華</t>
  </si>
  <si>
    <t>關山12-01</t>
  </si>
  <si>
    <t>關山12-02</t>
  </si>
  <si>
    <t>關山12-03</t>
  </si>
  <si>
    <t>關山12-04</t>
  </si>
  <si>
    <t>關山12-05</t>
  </si>
  <si>
    <t>關山12-06</t>
  </si>
  <si>
    <t>關山12-07</t>
  </si>
  <si>
    <t>關山13</t>
  </si>
  <si>
    <t>電光日出</t>
    <phoneticPr fontId="8" type="noConversion"/>
  </si>
  <si>
    <t>關山13-01</t>
  </si>
  <si>
    <t>關山13-02</t>
  </si>
  <si>
    <t>關山13-03</t>
  </si>
  <si>
    <t>關山13-04</t>
  </si>
  <si>
    <t>關山13-05</t>
  </si>
  <si>
    <t>關山13-06</t>
  </si>
  <si>
    <t>關山13-07</t>
  </si>
  <si>
    <t>關山13-08</t>
  </si>
  <si>
    <t>關山13-09</t>
  </si>
  <si>
    <t>關山14</t>
  </si>
  <si>
    <t>富興山棕寮</t>
    <phoneticPr fontId="8" type="noConversion"/>
  </si>
  <si>
    <t>關山14-01</t>
  </si>
  <si>
    <t>關山14-02</t>
  </si>
  <si>
    <t>關山14-03</t>
  </si>
  <si>
    <t>關山14-04</t>
  </si>
  <si>
    <t>關山14-05</t>
  </si>
  <si>
    <t>關山14-06</t>
  </si>
  <si>
    <t>關山14-07</t>
  </si>
  <si>
    <t>關山14-08</t>
  </si>
  <si>
    <t>成功</t>
    <phoneticPr fontId="4" type="noConversion"/>
  </si>
  <si>
    <t>成功1</t>
  </si>
  <si>
    <t>成功事業區13林班</t>
    <phoneticPr fontId="4" type="noConversion"/>
  </si>
  <si>
    <t>成功1-01</t>
  </si>
  <si>
    <t>成功1-02</t>
  </si>
  <si>
    <t>成功1-03</t>
  </si>
  <si>
    <t>成功1-04</t>
  </si>
  <si>
    <t>成功1-05</t>
  </si>
  <si>
    <t>成功1-06</t>
  </si>
  <si>
    <t>成功2</t>
  </si>
  <si>
    <t>成功事業區37林班</t>
    <phoneticPr fontId="4" type="noConversion"/>
  </si>
  <si>
    <t>成功2-01</t>
  </si>
  <si>
    <t>成功2-02</t>
  </si>
  <si>
    <t>成功2-03</t>
  </si>
  <si>
    <t>成功2-04</t>
  </si>
  <si>
    <t>成功2-05</t>
  </si>
  <si>
    <t>成功2-06</t>
  </si>
  <si>
    <t>成功3</t>
  </si>
  <si>
    <t>成功事業區28林班</t>
    <phoneticPr fontId="4" type="noConversion"/>
  </si>
  <si>
    <t>成功3-01</t>
  </si>
  <si>
    <t>成功3-02</t>
  </si>
  <si>
    <t>成功3-03</t>
  </si>
  <si>
    <t>成功3-04</t>
  </si>
  <si>
    <t>成功3-05</t>
  </si>
  <si>
    <t>成功3-06</t>
  </si>
  <si>
    <t>成功4</t>
  </si>
  <si>
    <t>成功事業區30林班</t>
    <phoneticPr fontId="4" type="noConversion"/>
  </si>
  <si>
    <t>成功4-01</t>
  </si>
  <si>
    <t>成功4-02</t>
  </si>
  <si>
    <t>成功4-03</t>
  </si>
  <si>
    <t>成功4-04</t>
  </si>
  <si>
    <t>成功4-05</t>
  </si>
  <si>
    <t>成功4-06</t>
  </si>
  <si>
    <t>成功5</t>
  </si>
  <si>
    <t>成功事業區32林班</t>
    <phoneticPr fontId="4" type="noConversion"/>
  </si>
  <si>
    <t>成功5-01</t>
  </si>
  <si>
    <t>成功5-02</t>
  </si>
  <si>
    <t>成功5-03</t>
  </si>
  <si>
    <t>成功5-04</t>
  </si>
  <si>
    <t>成功5-05</t>
  </si>
  <si>
    <t>成功5-06</t>
  </si>
  <si>
    <t>成功6</t>
  </si>
  <si>
    <t>成功事業區40林班</t>
    <phoneticPr fontId="4" type="noConversion"/>
  </si>
  <si>
    <t>成功6-01</t>
  </si>
  <si>
    <t>成功6-02</t>
  </si>
  <si>
    <t>成功6-03</t>
  </si>
  <si>
    <t>成功6-04</t>
  </si>
  <si>
    <t>成功6-05</t>
  </si>
  <si>
    <t>成功6-06</t>
  </si>
  <si>
    <t>成功7</t>
  </si>
  <si>
    <t>成功事業區41林班</t>
    <phoneticPr fontId="4" type="noConversion"/>
  </si>
  <si>
    <t>成功7-01</t>
  </si>
  <si>
    <t>成功7-02</t>
  </si>
  <si>
    <t>成功7-03</t>
  </si>
  <si>
    <t>成功7-04</t>
  </si>
  <si>
    <t>成功7-05</t>
  </si>
  <si>
    <t>成功7-06</t>
  </si>
  <si>
    <t>成功8</t>
  </si>
  <si>
    <t>成功事業區47林班</t>
    <phoneticPr fontId="4" type="noConversion"/>
  </si>
  <si>
    <t>成功8-01</t>
  </si>
  <si>
    <t>成功8-02</t>
  </si>
  <si>
    <t>成功8-03</t>
  </si>
  <si>
    <t>成功8-04</t>
  </si>
  <si>
    <t>成功8-05</t>
  </si>
  <si>
    <t>成功8-06</t>
  </si>
  <si>
    <t>成功9</t>
  </si>
  <si>
    <t>成功事業區49林班</t>
    <phoneticPr fontId="4" type="noConversion"/>
  </si>
  <si>
    <t>成功9-01</t>
  </si>
  <si>
    <t>成功9-02</t>
  </si>
  <si>
    <t>成功9-03</t>
  </si>
  <si>
    <t>成功9-04</t>
  </si>
  <si>
    <t>成功9-05</t>
  </si>
  <si>
    <t>成功9-06</t>
  </si>
  <si>
    <t>成功10</t>
  </si>
  <si>
    <t>成功事業區52林班</t>
    <phoneticPr fontId="4" type="noConversion"/>
  </si>
  <si>
    <t>成功10-01</t>
  </si>
  <si>
    <t>成功10-02</t>
  </si>
  <si>
    <t>成功10-03</t>
  </si>
  <si>
    <t>成功10-04</t>
  </si>
  <si>
    <t>成功10-05</t>
  </si>
  <si>
    <t>成功10-06</t>
  </si>
  <si>
    <t>成功11</t>
  </si>
  <si>
    <t>成功事業區54林班</t>
    <phoneticPr fontId="4" type="noConversion"/>
  </si>
  <si>
    <t>成功11-01</t>
  </si>
  <si>
    <t>成功11-02</t>
  </si>
  <si>
    <t>成功11-03</t>
  </si>
  <si>
    <t>成功11-04</t>
  </si>
  <si>
    <t>成功11-05</t>
  </si>
  <si>
    <t>成功11-06</t>
  </si>
  <si>
    <t>成功12</t>
  </si>
  <si>
    <t>成功事業區61林班</t>
    <phoneticPr fontId="4" type="noConversion"/>
  </si>
  <si>
    <t>成功12-01</t>
  </si>
  <si>
    <t>成功12-02</t>
  </si>
  <si>
    <t>成功12-03</t>
  </si>
  <si>
    <t>成功12-04</t>
  </si>
  <si>
    <t>成功12-05</t>
  </si>
  <si>
    <t>成功12-06</t>
  </si>
  <si>
    <t>知本</t>
    <phoneticPr fontId="4" type="noConversion"/>
  </si>
  <si>
    <t>知本1</t>
    <phoneticPr fontId="4" type="noConversion"/>
  </si>
  <si>
    <t>台東3林班</t>
  </si>
  <si>
    <t>知本1-01</t>
  </si>
  <si>
    <t>知本1-02</t>
  </si>
  <si>
    <t>知本1-03</t>
  </si>
  <si>
    <t>知本1-04</t>
  </si>
  <si>
    <t>知本1-05</t>
  </si>
  <si>
    <t>知本1-06</t>
  </si>
  <si>
    <t>知本2</t>
    <phoneticPr fontId="4" type="noConversion"/>
  </si>
  <si>
    <t>延平40林班斑鳩段</t>
    <phoneticPr fontId="4" type="noConversion"/>
  </si>
  <si>
    <t>知本2-01</t>
  </si>
  <si>
    <t>知本2-02</t>
  </si>
  <si>
    <t>知本2-03</t>
  </si>
  <si>
    <t>知本2-04</t>
  </si>
  <si>
    <t>知本2-05</t>
  </si>
  <si>
    <t>知本2-06</t>
  </si>
  <si>
    <t>知本3</t>
  </si>
  <si>
    <t>台東1林班</t>
    <phoneticPr fontId="4" type="noConversion"/>
  </si>
  <si>
    <t>知本3-01</t>
  </si>
  <si>
    <t>知本3-02</t>
  </si>
  <si>
    <t>知本3-03</t>
  </si>
  <si>
    <t>知本3-04</t>
  </si>
  <si>
    <t>知本3-05</t>
  </si>
  <si>
    <t>知本3-06</t>
  </si>
  <si>
    <t>知本4</t>
  </si>
  <si>
    <t>台東2林班</t>
    <phoneticPr fontId="4" type="noConversion"/>
  </si>
  <si>
    <t>知本4-01</t>
  </si>
  <si>
    <t>知本4-02</t>
  </si>
  <si>
    <t>知本4-03</t>
  </si>
  <si>
    <t>知本4-04</t>
  </si>
  <si>
    <t>知本4-05</t>
  </si>
  <si>
    <t>知本4-06</t>
  </si>
  <si>
    <t>知本5</t>
  </si>
  <si>
    <t>延平36-40林班利家段</t>
    <phoneticPr fontId="4" type="noConversion"/>
  </si>
  <si>
    <t>知本5-01</t>
  </si>
  <si>
    <t>知本5-02</t>
  </si>
  <si>
    <t>知本5-03</t>
  </si>
  <si>
    <t>知本5-04</t>
  </si>
  <si>
    <t>知本5-05</t>
  </si>
  <si>
    <t>知本5-06</t>
  </si>
  <si>
    <t>知本6</t>
  </si>
  <si>
    <t>比例良產業道路</t>
    <phoneticPr fontId="4" type="noConversion"/>
  </si>
  <si>
    <t>知本6-01</t>
  </si>
  <si>
    <t>知本6-02</t>
  </si>
  <si>
    <t>知本6-03</t>
  </si>
  <si>
    <t>知本6-04</t>
  </si>
  <si>
    <t>知本6-05</t>
  </si>
  <si>
    <t>知本6-06</t>
  </si>
  <si>
    <t>台東縣大武山雙鬼湖利嘉林道※</t>
  </si>
  <si>
    <t>B22-01-03</t>
  </si>
  <si>
    <t>B22-01-04</t>
  </si>
  <si>
    <t>B22-01-05</t>
  </si>
  <si>
    <t>B22-01-06</t>
  </si>
  <si>
    <t>B22-01-07</t>
  </si>
  <si>
    <t>知本8</t>
    <phoneticPr fontId="4" type="noConversion"/>
  </si>
  <si>
    <t>台東24-39林班建和段</t>
    <phoneticPr fontId="4" type="noConversion"/>
  </si>
  <si>
    <t>知本8-01</t>
  </si>
  <si>
    <t>知本8-02</t>
  </si>
  <si>
    <t>知本8-03</t>
  </si>
  <si>
    <t>知本8-04</t>
  </si>
  <si>
    <t>知本8-05</t>
  </si>
  <si>
    <t>知本8-06</t>
  </si>
  <si>
    <t>知本9</t>
  </si>
  <si>
    <t>知本林道</t>
    <phoneticPr fontId="4" type="noConversion"/>
  </si>
  <si>
    <t>知本9-01</t>
  </si>
  <si>
    <t>知本9-02</t>
  </si>
  <si>
    <t>知本9-03</t>
  </si>
  <si>
    <t>知本9-04</t>
  </si>
  <si>
    <t>知本9-05</t>
  </si>
  <si>
    <t>知本9-06</t>
  </si>
  <si>
    <t>知本10</t>
  </si>
  <si>
    <t>台東31林班</t>
    <phoneticPr fontId="4" type="noConversion"/>
  </si>
  <si>
    <t>知本10-01</t>
  </si>
  <si>
    <t>知本10-02</t>
  </si>
  <si>
    <t>知本10-03</t>
  </si>
  <si>
    <t>知本10-04</t>
  </si>
  <si>
    <t>知本10-05</t>
  </si>
  <si>
    <t>知本10-06</t>
  </si>
  <si>
    <t>知本11</t>
  </si>
  <si>
    <t>台東40-51林班北太麻里段</t>
    <phoneticPr fontId="4" type="noConversion"/>
  </si>
  <si>
    <t>知本11-01</t>
  </si>
  <si>
    <t>知本11-02</t>
  </si>
  <si>
    <t>知本11-03</t>
  </si>
  <si>
    <t>知本11-04</t>
  </si>
  <si>
    <t>知本11-05</t>
  </si>
  <si>
    <t>知本11-06</t>
  </si>
  <si>
    <t>嘉義</t>
    <phoneticPr fontId="4" type="noConversion"/>
  </si>
  <si>
    <t>阿里山</t>
    <phoneticPr fontId="4" type="noConversion"/>
  </si>
  <si>
    <t>B32-09</t>
    <phoneticPr fontId="4" type="noConversion"/>
  </si>
  <si>
    <t>小笠原山(下方平台旁)</t>
    <phoneticPr fontId="4" type="noConversion"/>
  </si>
  <si>
    <t>B32-09-02</t>
  </si>
  <si>
    <t>B32-09-03</t>
  </si>
  <si>
    <t>B32-09-04</t>
  </si>
  <si>
    <t>B32-09-05</t>
  </si>
  <si>
    <t>B32-09-06</t>
  </si>
  <si>
    <t>阿里山1</t>
    <phoneticPr fontId="4" type="noConversion"/>
  </si>
  <si>
    <t>台18-1(82.5K)</t>
    <phoneticPr fontId="4" type="noConversion"/>
  </si>
  <si>
    <t>阿里山1-02</t>
  </si>
  <si>
    <t>阿里山1-03</t>
  </si>
  <si>
    <t>阿里山1-04</t>
  </si>
  <si>
    <t>@</t>
    <phoneticPr fontId="4" type="noConversion"/>
  </si>
  <si>
    <t>阿里山1-05</t>
  </si>
  <si>
    <t>嘉義</t>
    <phoneticPr fontId="4" type="noConversion"/>
  </si>
  <si>
    <t>阿里山</t>
    <phoneticPr fontId="4" type="noConversion"/>
  </si>
  <si>
    <t>阿里山1</t>
    <phoneticPr fontId="4" type="noConversion"/>
  </si>
  <si>
    <t>台18-1(82.5K)</t>
    <phoneticPr fontId="4" type="noConversion"/>
  </si>
  <si>
    <t>阿里山1-06</t>
  </si>
  <si>
    <t>阿里山2</t>
    <phoneticPr fontId="4" type="noConversion"/>
  </si>
  <si>
    <t>台18-2(大埔220林班)</t>
    <phoneticPr fontId="4" type="noConversion"/>
  </si>
  <si>
    <t>阿里山2-02</t>
  </si>
  <si>
    <t>阿里山2-03</t>
  </si>
  <si>
    <t>阿里山2-04</t>
  </si>
  <si>
    <t>阿里山2-05</t>
  </si>
  <si>
    <t>阿里山2-06</t>
  </si>
  <si>
    <t>阿里山3</t>
    <phoneticPr fontId="4" type="noConversion"/>
  </si>
  <si>
    <t>台18-3(88K以後)</t>
    <phoneticPr fontId="4" type="noConversion"/>
  </si>
  <si>
    <t>阿里山3-02</t>
  </si>
  <si>
    <t>阿里山3-03</t>
  </si>
  <si>
    <t>阿里山3-04</t>
  </si>
  <si>
    <t>阿里山3-05</t>
  </si>
  <si>
    <t>阿里山3-06</t>
  </si>
  <si>
    <t>阿里山4</t>
  </si>
  <si>
    <t>台18-4(98K)</t>
    <phoneticPr fontId="4" type="noConversion"/>
  </si>
  <si>
    <t>阿里山4-02</t>
  </si>
  <si>
    <t>阿里山4-03</t>
  </si>
  <si>
    <t>阿里山4-04</t>
  </si>
  <si>
    <t>阿里山4-05</t>
  </si>
  <si>
    <t>阿里山4-06</t>
  </si>
  <si>
    <t>阿里山5</t>
  </si>
  <si>
    <t>鹿林前山</t>
    <phoneticPr fontId="4" type="noConversion"/>
  </si>
  <si>
    <t>阿里山5-02</t>
  </si>
  <si>
    <t>阿里山5-03</t>
  </si>
  <si>
    <t>阿里山5-04</t>
  </si>
  <si>
    <t>阿里山5-05</t>
  </si>
  <si>
    <t>阿里山5-06</t>
  </si>
  <si>
    <t>阿里山6</t>
  </si>
  <si>
    <t>特富野步道</t>
    <phoneticPr fontId="4" type="noConversion"/>
  </si>
  <si>
    <t>阿里山6-02</t>
  </si>
  <si>
    <t>阿里山6-03</t>
  </si>
  <si>
    <t>阿里山6-04</t>
  </si>
  <si>
    <t>阿里山6-05</t>
  </si>
  <si>
    <t>阿里山6-06</t>
  </si>
  <si>
    <t>阿里山7</t>
  </si>
  <si>
    <t>祝山林道</t>
    <phoneticPr fontId="4" type="noConversion"/>
  </si>
  <si>
    <t>阿里山7-02</t>
  </si>
  <si>
    <t>阿里山7-03</t>
  </si>
  <si>
    <t>阿里山7-04</t>
  </si>
  <si>
    <t>阿里山7-05</t>
  </si>
  <si>
    <t>阿里山7-06</t>
  </si>
  <si>
    <t>阿里山8</t>
  </si>
  <si>
    <t>阿里山8-02</t>
  </si>
  <si>
    <t>阿里山8-03</t>
  </si>
  <si>
    <t>阿里山8-04</t>
  </si>
  <si>
    <t>阿里山8-05</t>
  </si>
  <si>
    <t>阿里山8-06</t>
  </si>
  <si>
    <t>阿里山9</t>
  </si>
  <si>
    <t>塔山步道</t>
    <phoneticPr fontId="4" type="noConversion"/>
  </si>
  <si>
    <t>阿里山9-02</t>
  </si>
  <si>
    <t>阿里山9-03</t>
  </si>
  <si>
    <t>阿里山9-04</t>
  </si>
  <si>
    <t>阿里山9-05</t>
  </si>
  <si>
    <t>阿里山9-06</t>
  </si>
  <si>
    <t>阿里山10</t>
  </si>
  <si>
    <t>一葉蘭自然保留區</t>
    <phoneticPr fontId="4" type="noConversion"/>
  </si>
  <si>
    <t>阿里山10-02</t>
  </si>
  <si>
    <t>阿里山10-03</t>
  </si>
  <si>
    <t>阿里山10-04</t>
  </si>
  <si>
    <t>阿里山10-05</t>
  </si>
  <si>
    <t>阿里山10-06</t>
  </si>
  <si>
    <t>阿里山11</t>
  </si>
  <si>
    <t>阿里山事業區54林班</t>
    <phoneticPr fontId="4" type="noConversion"/>
  </si>
  <si>
    <t>阿里山11-02</t>
  </si>
  <si>
    <t>阿里山11-03</t>
  </si>
  <si>
    <t>阿里山11-04</t>
  </si>
  <si>
    <t>阿里山11-05</t>
  </si>
  <si>
    <t>阿里山11-06</t>
  </si>
  <si>
    <t>阿里山12</t>
  </si>
  <si>
    <t>奮起湖</t>
    <phoneticPr fontId="4" type="noConversion"/>
  </si>
  <si>
    <t>森鐵41號隧道</t>
  </si>
  <si>
    <t>B36-01-02</t>
  </si>
  <si>
    <t>B36-01-03</t>
  </si>
  <si>
    <t>B36-01-04</t>
  </si>
  <si>
    <t>B36-01-05</t>
  </si>
  <si>
    <t>B36-01-06</t>
  </si>
  <si>
    <t>B36-02-02</t>
  </si>
  <si>
    <t>B36-02-03</t>
  </si>
  <si>
    <t>B36-02-04</t>
  </si>
  <si>
    <t>B36-02-05</t>
  </si>
  <si>
    <t>B36-02-06</t>
  </si>
  <si>
    <t>奮起湖1</t>
    <phoneticPr fontId="4" type="noConversion"/>
  </si>
  <si>
    <t>芙蓉山</t>
  </si>
  <si>
    <t>奮起湖1-02</t>
  </si>
  <si>
    <t>奮起湖1-03</t>
  </si>
  <si>
    <t>奮起湖1-04</t>
  </si>
  <si>
    <t>奮起湖1-05</t>
  </si>
  <si>
    <t>奮起湖1-06</t>
  </si>
  <si>
    <t>奮起湖2</t>
  </si>
  <si>
    <t>公田</t>
  </si>
  <si>
    <t>奮起湖2-02</t>
  </si>
  <si>
    <t>奮起湖2-03</t>
  </si>
  <si>
    <t>奮起湖2-04</t>
  </si>
  <si>
    <t>奮起湖2-05</t>
  </si>
  <si>
    <t>奮起湖2-06</t>
  </si>
  <si>
    <t>奮起湖3</t>
  </si>
  <si>
    <t>科子林</t>
  </si>
  <si>
    <t>奮起湖3-02</t>
  </si>
  <si>
    <t>奮起湖3-03</t>
  </si>
  <si>
    <t>奮起湖3-04</t>
  </si>
  <si>
    <t>奮起湖3-05</t>
  </si>
  <si>
    <t>奮起湖3-06</t>
  </si>
  <si>
    <t>奮起湖4</t>
  </si>
  <si>
    <t>蛟龍溪</t>
  </si>
  <si>
    <t>奮起湖4-02</t>
  </si>
  <si>
    <t>奮起湖4-03</t>
  </si>
  <si>
    <t>奮起湖4-04</t>
  </si>
  <si>
    <t>奮起湖4-05</t>
  </si>
  <si>
    <t>奮起湖4-06</t>
  </si>
  <si>
    <t>奮起湖5</t>
  </si>
  <si>
    <t>嘉南雲峰</t>
  </si>
  <si>
    <t>奮起湖5-02</t>
  </si>
  <si>
    <t>奮起湖5-03</t>
  </si>
  <si>
    <t>奮起湖5-04</t>
  </si>
  <si>
    <t>奮起湖5-05</t>
  </si>
  <si>
    <t>奮起湖5-06</t>
  </si>
  <si>
    <t>奮起湖6</t>
  </si>
  <si>
    <t>特富野</t>
  </si>
  <si>
    <t>奮起湖6-02</t>
  </si>
  <si>
    <t>奮起湖6-03</t>
  </si>
  <si>
    <t>奮起湖6-04</t>
  </si>
  <si>
    <t>奮起湖6-05</t>
  </si>
  <si>
    <t>奮起湖6-06</t>
  </si>
  <si>
    <t>奮起湖7</t>
  </si>
  <si>
    <t>大埔事業區164林班</t>
  </si>
  <si>
    <t>奮起湖7-02</t>
  </si>
  <si>
    <t>奮起湖7-03</t>
  </si>
  <si>
    <t>奮起湖7-04</t>
  </si>
  <si>
    <t>奮起湖7-05</t>
  </si>
  <si>
    <t>奮起湖7-06</t>
  </si>
  <si>
    <t>奮起湖8</t>
  </si>
  <si>
    <t>里佳</t>
  </si>
  <si>
    <t>奮起湖8-02</t>
  </si>
  <si>
    <t>奮起湖8-03</t>
  </si>
  <si>
    <t>奮起湖8-04</t>
  </si>
  <si>
    <t>奮起湖8-05</t>
  </si>
  <si>
    <t>奮起湖8-06</t>
  </si>
  <si>
    <t>奮起湖9</t>
  </si>
  <si>
    <t>獨立山</t>
  </si>
  <si>
    <t>奮起湖9-02</t>
  </si>
  <si>
    <t>奮起湖9-03</t>
  </si>
  <si>
    <t>奮起湖9-04</t>
  </si>
  <si>
    <t>奮起湖9-05</t>
  </si>
  <si>
    <t>奮起湖9-06</t>
  </si>
  <si>
    <t>奮起湖10</t>
  </si>
  <si>
    <t>瑞里</t>
  </si>
  <si>
    <t>奮起湖10-02</t>
  </si>
  <si>
    <t>奮起湖10-03</t>
  </si>
  <si>
    <t>奮起湖10-04</t>
  </si>
  <si>
    <t>奮起湖10-05</t>
  </si>
  <si>
    <t>奮起湖10-06</t>
  </si>
  <si>
    <t>奮起湖11</t>
  </si>
  <si>
    <t>瑞峰</t>
  </si>
  <si>
    <t>奮起湖11-02</t>
  </si>
  <si>
    <t>奮起湖11-03</t>
  </si>
  <si>
    <t>奮起湖11-04</t>
  </si>
  <si>
    <t>奮起湖11-05</t>
  </si>
  <si>
    <t>奮起湖11-06</t>
  </si>
  <si>
    <t>觸口</t>
    <phoneticPr fontId="4" type="noConversion"/>
  </si>
  <si>
    <t>A35-11-02</t>
  </si>
  <si>
    <t>A35-11-03</t>
  </si>
  <si>
    <t>A35-11-04</t>
  </si>
  <si>
    <t>A35-11-05</t>
  </si>
  <si>
    <t>A35-11-06</t>
  </si>
  <si>
    <t>A36-06-02</t>
  </si>
  <si>
    <t>A36-06-03</t>
  </si>
  <si>
    <t>A36-06-04</t>
  </si>
  <si>
    <t>A36-06-05</t>
  </si>
  <si>
    <t>A36-06-06</t>
  </si>
  <si>
    <t>A36-08-02</t>
  </si>
  <si>
    <t>A36-08-03</t>
  </si>
  <si>
    <t>A36-08-04</t>
  </si>
  <si>
    <t>A36-08-05</t>
  </si>
  <si>
    <t>A36-08-06</t>
  </si>
  <si>
    <t>觸口1</t>
    <phoneticPr fontId="4" type="noConversion"/>
  </si>
  <si>
    <t>龍美</t>
  </si>
  <si>
    <t>觸口1-02</t>
  </si>
  <si>
    <t>觸口1-03</t>
  </si>
  <si>
    <t>觸口1-04</t>
  </si>
  <si>
    <t>觸口1-05</t>
  </si>
  <si>
    <t>觸口1-06</t>
  </si>
  <si>
    <t>觸口2</t>
  </si>
  <si>
    <t>天馬瀑布</t>
  </si>
  <si>
    <t>觸口2-02</t>
  </si>
  <si>
    <t>觸口2-03</t>
  </si>
  <si>
    <t>觸口2-04</t>
  </si>
  <si>
    <t>觸口2-05</t>
  </si>
  <si>
    <t>觸口2-06</t>
  </si>
  <si>
    <t>觸口3</t>
  </si>
  <si>
    <t>隙頂國小草山分校</t>
  </si>
  <si>
    <t>觸口3-02</t>
  </si>
  <si>
    <t>觸口3-03</t>
  </si>
  <si>
    <t>觸口3-04</t>
  </si>
  <si>
    <t>觸口3-05</t>
  </si>
  <si>
    <t>觸口3-06</t>
  </si>
  <si>
    <t>觸口4</t>
  </si>
  <si>
    <t>山麻湖公車站</t>
  </si>
  <si>
    <t>觸口4-02</t>
  </si>
  <si>
    <t>觸口4-03</t>
  </si>
  <si>
    <t>觸口4-04</t>
  </si>
  <si>
    <t>觸口4-05</t>
  </si>
  <si>
    <t>觸口4-06</t>
  </si>
  <si>
    <t>觸口5</t>
  </si>
  <si>
    <t>蘆籐坪</t>
  </si>
  <si>
    <t>觸口5-02</t>
  </si>
  <si>
    <t>觸口5-03</t>
  </si>
  <si>
    <t>觸口5-04</t>
  </si>
  <si>
    <t>觸口5-05</t>
  </si>
  <si>
    <t>觸口5-06</t>
  </si>
  <si>
    <t>觸口6</t>
  </si>
  <si>
    <t>大埔事業區39林班</t>
  </si>
  <si>
    <t>觸口6-02</t>
  </si>
  <si>
    <t>觸口6-03</t>
  </si>
  <si>
    <t>觸口6-04</t>
  </si>
  <si>
    <t>觸口6-05</t>
  </si>
  <si>
    <t>觸口6-06</t>
  </si>
  <si>
    <t>觸口7</t>
  </si>
  <si>
    <t>馬頭山路口公車站</t>
  </si>
  <si>
    <t>觸口7-02</t>
  </si>
  <si>
    <t>觸口7-03</t>
  </si>
  <si>
    <t>觸口7-04</t>
  </si>
  <si>
    <t>觸口7-05</t>
  </si>
  <si>
    <t>觸口7-06</t>
  </si>
  <si>
    <t>觸口8</t>
  </si>
  <si>
    <t>九恭崎腳</t>
  </si>
  <si>
    <t>觸口8-02</t>
  </si>
  <si>
    <t>觸口8-03</t>
  </si>
  <si>
    <t>觸口8-04</t>
  </si>
  <si>
    <t>觸口8-05</t>
  </si>
  <si>
    <t>觸口8-06</t>
  </si>
  <si>
    <t>觸口9</t>
  </si>
  <si>
    <t>長枝坑溪</t>
  </si>
  <si>
    <t>觸口9-02</t>
  </si>
  <si>
    <t>觸口9-03</t>
  </si>
  <si>
    <t>觸口9-04</t>
  </si>
  <si>
    <t>觸口9-05</t>
  </si>
  <si>
    <t>觸口9-06</t>
  </si>
  <si>
    <t>觸口10</t>
  </si>
  <si>
    <t>第三莊公車站</t>
  </si>
  <si>
    <t>玉井</t>
    <phoneticPr fontId="4" type="noConversion"/>
  </si>
  <si>
    <r>
      <t>高雄縣南橫，天池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</si>
  <si>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B38-04</t>
    <phoneticPr fontId="4" type="noConversion"/>
  </si>
  <si>
    <r>
      <t>高雄縣南橫，檜谷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</si>
  <si>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玉井1</t>
    <phoneticPr fontId="4" type="noConversion"/>
  </si>
  <si>
    <t>石屋</t>
  </si>
  <si>
    <t>玉井2</t>
  </si>
  <si>
    <t>平坑</t>
  </si>
  <si>
    <t>玉井3</t>
  </si>
  <si>
    <t>鎮南宮</t>
  </si>
  <si>
    <t>玉井4</t>
  </si>
  <si>
    <t>觀日亭</t>
  </si>
  <si>
    <t>玉井5</t>
  </si>
  <si>
    <t>大峽谷</t>
  </si>
  <si>
    <t>玉井6</t>
  </si>
  <si>
    <t>馬斗欄</t>
  </si>
  <si>
    <t>玉井7</t>
  </si>
  <si>
    <t>玉井85林班</t>
  </si>
  <si>
    <t>玉井8</t>
  </si>
  <si>
    <t>鈺鼎</t>
  </si>
  <si>
    <t>玉井9</t>
  </si>
  <si>
    <t>玉井53林班</t>
    <phoneticPr fontId="4" type="noConversion"/>
  </si>
  <si>
    <t>玉井10</t>
  </si>
  <si>
    <t>楠西</t>
  </si>
  <si>
    <t>玉井11</t>
  </si>
  <si>
    <t>玉山里</t>
    <phoneticPr fontId="8" type="noConversion"/>
  </si>
  <si>
    <t>新竹</t>
    <phoneticPr fontId="4" type="noConversion"/>
  </si>
  <si>
    <t>福巴越嶺古道(檜山)※</t>
  </si>
  <si>
    <t>A05-02-01</t>
  </si>
  <si>
    <t>A05-02-02</t>
  </si>
  <si>
    <t>A05-02-03</t>
  </si>
  <si>
    <t>A05-02-04</t>
  </si>
  <si>
    <t>A05-02-05</t>
  </si>
  <si>
    <t>A05-02-06</t>
  </si>
  <si>
    <t>桶后造林中心（桶后吊橋）※</t>
  </si>
  <si>
    <t>A05-05-01</t>
  </si>
  <si>
    <t>A05-05-02</t>
  </si>
  <si>
    <t>A05-05-03</t>
  </si>
  <si>
    <t>A05-05-04</t>
  </si>
  <si>
    <t>A05-05-05</t>
  </si>
  <si>
    <t>A05-05-06</t>
  </si>
  <si>
    <t>A05-05-07</t>
  </si>
  <si>
    <t>A05-05-08</t>
  </si>
  <si>
    <t>西坑※</t>
  </si>
  <si>
    <t>A05-10-01</t>
  </si>
  <si>
    <t>A05-10-02</t>
  </si>
  <si>
    <t>A05-10-03</t>
  </si>
  <si>
    <t>A05-10-04</t>
  </si>
  <si>
    <t>A05-10-05</t>
  </si>
  <si>
    <t>A05-10-06</t>
  </si>
  <si>
    <t>A05-10-07</t>
  </si>
  <si>
    <t>烏來2</t>
  </si>
  <si>
    <t>信賢</t>
  </si>
  <si>
    <t>烏來2-01</t>
  </si>
  <si>
    <t>烏來2-02</t>
  </si>
  <si>
    <t>烏來2-03</t>
  </si>
  <si>
    <t>烏來2-04</t>
  </si>
  <si>
    <t>烏來2-05</t>
  </si>
  <si>
    <t>烏來2-06</t>
  </si>
  <si>
    <t>烏來3</t>
  </si>
  <si>
    <t>哈盆越嶺古道</t>
  </si>
  <si>
    <t>烏來3-01</t>
  </si>
  <si>
    <t>烏來3-02</t>
  </si>
  <si>
    <t>烏來3-03</t>
  </si>
  <si>
    <t>烏來3-04</t>
  </si>
  <si>
    <t>烏來3-05</t>
  </si>
  <si>
    <t>烏來3-06</t>
  </si>
  <si>
    <t>烏來4</t>
  </si>
  <si>
    <t>1065區外保安林</t>
  </si>
  <si>
    <t>烏來4-01</t>
  </si>
  <si>
    <t>烏來4-02</t>
  </si>
  <si>
    <t>烏來4-03</t>
  </si>
  <si>
    <t>烏來4-04</t>
  </si>
  <si>
    <t>烏來4-05</t>
  </si>
  <si>
    <t>烏來4-06</t>
  </si>
  <si>
    <t>烏來5</t>
  </si>
  <si>
    <t>22林班</t>
  </si>
  <si>
    <t>烏來5-02</t>
  </si>
  <si>
    <t>烏來5-03</t>
  </si>
  <si>
    <t>烏來5-04</t>
  </si>
  <si>
    <t>烏來5-05</t>
  </si>
  <si>
    <t>烏來5-06</t>
  </si>
  <si>
    <t>烏來6</t>
  </si>
  <si>
    <t>24林班(平廣段12地號)</t>
  </si>
  <si>
    <t>烏來6-01</t>
  </si>
  <si>
    <t>烏來6-02</t>
  </si>
  <si>
    <t>烏來6-03</t>
  </si>
  <si>
    <t>烏來6-04</t>
  </si>
  <si>
    <t>烏來6-05</t>
  </si>
  <si>
    <t>烏來6-06</t>
  </si>
  <si>
    <t>烏來8</t>
  </si>
  <si>
    <t>大寮（26.27林班）</t>
  </si>
  <si>
    <t>烏來8-01</t>
  </si>
  <si>
    <t>烏來8-02</t>
  </si>
  <si>
    <t>烏來8-03</t>
  </si>
  <si>
    <t>烏來8-04</t>
  </si>
  <si>
    <t>烏來8-05</t>
  </si>
  <si>
    <t>烏來8-06</t>
  </si>
  <si>
    <t>烏來9</t>
  </si>
  <si>
    <t>竹崙（28-30林班）</t>
  </si>
  <si>
    <t>烏來9-01</t>
  </si>
  <si>
    <t>烏來9-02</t>
  </si>
  <si>
    <t>烏來9-03</t>
  </si>
  <si>
    <t>烏來9-04</t>
  </si>
  <si>
    <t>烏來9-05</t>
  </si>
  <si>
    <t>烏來9-06</t>
  </si>
  <si>
    <t>烏來10</t>
  </si>
  <si>
    <t>插角（31林班）</t>
    <phoneticPr fontId="4" type="noConversion"/>
  </si>
  <si>
    <t>烏來10-01</t>
  </si>
  <si>
    <t>烏來10-02</t>
  </si>
  <si>
    <t>烏來10-03</t>
  </si>
  <si>
    <t>插角（31林班）</t>
  </si>
  <si>
    <t>烏來10-04</t>
  </si>
  <si>
    <t>烏來10-05</t>
  </si>
  <si>
    <t>烏來10-06</t>
  </si>
  <si>
    <t>烏來11</t>
  </si>
  <si>
    <t>有木（32林班）</t>
  </si>
  <si>
    <t>烏來11-01</t>
  </si>
  <si>
    <t>烏來11-02</t>
  </si>
  <si>
    <t>烏來11-03</t>
  </si>
  <si>
    <t>烏來11-04</t>
  </si>
  <si>
    <t>烏來11-05</t>
  </si>
  <si>
    <t>烏來11-06</t>
  </si>
  <si>
    <t>烏來12</t>
  </si>
  <si>
    <t>東滿步道（36林班）</t>
  </si>
  <si>
    <t>烏來12-01</t>
  </si>
  <si>
    <t>烏來12-02</t>
  </si>
  <si>
    <t>烏來12-03</t>
  </si>
  <si>
    <t>烏來12-04</t>
  </si>
  <si>
    <t>烏來12-05</t>
  </si>
  <si>
    <t>烏來12-06</t>
  </si>
  <si>
    <t>檢核ok</t>
    <phoneticPr fontId="19" type="noConversion"/>
  </si>
  <si>
    <t>烏來13</t>
  </si>
  <si>
    <t>東眼(38林班)</t>
    <phoneticPr fontId="4" type="noConversion"/>
  </si>
  <si>
    <t>烏來13-01</t>
  </si>
  <si>
    <t>東眼(38林班)</t>
  </si>
  <si>
    <t>烏來13-02</t>
  </si>
  <si>
    <t>烏來13-03</t>
  </si>
  <si>
    <t>烏來13-04</t>
  </si>
  <si>
    <t>烏來13-05</t>
  </si>
  <si>
    <t>烏來13-06</t>
  </si>
  <si>
    <t>烏來14</t>
  </si>
  <si>
    <t>五寮（40林班）</t>
  </si>
  <si>
    <t>烏來14-01</t>
  </si>
  <si>
    <t>烏來14-02</t>
  </si>
  <si>
    <t>烏來14-03</t>
  </si>
  <si>
    <t>烏來14-04</t>
  </si>
  <si>
    <t>烏來14-05</t>
  </si>
  <si>
    <t>烏來14-06</t>
  </si>
  <si>
    <t>內奎輝※</t>
  </si>
  <si>
    <t>A10-09-01</t>
  </si>
  <si>
    <t>A10-09-02</t>
  </si>
  <si>
    <t>A10-09-03</t>
  </si>
  <si>
    <t>A10-09-04</t>
  </si>
  <si>
    <t>A10-09-06</t>
  </si>
  <si>
    <t>A10-09-07</t>
  </si>
  <si>
    <t>A10-09-08</t>
  </si>
  <si>
    <t>A10-09-10</t>
  </si>
  <si>
    <t>大溪1</t>
  </si>
  <si>
    <t>東眼山林道前段(復興分站)</t>
  </si>
  <si>
    <t>大溪1-01</t>
  </si>
  <si>
    <t>大溪1-02</t>
  </si>
  <si>
    <t>大溪1-03</t>
  </si>
  <si>
    <t>大溪1-04</t>
  </si>
  <si>
    <t>大溪1-05</t>
  </si>
  <si>
    <t>大溪1-06</t>
  </si>
  <si>
    <t>大溪2</t>
  </si>
  <si>
    <t>洞口(復興分站)</t>
  </si>
  <si>
    <t>大溪2-01</t>
  </si>
  <si>
    <t>大溪2-02</t>
  </si>
  <si>
    <t>大溪2-03</t>
  </si>
  <si>
    <t>大溪2-04</t>
  </si>
  <si>
    <t>大溪2-05</t>
  </si>
  <si>
    <t>大溪2-06</t>
  </si>
  <si>
    <t>大溪3</t>
  </si>
  <si>
    <t>高義橋(復興分站)</t>
  </si>
  <si>
    <t>大溪3-01</t>
  </si>
  <si>
    <t>大溪3-02</t>
  </si>
  <si>
    <t>大溪3-03</t>
  </si>
  <si>
    <t>大溪3-04</t>
  </si>
  <si>
    <t>大溪3-05</t>
  </si>
  <si>
    <t>大溪3-06</t>
  </si>
  <si>
    <t>大溪4</t>
  </si>
  <si>
    <t>奎輝二橋(復興分站)</t>
  </si>
  <si>
    <t>大溪4-01</t>
  </si>
  <si>
    <t>大溪4-02</t>
  </si>
  <si>
    <t>大溪4-03</t>
  </si>
  <si>
    <t>大溪4-04</t>
  </si>
  <si>
    <t>大溪4-05</t>
  </si>
  <si>
    <t>大溪4-06</t>
  </si>
  <si>
    <t>大溪5</t>
  </si>
  <si>
    <t>義盛(復興分站)</t>
    <phoneticPr fontId="4" type="noConversion"/>
  </si>
  <si>
    <t>大溪5-01</t>
  </si>
  <si>
    <t>大溪5-02</t>
  </si>
  <si>
    <t>大溪5-03</t>
  </si>
  <si>
    <t>大溪5-04</t>
  </si>
  <si>
    <t>大溪5-05</t>
  </si>
  <si>
    <t>大溪5-06</t>
  </si>
  <si>
    <t>大溪6</t>
    <phoneticPr fontId="4" type="noConversion"/>
  </si>
  <si>
    <t>大溪事業區42林班</t>
  </si>
  <si>
    <t>大溪6-01</t>
  </si>
  <si>
    <t>大溪6-02</t>
  </si>
  <si>
    <t>大溪6-03</t>
  </si>
  <si>
    <t>大溪6-04</t>
  </si>
  <si>
    <t>大溪6-05</t>
  </si>
  <si>
    <t>大溪6-06</t>
  </si>
  <si>
    <t>大溪7</t>
  </si>
  <si>
    <t>大溪事業區43林班</t>
  </si>
  <si>
    <t>大溪7-01</t>
  </si>
  <si>
    <t>大溪7-02</t>
  </si>
  <si>
    <t>大溪7-03</t>
  </si>
  <si>
    <t>大溪7-04</t>
  </si>
  <si>
    <t>大溪7-05</t>
  </si>
  <si>
    <t>大溪7-06</t>
  </si>
  <si>
    <t>大溪8</t>
  </si>
  <si>
    <t>大溪事業區44林班</t>
  </si>
  <si>
    <t>大溪8-01</t>
  </si>
  <si>
    <t>大溪8-02</t>
  </si>
  <si>
    <t>大溪8-03</t>
  </si>
  <si>
    <t>大溪8-04</t>
  </si>
  <si>
    <t>大溪8-05</t>
  </si>
  <si>
    <t>大溪8-06</t>
  </si>
  <si>
    <t>大溪9</t>
  </si>
  <si>
    <t>大溪事業區94林班</t>
  </si>
  <si>
    <t>大溪9-01</t>
  </si>
  <si>
    <t>大溪9-02</t>
  </si>
  <si>
    <t>大溪9-03</t>
  </si>
  <si>
    <t>大溪9-04</t>
  </si>
  <si>
    <t>大溪9-05</t>
  </si>
  <si>
    <t>大溪9-06</t>
  </si>
  <si>
    <t>B11-06</t>
    <phoneticPr fontId="4" type="noConversion"/>
  </si>
  <si>
    <t>棲蘭C</t>
  </si>
  <si>
    <t>B11-06-02</t>
  </si>
  <si>
    <t>B11-06-03</t>
  </si>
  <si>
    <t>B11-06-04</t>
  </si>
  <si>
    <t>B11-06-05</t>
  </si>
  <si>
    <t>B11-06-06</t>
  </si>
  <si>
    <t>大溪11</t>
  </si>
  <si>
    <t>大溪事業區95林班</t>
  </si>
  <si>
    <t>大溪11-01</t>
  </si>
  <si>
    <t>大溪11-02</t>
  </si>
  <si>
    <t>大溪11-03</t>
  </si>
  <si>
    <t>大溪11-04</t>
  </si>
  <si>
    <t>大溪11-05</t>
  </si>
  <si>
    <t>大溪11-06</t>
  </si>
  <si>
    <t>檢核ok</t>
  </si>
  <si>
    <t>B13-09-01</t>
  </si>
  <si>
    <t>B13-09-02</t>
  </si>
  <si>
    <t>B13-09-03</t>
  </si>
  <si>
    <t>B13-09-04</t>
  </si>
  <si>
    <t>B13-09-05</t>
  </si>
  <si>
    <t>B13-09-06</t>
  </si>
  <si>
    <t>A28-21-01</t>
  </si>
  <si>
    <t>A28-21-02</t>
  </si>
  <si>
    <t>A28-21-03</t>
  </si>
  <si>
    <t>A28-21-04</t>
  </si>
  <si>
    <t>A28-21-05</t>
  </si>
  <si>
    <t>A28-21-06</t>
  </si>
  <si>
    <t>B13-06-01</t>
  </si>
  <si>
    <t>B13-06-02</t>
  </si>
  <si>
    <t>B13-06-03</t>
  </si>
  <si>
    <t>B13-06-04</t>
  </si>
  <si>
    <t>B13-06-05</t>
  </si>
  <si>
    <t>B13-06-06</t>
  </si>
  <si>
    <t>B13-08-01</t>
  </si>
  <si>
    <t>B13-08-02</t>
  </si>
  <si>
    <t>B13-08-03</t>
  </si>
  <si>
    <t>B13-08-05</t>
  </si>
  <si>
    <t>B13-08-06</t>
  </si>
  <si>
    <t>B28-02-01</t>
  </si>
  <si>
    <t>B28-02-02</t>
  </si>
  <si>
    <t>B28-02-03</t>
  </si>
  <si>
    <t>B28-02-04</t>
  </si>
  <si>
    <t>B28-02-05</t>
  </si>
  <si>
    <t>B28-02-06</t>
  </si>
  <si>
    <t>B28-05-01</t>
  </si>
  <si>
    <t>B28-05-02</t>
  </si>
  <si>
    <t>B28-05-03</t>
  </si>
  <si>
    <t>B28-05-04</t>
  </si>
  <si>
    <t>B28-05-05</t>
  </si>
  <si>
    <t>B28-05-06</t>
  </si>
  <si>
    <t>大湖1</t>
  </si>
  <si>
    <t>1329區外保安林</t>
  </si>
  <si>
    <t>大湖1-01</t>
  </si>
  <si>
    <t>大湖1-02</t>
  </si>
  <si>
    <t>大湖1-03</t>
  </si>
  <si>
    <t>大湖1-04</t>
  </si>
  <si>
    <t>大湖1-05</t>
  </si>
  <si>
    <t>大湖1-06</t>
  </si>
  <si>
    <t>大湖2</t>
  </si>
  <si>
    <t>大湖第71林班</t>
  </si>
  <si>
    <t>大湖2-01</t>
  </si>
  <si>
    <t>大湖2-02</t>
  </si>
  <si>
    <t>大湖2-03</t>
  </si>
  <si>
    <t>大湖2-04</t>
  </si>
  <si>
    <t>大湖2-05</t>
  </si>
  <si>
    <t>大湖2-06</t>
  </si>
  <si>
    <t>大湖3</t>
  </si>
  <si>
    <t>大安溪第4林班</t>
    <phoneticPr fontId="4" type="noConversion"/>
  </si>
  <si>
    <t>大湖3-01</t>
  </si>
  <si>
    <t>大湖3-02</t>
  </si>
  <si>
    <t>大湖3-03</t>
  </si>
  <si>
    <t>大湖3-04</t>
  </si>
  <si>
    <t>大湖3-05</t>
  </si>
  <si>
    <t>大湖3-06</t>
  </si>
  <si>
    <t>大湖4</t>
  </si>
  <si>
    <t>大湖第38林班</t>
  </si>
  <si>
    <t>大湖4-01</t>
  </si>
  <si>
    <t>大湖4-02</t>
  </si>
  <si>
    <t>大湖4-03</t>
  </si>
  <si>
    <t>大湖4-04</t>
  </si>
  <si>
    <t>大湖4-05</t>
  </si>
  <si>
    <t>大湖4-06</t>
  </si>
  <si>
    <t>大湖5</t>
  </si>
  <si>
    <t>鳴鳳古道</t>
  </si>
  <si>
    <t>大湖5-01</t>
  </si>
  <si>
    <t>大湖5-02</t>
  </si>
  <si>
    <t>大湖5-03</t>
  </si>
  <si>
    <t>大湖5-04</t>
  </si>
  <si>
    <t>大湖5-05</t>
  </si>
  <si>
    <t>大湖5-06</t>
  </si>
  <si>
    <t>大湖6</t>
  </si>
  <si>
    <t>南庄3林班</t>
  </si>
  <si>
    <t>大湖6-01</t>
  </si>
  <si>
    <t>大湖6-02</t>
  </si>
  <si>
    <t>大湖6-03</t>
  </si>
  <si>
    <t>大湖6-04</t>
  </si>
  <si>
    <t>大湖6-05</t>
  </si>
  <si>
    <t>大湖6-06</t>
  </si>
  <si>
    <t>大湖7</t>
  </si>
  <si>
    <t>梅園</t>
    <phoneticPr fontId="4" type="noConversion"/>
  </si>
  <si>
    <t>A12-07-01</t>
  </si>
  <si>
    <t>A12-07-02</t>
  </si>
  <si>
    <t>A12-07-03</t>
  </si>
  <si>
    <t>A12-07-04</t>
  </si>
  <si>
    <t>A12-07-05</t>
  </si>
  <si>
    <t>A12-07-06</t>
  </si>
  <si>
    <t>A12-08</t>
    <phoneticPr fontId="4" type="noConversion"/>
  </si>
  <si>
    <r>
      <t>鴛鴦谷瀑布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</si>
  <si>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A12-08-01</t>
  </si>
  <si>
    <r>
      <t>鴛鴦谷瀑布</t>
    </r>
    <r>
      <rPr>
        <sz val="12"/>
        <color rgb="FFFF0000"/>
        <rFont val="新細明體"/>
        <family val="1"/>
        <charset val="136"/>
        <scheme val="minor"/>
      </rPr>
      <t>※</t>
    </r>
  </si>
  <si>
    <t>A12-08-02</t>
  </si>
  <si>
    <t>A12-08-03</t>
  </si>
  <si>
    <t>A12-08-04</t>
  </si>
  <si>
    <t>A12-08-06</t>
  </si>
  <si>
    <t>A12-08-07</t>
  </si>
  <si>
    <t>A12-08-08</t>
  </si>
  <si>
    <r>
      <t>田埔</t>
    </r>
    <r>
      <rPr>
        <sz val="12"/>
        <color rgb="FFFF0000"/>
        <rFont val="新細明體"/>
        <family val="1"/>
        <charset val="136"/>
        <scheme val="minor"/>
      </rPr>
      <t>※</t>
    </r>
  </si>
  <si>
    <t>B10-06-01</t>
  </si>
  <si>
    <t>B10-06-02</t>
  </si>
  <si>
    <t>B10-06-03</t>
  </si>
  <si>
    <t>B10-06-04</t>
  </si>
  <si>
    <t>B10-06-05</t>
  </si>
  <si>
    <t>B10-06-06</t>
  </si>
  <si>
    <t>B10-06-07</t>
  </si>
  <si>
    <t>B10-06-08</t>
  </si>
  <si>
    <r>
      <t>泰崗</t>
    </r>
    <r>
      <rPr>
        <sz val="12"/>
        <color rgb="FFFF0000"/>
        <rFont val="新細明體"/>
        <family val="1"/>
        <charset val="136"/>
        <scheme val="minor"/>
      </rPr>
      <t>※</t>
    </r>
  </si>
  <si>
    <t>B10-08-01</t>
  </si>
  <si>
    <t>B10-08-02</t>
  </si>
  <si>
    <t>B10-08-03</t>
  </si>
  <si>
    <t>B10-08-04</t>
  </si>
  <si>
    <t>B10-08-05</t>
  </si>
  <si>
    <t>B10-08</t>
    <phoneticPr fontId="4" type="noConversion"/>
  </si>
  <si>
    <t>B10-08-06</t>
  </si>
  <si>
    <t>B10-08-07</t>
  </si>
  <si>
    <t>B10-08-08</t>
  </si>
  <si>
    <t>B10-08-09</t>
  </si>
  <si>
    <r>
      <t>鎮西堡B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</si>
  <si>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B10-14-01</t>
  </si>
  <si>
    <r>
      <t>鎮西堡B</t>
    </r>
    <r>
      <rPr>
        <sz val="12"/>
        <color rgb="FFFF0000"/>
        <rFont val="新細明體"/>
        <family val="1"/>
        <charset val="136"/>
        <scheme val="minor"/>
      </rPr>
      <t>※</t>
    </r>
  </si>
  <si>
    <t>B10-14-02</t>
  </si>
  <si>
    <t>B10-14-04</t>
  </si>
  <si>
    <t>B10-14-06</t>
  </si>
  <si>
    <t>B10-14</t>
    <phoneticPr fontId="4" type="noConversion"/>
  </si>
  <si>
    <t>B10-14-07</t>
  </si>
  <si>
    <t>B10-14-08</t>
  </si>
  <si>
    <t>竹東1</t>
    <phoneticPr fontId="4" type="noConversion"/>
  </si>
  <si>
    <t>羅山林道(下)</t>
    <phoneticPr fontId="4" type="noConversion"/>
  </si>
  <si>
    <t>竹東1-01</t>
  </si>
  <si>
    <t>竹東1-02</t>
  </si>
  <si>
    <t>竹東1-03</t>
  </si>
  <si>
    <t>竹東1-04</t>
  </si>
  <si>
    <t>竹東1-05</t>
  </si>
  <si>
    <t>竹東1-06</t>
  </si>
  <si>
    <t>羅山林道(上)</t>
    <phoneticPr fontId="4" type="noConversion"/>
  </si>
  <si>
    <t>B12-04-01</t>
  </si>
  <si>
    <t>B12-04-02</t>
  </si>
  <si>
    <t>B12-04-03</t>
  </si>
  <si>
    <t>B12-04-04</t>
  </si>
  <si>
    <t>B12-04-05</t>
  </si>
  <si>
    <t>B12-04-06</t>
  </si>
  <si>
    <t>B12-05-01</t>
  </si>
  <si>
    <t>B12-05-02</t>
  </si>
  <si>
    <t>B12-05-03</t>
  </si>
  <si>
    <t>B12-05-04</t>
  </si>
  <si>
    <t>B12-05-05</t>
  </si>
  <si>
    <t>B12-05-06</t>
  </si>
  <si>
    <t>鵝公髻山</t>
    <phoneticPr fontId="4" type="noConversion"/>
  </si>
  <si>
    <t>B12-06-01</t>
  </si>
  <si>
    <t>B12-06-02</t>
  </si>
  <si>
    <t>B12-06-03</t>
  </si>
  <si>
    <t>B12-06-04</t>
  </si>
  <si>
    <t>B12-06-05</t>
  </si>
  <si>
    <t>B12-06-06</t>
  </si>
  <si>
    <t>俠客羅A</t>
  </si>
  <si>
    <t>B12-07-01</t>
  </si>
  <si>
    <t>B12-07-02</t>
  </si>
  <si>
    <t>B12-07-03</t>
  </si>
  <si>
    <t>B12-07-04</t>
  </si>
  <si>
    <t>B12-07-05</t>
  </si>
  <si>
    <t>B12-07-06</t>
  </si>
  <si>
    <t>俠客羅B</t>
  </si>
  <si>
    <t>B12-08-01</t>
  </si>
  <si>
    <t>B12-08-02</t>
  </si>
  <si>
    <t>B12-08-03</t>
  </si>
  <si>
    <t>B12-08-04</t>
  </si>
  <si>
    <t>B12-08-05</t>
  </si>
  <si>
    <t>B12-08-06</t>
  </si>
  <si>
    <t>竹東2</t>
    <phoneticPr fontId="4" type="noConversion"/>
  </si>
  <si>
    <t>俠客羅E</t>
    <phoneticPr fontId="4" type="noConversion"/>
  </si>
  <si>
    <t>俠客羅C</t>
    <phoneticPr fontId="4" type="noConversion"/>
  </si>
  <si>
    <t>B10-15-01</t>
  </si>
  <si>
    <t>俠客羅C</t>
  </si>
  <si>
    <t>B10-15-02</t>
  </si>
  <si>
    <t>B10-15-03</t>
  </si>
  <si>
    <t>B10-15-04</t>
  </si>
  <si>
    <t>B10-15-05</t>
  </si>
  <si>
    <t>B10-15-06</t>
  </si>
  <si>
    <t>大霸C</t>
  </si>
  <si>
    <t>B13-10-01</t>
  </si>
  <si>
    <t>B13-10-02</t>
  </si>
  <si>
    <t>B13-10-03</t>
  </si>
  <si>
    <t>B13-10-04</t>
  </si>
  <si>
    <t>B13-10-05</t>
  </si>
  <si>
    <t>B13-10-06</t>
  </si>
  <si>
    <t>大霸A</t>
  </si>
  <si>
    <t>C13-01-01</t>
  </si>
  <si>
    <t>C13-01-02</t>
  </si>
  <si>
    <t>C13-01-03</t>
  </si>
  <si>
    <t>C13-01-04</t>
  </si>
  <si>
    <t>C13-01-05</t>
  </si>
  <si>
    <t>C13-01-06</t>
  </si>
  <si>
    <t>東勢</t>
    <phoneticPr fontId="4" type="noConversion"/>
  </si>
  <si>
    <t>麗陽</t>
    <phoneticPr fontId="4" type="noConversion"/>
  </si>
  <si>
    <t>麗陽7</t>
  </si>
  <si>
    <t>勢麗仙區24</t>
  </si>
  <si>
    <t>東勢</t>
    <phoneticPr fontId="4" type="noConversion"/>
  </si>
  <si>
    <t>麗陽</t>
    <phoneticPr fontId="4" type="noConversion"/>
  </si>
  <si>
    <t>麗陽12</t>
  </si>
  <si>
    <t>勢麗仙區31</t>
    <phoneticPr fontId="4" type="noConversion"/>
  </si>
  <si>
    <t>麗陽8</t>
  </si>
  <si>
    <t>勢麗仙區41</t>
    <phoneticPr fontId="4" type="noConversion"/>
  </si>
  <si>
    <t>勢麗仙區41</t>
  </si>
  <si>
    <t>麗陽5</t>
  </si>
  <si>
    <t>勢麗仙區43</t>
    <phoneticPr fontId="4" type="noConversion"/>
  </si>
  <si>
    <t>麗陽4</t>
  </si>
  <si>
    <t>勢麗仙區111</t>
  </si>
  <si>
    <t>東勢</t>
    <phoneticPr fontId="4" type="noConversion"/>
  </si>
  <si>
    <t>麗陽</t>
    <phoneticPr fontId="4" type="noConversion"/>
  </si>
  <si>
    <t>麗陽6</t>
  </si>
  <si>
    <t>勢麗仙區116</t>
    <phoneticPr fontId="4" type="noConversion"/>
  </si>
  <si>
    <t>麗陽9</t>
  </si>
  <si>
    <t>勢麗仙區125</t>
    <phoneticPr fontId="4" type="noConversion"/>
  </si>
  <si>
    <t>麗陽10</t>
  </si>
  <si>
    <t>勢麗仙區76</t>
    <phoneticPr fontId="4" type="noConversion"/>
  </si>
  <si>
    <t>麗陽10-01</t>
  </si>
  <si>
    <t>麗陽10-02</t>
  </si>
  <si>
    <t>麗陽10-03</t>
  </si>
  <si>
    <t>麗陽10-04</t>
  </si>
  <si>
    <t>麗陽10-05</t>
  </si>
  <si>
    <t>麗陽10-06</t>
  </si>
  <si>
    <t>麗陽11</t>
  </si>
  <si>
    <t>勢麗仙區94</t>
    <phoneticPr fontId="4" type="noConversion"/>
  </si>
  <si>
    <t>麗陽11-01</t>
  </si>
  <si>
    <t>麗陽11-02</t>
  </si>
  <si>
    <t>麗陽11-03</t>
  </si>
  <si>
    <t>麗陽11-04</t>
  </si>
  <si>
    <t>麗陽11-05</t>
  </si>
  <si>
    <t>麗陽11-06</t>
  </si>
  <si>
    <t>麗陽2</t>
  </si>
  <si>
    <t>勢麗仙區119</t>
    <phoneticPr fontId="4" type="noConversion"/>
  </si>
  <si>
    <t>麗陽2-01</t>
  </si>
  <si>
    <t>麗陽2-02</t>
  </si>
  <si>
    <t>麗陽2-03</t>
  </si>
  <si>
    <t>麗陽2-04</t>
  </si>
  <si>
    <t>麗陽2-05</t>
  </si>
  <si>
    <t>麗陽2-06</t>
  </si>
  <si>
    <t>麗陽3</t>
  </si>
  <si>
    <t>勢麗仙區101</t>
    <phoneticPr fontId="4" type="noConversion"/>
  </si>
  <si>
    <t>麗陽3-01</t>
  </si>
  <si>
    <t>麗陽3-02</t>
  </si>
  <si>
    <t>麗陽3-03</t>
  </si>
  <si>
    <t>麗陽3-04</t>
  </si>
  <si>
    <t>麗陽3-05</t>
  </si>
  <si>
    <t>麗陽3-06</t>
  </si>
  <si>
    <t>麗陽1</t>
  </si>
  <si>
    <t>勢麗仙區117</t>
    <phoneticPr fontId="4" type="noConversion"/>
  </si>
  <si>
    <t>麗陽1-01</t>
  </si>
  <si>
    <t>麗陽1-02</t>
  </si>
  <si>
    <t>麗陽1-03</t>
  </si>
  <si>
    <t>麗陽1-04</t>
  </si>
  <si>
    <t>麗陽1-05</t>
  </si>
  <si>
    <t>麗陽1-06</t>
  </si>
  <si>
    <t>梨山</t>
    <phoneticPr fontId="4" type="noConversion"/>
  </si>
  <si>
    <t>梨山1</t>
    <phoneticPr fontId="4" type="noConversion"/>
  </si>
  <si>
    <t>台8線72k</t>
    <phoneticPr fontId="4" type="noConversion"/>
  </si>
  <si>
    <t>台8線72k</t>
  </si>
  <si>
    <t>@</t>
    <phoneticPr fontId="4" type="noConversion"/>
  </si>
  <si>
    <t>梨山2</t>
    <phoneticPr fontId="4" type="noConversion"/>
  </si>
  <si>
    <t>勝利路13k</t>
  </si>
  <si>
    <r>
      <t>勝利路13k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</si>
  <si>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</si>
  <si>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</si>
  <si>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t>B29-01</t>
    <phoneticPr fontId="4" type="noConversion"/>
  </si>
  <si>
    <t>吹上山</t>
    <phoneticPr fontId="4" type="noConversion"/>
  </si>
  <si>
    <t>梨山4</t>
    <phoneticPr fontId="4" type="noConversion"/>
  </si>
  <si>
    <t>梨山</t>
    <phoneticPr fontId="4" type="noConversion"/>
  </si>
  <si>
    <t>梨山4</t>
    <phoneticPr fontId="4" type="noConversion"/>
  </si>
  <si>
    <t>梨山5</t>
    <phoneticPr fontId="4" type="noConversion"/>
  </si>
  <si>
    <t>梨山6</t>
    <phoneticPr fontId="4" type="noConversion"/>
  </si>
  <si>
    <t>梨山7</t>
    <phoneticPr fontId="4" type="noConversion"/>
  </si>
  <si>
    <t>86k</t>
    <phoneticPr fontId="4" type="noConversion"/>
  </si>
  <si>
    <t>86k</t>
  </si>
  <si>
    <t>梨山8</t>
    <phoneticPr fontId="4" type="noConversion"/>
  </si>
  <si>
    <t>華崗</t>
    <phoneticPr fontId="4" type="noConversion"/>
  </si>
  <si>
    <t>梨山9</t>
    <phoneticPr fontId="4" type="noConversion"/>
  </si>
  <si>
    <t>甲區38林班</t>
  </si>
  <si>
    <r>
      <t>甲區38林班</t>
    </r>
    <r>
      <rPr>
        <sz val="12"/>
        <color rgb="FF000000"/>
        <rFont val="細明體"/>
        <family val="3"/>
        <charset val="136"/>
      </rPr>
      <t/>
    </r>
  </si>
  <si>
    <t>東勢</t>
    <phoneticPr fontId="4" type="noConversion"/>
  </si>
  <si>
    <t>梨山</t>
    <phoneticPr fontId="4" type="noConversion"/>
  </si>
  <si>
    <t>梨山10</t>
    <phoneticPr fontId="4" type="noConversion"/>
  </si>
  <si>
    <t>梨山10</t>
    <phoneticPr fontId="4" type="noConversion"/>
  </si>
  <si>
    <t>甲區41林班</t>
    <phoneticPr fontId="4" type="noConversion"/>
  </si>
  <si>
    <t>甲區41林班</t>
  </si>
  <si>
    <t>梨山11</t>
    <phoneticPr fontId="4" type="noConversion"/>
  </si>
  <si>
    <t>甲區43林班</t>
    <phoneticPr fontId="4" type="noConversion"/>
  </si>
  <si>
    <t>甲區43林班</t>
  </si>
  <si>
    <t>梨山12</t>
    <phoneticPr fontId="4" type="noConversion"/>
  </si>
  <si>
    <t>甲區64林班</t>
    <phoneticPr fontId="4" type="noConversion"/>
  </si>
  <si>
    <t>甲區64林班</t>
  </si>
  <si>
    <t>梨山13</t>
    <phoneticPr fontId="4" type="noConversion"/>
  </si>
  <si>
    <t>甲區65林班</t>
  </si>
  <si>
    <t>雙崎</t>
    <phoneticPr fontId="4" type="noConversion"/>
  </si>
  <si>
    <t>雙崎1</t>
    <phoneticPr fontId="4" type="noConversion"/>
  </si>
  <si>
    <t>大坑</t>
    <phoneticPr fontId="4" type="noConversion"/>
  </si>
  <si>
    <t>雙崎</t>
    <phoneticPr fontId="4" type="noConversion"/>
  </si>
  <si>
    <t>雙崎1</t>
    <phoneticPr fontId="4" type="noConversion"/>
  </si>
  <si>
    <t>大坑</t>
    <phoneticPr fontId="4" type="noConversion"/>
  </si>
  <si>
    <t>雙崎2</t>
    <phoneticPr fontId="4" type="noConversion"/>
  </si>
  <si>
    <t>540林道停車場</t>
    <phoneticPr fontId="4" type="noConversion"/>
  </si>
  <si>
    <t>雙崎3</t>
    <phoneticPr fontId="4" type="noConversion"/>
  </si>
  <si>
    <t>540林道鐵門</t>
    <phoneticPr fontId="4" type="noConversion"/>
  </si>
  <si>
    <t>雙崎4</t>
    <phoneticPr fontId="4" type="noConversion"/>
  </si>
  <si>
    <t>安區128、129林班</t>
    <phoneticPr fontId="4" type="noConversion"/>
  </si>
  <si>
    <t>雙崎5</t>
    <phoneticPr fontId="4" type="noConversion"/>
  </si>
  <si>
    <t>安區129、130林班</t>
    <phoneticPr fontId="4" type="noConversion"/>
  </si>
  <si>
    <t>雙崎6</t>
    <phoneticPr fontId="4" type="noConversion"/>
  </si>
  <si>
    <t>安區130、131林班</t>
    <phoneticPr fontId="4" type="noConversion"/>
  </si>
  <si>
    <t>雙崎7</t>
    <phoneticPr fontId="4" type="noConversion"/>
  </si>
  <si>
    <t>安區118、119林班</t>
    <phoneticPr fontId="4" type="noConversion"/>
  </si>
  <si>
    <t>雙崎8</t>
    <phoneticPr fontId="4" type="noConversion"/>
  </si>
  <si>
    <t>安區117林班</t>
    <phoneticPr fontId="4" type="noConversion"/>
  </si>
  <si>
    <t>雙崎9</t>
    <phoneticPr fontId="4" type="noConversion"/>
  </si>
  <si>
    <t>安區115林班</t>
    <phoneticPr fontId="4" type="noConversion"/>
  </si>
  <si>
    <t>雙崎10</t>
    <phoneticPr fontId="4" type="noConversion"/>
  </si>
  <si>
    <t>580林道-鐵門</t>
  </si>
  <si>
    <t>雙崎11</t>
    <phoneticPr fontId="4" type="noConversion"/>
  </si>
  <si>
    <t>580林道</t>
    <phoneticPr fontId="4" type="noConversion"/>
  </si>
  <si>
    <t>雙崎12</t>
    <phoneticPr fontId="4" type="noConversion"/>
  </si>
  <si>
    <t>水底寮</t>
    <phoneticPr fontId="4" type="noConversion"/>
  </si>
  <si>
    <t>大雪山230林道A</t>
  </si>
  <si>
    <t>B14-05-01</t>
  </si>
  <si>
    <t>B14-05-02</t>
  </si>
  <si>
    <t>B14-05-03</t>
  </si>
  <si>
    <t>B14-05-04</t>
  </si>
  <si>
    <t>B14-05-05</t>
  </si>
  <si>
    <t>B14-05-06</t>
  </si>
  <si>
    <t>雪山西稜17K(230)</t>
  </si>
  <si>
    <t>B14-12-01</t>
  </si>
  <si>
    <t>B14-12-02</t>
  </si>
  <si>
    <t>B14-12-03</t>
  </si>
  <si>
    <t>B14-12-04</t>
  </si>
  <si>
    <t>B14-12-05</t>
  </si>
  <si>
    <t>B14-12-06</t>
  </si>
  <si>
    <r>
      <t>出雲山苗圃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</si>
  <si>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B28-04-05</t>
  </si>
  <si>
    <r>
      <t>大雪山210林道B</t>
    </r>
    <r>
      <rPr>
        <sz val="12"/>
        <color rgb="FFFF0000"/>
        <rFont val="新細明體"/>
        <family val="1"/>
        <charset val="136"/>
        <scheme val="minor"/>
      </rPr>
      <t>※</t>
    </r>
  </si>
  <si>
    <t>B28-06-01</t>
  </si>
  <si>
    <t>B28-06-02</t>
  </si>
  <si>
    <t>B28-06-03</t>
  </si>
  <si>
    <t>B28-06-04</t>
  </si>
  <si>
    <t>B28-06-05</t>
  </si>
  <si>
    <t>B28-06-06</t>
  </si>
  <si>
    <t>B28-06-07</t>
  </si>
  <si>
    <t>B28-06-08</t>
  </si>
  <si>
    <t>B28-06-09</t>
  </si>
  <si>
    <t>710登山口往多加屯山</t>
    <phoneticPr fontId="4" type="noConversion"/>
  </si>
  <si>
    <t>C14-05-01</t>
  </si>
  <si>
    <t>C14-05-02</t>
  </si>
  <si>
    <t>C14-05-03</t>
  </si>
  <si>
    <t>C14-05-04</t>
  </si>
  <si>
    <t>C14-05-05</t>
  </si>
  <si>
    <t>C14-05-06</t>
  </si>
  <si>
    <r>
      <t>大雪山230林道B</t>
    </r>
    <r>
      <rPr>
        <sz val="12"/>
        <color rgb="FFFF0000"/>
        <rFont val="新細明體"/>
        <family val="1"/>
        <charset val="136"/>
        <scheme val="minor"/>
      </rPr>
      <t>※</t>
    </r>
  </si>
  <si>
    <t>C28-01-01</t>
  </si>
  <si>
    <t>C28-01-02</t>
  </si>
  <si>
    <t>C28-01-03</t>
  </si>
  <si>
    <t>C28-01-04</t>
  </si>
  <si>
    <t>C28-01-05</t>
  </si>
  <si>
    <t>C28-01-06</t>
  </si>
  <si>
    <t>C28-01-07</t>
  </si>
  <si>
    <t>C28-01-08</t>
  </si>
  <si>
    <t>鞍馬山1</t>
  </si>
  <si>
    <t>菜園林道</t>
  </si>
  <si>
    <t>鞍馬山1-01</t>
  </si>
  <si>
    <t>鞍馬山1-02</t>
  </si>
  <si>
    <t>鞍馬山1-03</t>
  </si>
  <si>
    <t>鞍馬山1-04</t>
  </si>
  <si>
    <t>鞍馬山1-05</t>
  </si>
  <si>
    <t>鞍馬山1-06</t>
  </si>
  <si>
    <t>鞍馬山2</t>
  </si>
  <si>
    <t>220林道</t>
    <phoneticPr fontId="4" type="noConversion"/>
  </si>
  <si>
    <t>鞍馬山2-01</t>
  </si>
  <si>
    <t>220林道</t>
  </si>
  <si>
    <t>鞍馬山2-02</t>
  </si>
  <si>
    <t>鞍馬山2-03</t>
  </si>
  <si>
    <t>鞍馬山2-04</t>
  </si>
  <si>
    <t>鞍馬山2-05</t>
  </si>
  <si>
    <t>鞍馬山2-06</t>
  </si>
  <si>
    <t>鞍馬山3</t>
  </si>
  <si>
    <t>三叉坑</t>
  </si>
  <si>
    <t>鞍馬山3-01</t>
  </si>
  <si>
    <t>鞍馬山3-02</t>
  </si>
  <si>
    <t>鞍馬山3-03</t>
  </si>
  <si>
    <t>鞍馬山3-04</t>
  </si>
  <si>
    <t>鞍馬山3-05</t>
  </si>
  <si>
    <t>鞍馬山3-06</t>
  </si>
  <si>
    <t>鞍馬山4</t>
  </si>
  <si>
    <t>橫嶺山</t>
  </si>
  <si>
    <t>鞍馬山4-01</t>
  </si>
  <si>
    <t>鞍馬山4-02</t>
  </si>
  <si>
    <t>鞍馬山4-03</t>
  </si>
  <si>
    <t>鞍馬山4-04</t>
  </si>
  <si>
    <t>鞍馬山4-05</t>
  </si>
  <si>
    <t>鞍馬山4-06</t>
  </si>
  <si>
    <t>鞍馬山4-07</t>
  </si>
  <si>
    <t>鞍馬山5</t>
  </si>
  <si>
    <t>鳶嘴山</t>
  </si>
  <si>
    <t>鞍馬山5-01</t>
  </si>
  <si>
    <t>鞍馬山5-02</t>
  </si>
  <si>
    <t>鞍馬山5-03</t>
  </si>
  <si>
    <t>鞍馬山5-04</t>
  </si>
  <si>
    <t>鳶嘴山</t>
    <phoneticPr fontId="4" type="noConversion"/>
  </si>
  <si>
    <t>鞍馬山5-05</t>
  </si>
  <si>
    <t>鞍馬山5-06</t>
  </si>
  <si>
    <t>鞍馬山5-07</t>
  </si>
  <si>
    <t>鞍馬山6</t>
  </si>
  <si>
    <t>穿棟林道</t>
  </si>
  <si>
    <t>鞍馬山6-01</t>
  </si>
  <si>
    <t>鞍馬山6-02</t>
  </si>
  <si>
    <t>鞍馬山6-03</t>
  </si>
  <si>
    <t>鞍馬山6-04</t>
  </si>
  <si>
    <t>鞍馬山6-05</t>
  </si>
  <si>
    <t>鞍馬山6-06</t>
  </si>
  <si>
    <t>鞍馬山7</t>
  </si>
  <si>
    <t>船形山苗圃</t>
  </si>
  <si>
    <t>鞍馬山7-01</t>
  </si>
  <si>
    <t>鞍馬山7-02</t>
  </si>
  <si>
    <t>鞍馬山7-03</t>
  </si>
  <si>
    <t>鞍馬山7-04</t>
  </si>
  <si>
    <t>鞍馬山7-05</t>
  </si>
  <si>
    <t>鞍馬山7-06</t>
  </si>
  <si>
    <t>檢核ok</t>
    <phoneticPr fontId="8" type="noConversion"/>
  </si>
  <si>
    <t>潮州</t>
  </si>
  <si>
    <t>潮州1</t>
  </si>
  <si>
    <t>大津瀑布(慈津保宮)</t>
  </si>
  <si>
    <t>潮州1-01</t>
  </si>
  <si>
    <t>潮州1-02</t>
  </si>
  <si>
    <t>潮州1-03</t>
  </si>
  <si>
    <t>潮州1-04</t>
  </si>
  <si>
    <t>潮州1-05</t>
  </si>
  <si>
    <t>潮州1-06</t>
  </si>
  <si>
    <t>潮州2</t>
  </si>
  <si>
    <t>觀望山</t>
  </si>
  <si>
    <t>潮州2-01</t>
  </si>
  <si>
    <t>潮州2-02</t>
  </si>
  <si>
    <t>潮州2-03</t>
  </si>
  <si>
    <t>潮州2-04</t>
  </si>
  <si>
    <t>潮州2-05</t>
  </si>
  <si>
    <t>潮州2-06</t>
  </si>
  <si>
    <t>潮州3</t>
  </si>
  <si>
    <t>沙溪林道</t>
  </si>
  <si>
    <t>潮州3-01</t>
  </si>
  <si>
    <t>潮州3-02</t>
  </si>
  <si>
    <t>潮州3-03</t>
  </si>
  <si>
    <t>潮州3-04</t>
  </si>
  <si>
    <t>潮州3-05</t>
  </si>
  <si>
    <t>潮州3-06</t>
  </si>
  <si>
    <t>潮州3-07</t>
  </si>
  <si>
    <t>潮州4</t>
  </si>
  <si>
    <t>三地門園區</t>
    <phoneticPr fontId="8" type="noConversion"/>
  </si>
  <si>
    <t>潮州4-01</t>
  </si>
  <si>
    <t>潮州4-02</t>
  </si>
  <si>
    <t>潮州4-03</t>
  </si>
  <si>
    <t>潮州4-04</t>
  </si>
  <si>
    <t>潮州4-05</t>
  </si>
  <si>
    <t>潮州4-06</t>
  </si>
  <si>
    <t>潮州6</t>
  </si>
  <si>
    <t>往佳暮</t>
    <phoneticPr fontId="8" type="noConversion"/>
  </si>
  <si>
    <t>潮州6-01</t>
  </si>
  <si>
    <t>潮州6-02</t>
  </si>
  <si>
    <t>潮州6-03</t>
  </si>
  <si>
    <t>潮州6-04</t>
  </si>
  <si>
    <t>潮州6-05</t>
  </si>
  <si>
    <t>潮州6-06</t>
  </si>
  <si>
    <t>潮州6-07</t>
  </si>
  <si>
    <t>潮州6-08</t>
  </si>
  <si>
    <t>潮州7</t>
  </si>
  <si>
    <t>來義林道</t>
    <phoneticPr fontId="8" type="noConversion"/>
  </si>
  <si>
    <t>潮州7-01</t>
  </si>
  <si>
    <t>潮州7-02</t>
  </si>
  <si>
    <t>潮州7-03</t>
  </si>
  <si>
    <t>潮州7-04</t>
  </si>
  <si>
    <t>潮州7-05</t>
  </si>
  <si>
    <t>潮州7-06</t>
  </si>
  <si>
    <t>潮州7-07</t>
  </si>
  <si>
    <t>潮州7-08</t>
  </si>
  <si>
    <t>潮州8</t>
  </si>
  <si>
    <t>枋山溪管制站</t>
    <phoneticPr fontId="8" type="noConversion"/>
  </si>
  <si>
    <t>潮州8-01</t>
  </si>
  <si>
    <t>潮州8-02</t>
  </si>
  <si>
    <t>潮州8-04</t>
  </si>
  <si>
    <t>潮州8-05</t>
  </si>
  <si>
    <t>潮州8-06</t>
  </si>
  <si>
    <t>潮州8-07</t>
  </si>
  <si>
    <t>潮州8-08</t>
  </si>
  <si>
    <t>潮州9</t>
  </si>
  <si>
    <t>往潮39保留地</t>
  </si>
  <si>
    <t>潮州9-01</t>
  </si>
  <si>
    <t>潮州9-02</t>
  </si>
  <si>
    <t>潮州9-03</t>
  </si>
  <si>
    <t>潮州9-04</t>
  </si>
  <si>
    <t>潮州9-05</t>
  </si>
  <si>
    <t>潮州9-06</t>
  </si>
  <si>
    <t>潮州10</t>
  </si>
  <si>
    <t>丹路</t>
    <phoneticPr fontId="8" type="noConversion"/>
  </si>
  <si>
    <t>潮州10-01</t>
  </si>
  <si>
    <t>潮州10-02</t>
  </si>
  <si>
    <t>潮州10-03</t>
  </si>
  <si>
    <t>潮州10-04</t>
  </si>
  <si>
    <t>潮州10-05</t>
  </si>
  <si>
    <t>潮州10-06</t>
  </si>
  <si>
    <t>潮州10-07</t>
  </si>
  <si>
    <t>潮州11</t>
  </si>
  <si>
    <t>竹坑</t>
    <phoneticPr fontId="8" type="noConversion"/>
  </si>
  <si>
    <t>潮州11-01</t>
  </si>
  <si>
    <t>潮州11-02</t>
  </si>
  <si>
    <t>潮州11-03</t>
  </si>
  <si>
    <t>潮州11-04</t>
  </si>
  <si>
    <t>潮州11-05</t>
  </si>
  <si>
    <t>潮州11-06</t>
  </si>
  <si>
    <t>潮州12</t>
  </si>
  <si>
    <t>壽卡往內文</t>
    <phoneticPr fontId="8" type="noConversion"/>
  </si>
  <si>
    <t>潮州12-01</t>
  </si>
  <si>
    <t>潮州12-02</t>
  </si>
  <si>
    <t>潮州12-03</t>
  </si>
  <si>
    <t>潮州12-04</t>
  </si>
  <si>
    <t>潮州12-05</t>
  </si>
  <si>
    <t>潮州12-06</t>
  </si>
  <si>
    <t>潮州13</t>
  </si>
  <si>
    <t>潮州13-01</t>
  </si>
  <si>
    <t>潮州13-02</t>
  </si>
  <si>
    <t>潮州13-03</t>
  </si>
  <si>
    <t>潮州13-04</t>
  </si>
  <si>
    <t>潮州13-05</t>
  </si>
  <si>
    <t>潮州13-06</t>
  </si>
  <si>
    <t>屏東</t>
    <phoneticPr fontId="8" type="noConversion"/>
  </si>
  <si>
    <t>六龜9</t>
    <phoneticPr fontId="8" type="noConversion"/>
  </si>
  <si>
    <t>扇平林道</t>
    <phoneticPr fontId="8" type="noConversion"/>
  </si>
  <si>
    <t>六龜9-01</t>
  </si>
  <si>
    <t>六龜9-02</t>
  </si>
  <si>
    <t>六龜9-03</t>
  </si>
  <si>
    <t>六龜9-04</t>
  </si>
  <si>
    <t>六龜9-05</t>
  </si>
  <si>
    <t>六龜9-06</t>
  </si>
  <si>
    <t>六龜7</t>
    <phoneticPr fontId="8" type="noConversion"/>
  </si>
  <si>
    <t>花果山</t>
    <phoneticPr fontId="8" type="noConversion"/>
  </si>
  <si>
    <t>六龜7-01</t>
  </si>
  <si>
    <t>六龜7-02</t>
  </si>
  <si>
    <t>六龜7-03</t>
  </si>
  <si>
    <t>六龜7-04</t>
  </si>
  <si>
    <t>六龜7-05</t>
  </si>
  <si>
    <t>六龜7-06</t>
  </si>
  <si>
    <t>六龜1</t>
    <phoneticPr fontId="8" type="noConversion"/>
  </si>
  <si>
    <t>內英山</t>
  </si>
  <si>
    <t>六龜1-01</t>
  </si>
  <si>
    <t>六龜1-02</t>
  </si>
  <si>
    <t>六龜1-03</t>
  </si>
  <si>
    <t>六龜1-04</t>
  </si>
  <si>
    <t>六龜1-05</t>
  </si>
  <si>
    <t>六龜1-06</t>
  </si>
  <si>
    <t>七坑溫泉</t>
    <phoneticPr fontId="8" type="noConversion"/>
  </si>
  <si>
    <t>六龜4-01</t>
  </si>
  <si>
    <t>六龜4-02</t>
  </si>
  <si>
    <t>六龜4-03</t>
  </si>
  <si>
    <t>六龜4-04</t>
  </si>
  <si>
    <t>六龜4-05</t>
  </si>
  <si>
    <t>六龜4-06</t>
  </si>
  <si>
    <t>六龜11</t>
    <phoneticPr fontId="8" type="noConversion"/>
  </si>
  <si>
    <t>六龜11-01</t>
  </si>
  <si>
    <t>六龜11-02</t>
  </si>
  <si>
    <t>六龜11-03</t>
  </si>
  <si>
    <t>六龜11-04</t>
  </si>
  <si>
    <t>六龜11-05</t>
  </si>
  <si>
    <t>六龜11-06</t>
  </si>
  <si>
    <t>六龜2</t>
    <phoneticPr fontId="8" type="noConversion"/>
  </si>
  <si>
    <t>直瀨</t>
    <phoneticPr fontId="8" type="noConversion"/>
  </si>
  <si>
    <t>六龜2-01</t>
  </si>
  <si>
    <t>六龜2-02</t>
  </si>
  <si>
    <t>六龜2-03</t>
  </si>
  <si>
    <t>六龜2-04</t>
  </si>
  <si>
    <t>六龜2-05</t>
  </si>
  <si>
    <t>六龜2-06</t>
  </si>
  <si>
    <t>不老溫泉</t>
    <phoneticPr fontId="8" type="noConversion"/>
  </si>
  <si>
    <t>六龜5-01</t>
  </si>
  <si>
    <t>六龜5-02</t>
  </si>
  <si>
    <t>六龜5-03</t>
  </si>
  <si>
    <t>六龜5-04</t>
  </si>
  <si>
    <t>六龜5-05</t>
  </si>
  <si>
    <t>六龜5-06</t>
  </si>
  <si>
    <t>六龜10</t>
    <phoneticPr fontId="8" type="noConversion"/>
  </si>
  <si>
    <t>六龜10-01</t>
  </si>
  <si>
    <t>六龜10-02</t>
  </si>
  <si>
    <t>六龜10-03</t>
  </si>
  <si>
    <t>六龜10-04</t>
  </si>
  <si>
    <t>六龜10-05</t>
  </si>
  <si>
    <t>六龜10-06</t>
  </si>
  <si>
    <t>六龜6</t>
    <phoneticPr fontId="8" type="noConversion"/>
  </si>
  <si>
    <t>六龜6-01</t>
  </si>
  <si>
    <t>六龜6-02</t>
  </si>
  <si>
    <t>六龜6-03</t>
  </si>
  <si>
    <t>六龜6-04</t>
  </si>
  <si>
    <t>六龜6-05</t>
  </si>
  <si>
    <t>六龜6-06</t>
  </si>
  <si>
    <t>六龜8</t>
    <phoneticPr fontId="8" type="noConversion"/>
  </si>
  <si>
    <t>藤枝遊樂區</t>
    <phoneticPr fontId="8" type="noConversion"/>
  </si>
  <si>
    <t>六龜8-01</t>
  </si>
  <si>
    <t>六龜8-02</t>
  </si>
  <si>
    <t>六龜8-03</t>
  </si>
  <si>
    <t>六龜8-04</t>
  </si>
  <si>
    <t>六龜8-05</t>
  </si>
  <si>
    <t>六龜8-06</t>
  </si>
  <si>
    <t>旗山</t>
    <phoneticPr fontId="8" type="noConversion"/>
  </si>
  <si>
    <t>南勢坑</t>
    <phoneticPr fontId="8" type="noConversion"/>
  </si>
  <si>
    <t>A38-02-01</t>
  </si>
  <si>
    <t>A38-02-02</t>
  </si>
  <si>
    <t>A38-02-03</t>
  </si>
  <si>
    <t>A38-02-04</t>
  </si>
  <si>
    <t>A38-02-05</t>
  </si>
  <si>
    <t>A38-02-06</t>
  </si>
  <si>
    <t>旗山9</t>
    <phoneticPr fontId="8" type="noConversion"/>
  </si>
  <si>
    <t>113林班</t>
    <phoneticPr fontId="8" type="noConversion"/>
  </si>
  <si>
    <t>旗山8</t>
    <phoneticPr fontId="8" type="noConversion"/>
  </si>
  <si>
    <t>46林班</t>
    <phoneticPr fontId="8" type="noConversion"/>
  </si>
  <si>
    <t>旗山5</t>
    <phoneticPr fontId="8" type="noConversion"/>
  </si>
  <si>
    <t>鹿埔北</t>
    <phoneticPr fontId="8" type="noConversion"/>
  </si>
  <si>
    <t>旗山4</t>
    <phoneticPr fontId="8" type="noConversion"/>
  </si>
  <si>
    <t>47,49林班</t>
    <phoneticPr fontId="8" type="noConversion"/>
  </si>
  <si>
    <t>旗山6</t>
    <phoneticPr fontId="8" type="noConversion"/>
  </si>
  <si>
    <t>旗尾</t>
    <phoneticPr fontId="8" type="noConversion"/>
  </si>
  <si>
    <t>旗山3</t>
    <phoneticPr fontId="8" type="noConversion"/>
  </si>
  <si>
    <t>34林班</t>
    <phoneticPr fontId="8" type="noConversion"/>
  </si>
  <si>
    <t>旗山1</t>
    <phoneticPr fontId="8" type="noConversion"/>
  </si>
  <si>
    <t>瑪雅</t>
    <phoneticPr fontId="8" type="noConversion"/>
  </si>
  <si>
    <t>旗山2</t>
  </si>
  <si>
    <t>31林班</t>
    <phoneticPr fontId="8" type="noConversion"/>
  </si>
  <si>
    <t>旗山7</t>
    <phoneticPr fontId="8" type="noConversion"/>
  </si>
  <si>
    <t>3,4林班</t>
    <phoneticPr fontId="8" type="noConversion"/>
  </si>
  <si>
    <t>旗山10</t>
    <phoneticPr fontId="8" type="noConversion"/>
  </si>
  <si>
    <t>月光山</t>
    <phoneticPr fontId="8" type="noConversion"/>
  </si>
  <si>
    <t>恆春</t>
    <phoneticPr fontId="4" type="noConversion"/>
  </si>
  <si>
    <t>恆春1</t>
  </si>
  <si>
    <t>墾丁苗圃</t>
  </si>
  <si>
    <r>
      <t>恆春2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</si>
  <si>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color indexed="8"/>
        <rFont val="新細明體"/>
        <family val="1"/>
        <charset val="136"/>
        <scheme val="minor"/>
      </rPr>
      <t>恆春2</t>
    </r>
    <r>
      <rPr>
        <sz val="12"/>
        <color theme="1"/>
        <rFont val="新細明體"/>
        <family val="2"/>
        <charset val="136"/>
        <scheme val="minor"/>
      </rPr>
      <t/>
    </r>
  </si>
  <si>
    <t>恆春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</si>
  <si>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</si>
  <si>
    <t>恆春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</si>
  <si>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恆春4</t>
    </r>
    <r>
      <rPr>
        <sz val="12"/>
        <color theme="1"/>
        <rFont val="新細明體"/>
        <family val="2"/>
        <charset val="136"/>
        <scheme val="minor"/>
      </rPr>
      <t/>
    </r>
  </si>
  <si>
    <t>國產局接管地射麻裡段</t>
  </si>
  <si>
    <r>
      <rPr>
        <sz val="12"/>
        <color indexed="8"/>
        <rFont val="新細明體"/>
        <family val="1"/>
        <charset val="136"/>
        <scheme val="minor"/>
      </rPr>
      <t>恆春5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</si>
  <si>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color indexed="8"/>
        <rFont val="新細明體"/>
        <family val="1"/>
        <charset val="136"/>
        <scheme val="minor"/>
      </rPr>
      <t>恆春事業區第13林班</t>
    </r>
  </si>
  <si>
    <t>恆春6</t>
    <phoneticPr fontId="8" type="noConversion"/>
  </si>
  <si>
    <t>恆春事業區第57林班</t>
  </si>
  <si>
    <t>恆春6</t>
  </si>
  <si>
    <r>
      <rPr>
        <sz val="12"/>
        <color indexed="8"/>
        <rFont val="新細明體"/>
        <family val="1"/>
        <charset val="136"/>
        <scheme val="minor"/>
      </rPr>
      <t>恆春7</t>
    </r>
    <r>
      <rPr>
        <sz val="12"/>
        <color theme="1"/>
        <rFont val="新細明體"/>
        <family val="2"/>
        <charset val="136"/>
        <scheme val="minor"/>
      </rPr>
      <t/>
    </r>
  </si>
  <si>
    <t>恆春事業區第39林班</t>
  </si>
  <si>
    <t>檢核ok</t>
    <phoneticPr fontId="25" type="noConversion"/>
  </si>
  <si>
    <t>A17-06-01</t>
  </si>
  <si>
    <t>A17-06-02</t>
  </si>
  <si>
    <t>A17-06-03</t>
  </si>
  <si>
    <t>A17-06-04</t>
  </si>
  <si>
    <t>A17-06-05</t>
  </si>
  <si>
    <t>A17-06-06</t>
  </si>
  <si>
    <t>A17-07</t>
  </si>
  <si>
    <t>原荖腦山東方</t>
  </si>
  <si>
    <t>A17-07-01</t>
  </si>
  <si>
    <t>A17-07-02</t>
  </si>
  <si>
    <t>A17-07-03</t>
  </si>
  <si>
    <t>A17-07-04</t>
  </si>
  <si>
    <t>A17-07-05</t>
  </si>
  <si>
    <t>A17-07-07</t>
  </si>
  <si>
    <t>A17-08</t>
  </si>
  <si>
    <t>原荖腦山東南方</t>
  </si>
  <si>
    <t>A17-08-01</t>
  </si>
  <si>
    <t>A17-08</t>
    <phoneticPr fontId="25" type="noConversion"/>
  </si>
  <si>
    <t>原荖腦山東南方</t>
    <phoneticPr fontId="25" type="noConversion"/>
  </si>
  <si>
    <t>A17-08-03</t>
  </si>
  <si>
    <t>A17-08-04</t>
  </si>
  <si>
    <t>A17-08-05</t>
  </si>
  <si>
    <t>A17-08-06</t>
  </si>
  <si>
    <t>A17-08-07</t>
  </si>
  <si>
    <t>A17-13</t>
  </si>
  <si>
    <t>向陽步道</t>
  </si>
  <si>
    <t>A17-13-01</t>
  </si>
  <si>
    <t>A17-13-02</t>
  </si>
  <si>
    <t>A17-13-03</t>
  </si>
  <si>
    <t>A17-13-04</t>
  </si>
  <si>
    <t>A17-13-05</t>
  </si>
  <si>
    <t>A17-13-06</t>
  </si>
  <si>
    <t>A17-17</t>
  </si>
  <si>
    <t>楓林步道</t>
  </si>
  <si>
    <t>A17-17-01</t>
  </si>
  <si>
    <t>A17-17-02</t>
  </si>
  <si>
    <t>A17-17-03</t>
  </si>
  <si>
    <t>A17-17-04</t>
  </si>
  <si>
    <t>A17-17-05</t>
  </si>
  <si>
    <t>A17-17-06</t>
  </si>
  <si>
    <t>南華1</t>
  </si>
  <si>
    <t>木瓜山8林班</t>
  </si>
  <si>
    <t>南華1-01</t>
  </si>
  <si>
    <t>南華1-02</t>
  </si>
  <si>
    <t>南華1-03</t>
  </si>
  <si>
    <t>南華1-04</t>
  </si>
  <si>
    <t>南華1-05</t>
  </si>
  <si>
    <t>南華1-06</t>
  </si>
  <si>
    <t>南華2</t>
  </si>
  <si>
    <t>北坑</t>
  </si>
  <si>
    <t>南華2-01</t>
  </si>
  <si>
    <t>南華2-02</t>
  </si>
  <si>
    <t>南華2-03</t>
  </si>
  <si>
    <t>南華2-04</t>
  </si>
  <si>
    <t>南華2-05</t>
  </si>
  <si>
    <t>南華2-06</t>
  </si>
  <si>
    <t>南華3</t>
  </si>
  <si>
    <t>南坑</t>
  </si>
  <si>
    <t>南華3-01</t>
  </si>
  <si>
    <t>南華3-02</t>
  </si>
  <si>
    <t>南華3-03</t>
  </si>
  <si>
    <t>南華3-04</t>
  </si>
  <si>
    <t>南華3-05</t>
  </si>
  <si>
    <t>南華3-06</t>
  </si>
  <si>
    <t>南華4</t>
  </si>
  <si>
    <t>林田山144林班</t>
  </si>
  <si>
    <t>南華4-01</t>
  </si>
  <si>
    <t>南華4-02</t>
  </si>
  <si>
    <t>南華4-03</t>
  </si>
  <si>
    <t>南華4-04</t>
  </si>
  <si>
    <t>南華4-05</t>
  </si>
  <si>
    <t>南華4-06</t>
  </si>
  <si>
    <t>南華4-07</t>
  </si>
  <si>
    <t>野溪附近</t>
  </si>
  <si>
    <t>南華5</t>
  </si>
  <si>
    <t>嶺頂路207</t>
  </si>
  <si>
    <t>南華5-01</t>
  </si>
  <si>
    <t>南華5-02</t>
  </si>
  <si>
    <t>南華5-03</t>
  </si>
  <si>
    <t>南華5-04</t>
  </si>
  <si>
    <t>南華5-05</t>
  </si>
  <si>
    <t>南華5-06</t>
  </si>
  <si>
    <t>南華5-07</t>
  </si>
  <si>
    <t>南華6</t>
  </si>
  <si>
    <t>月眉208卡箱</t>
  </si>
  <si>
    <t>南華6-01</t>
  </si>
  <si>
    <t>南華6-02</t>
  </si>
  <si>
    <t>南華6-03</t>
  </si>
  <si>
    <t>南華6-04</t>
  </si>
  <si>
    <t>有溪流</t>
  </si>
  <si>
    <t>南華6-05</t>
  </si>
  <si>
    <t>208卡箱</t>
  </si>
  <si>
    <t>南華6-06</t>
  </si>
  <si>
    <t>南華6-07</t>
  </si>
  <si>
    <t>南華7</t>
  </si>
  <si>
    <t>米亞丸</t>
  </si>
  <si>
    <t>南華7-01</t>
  </si>
  <si>
    <t>荖溪旁</t>
  </si>
  <si>
    <t>南華7-02</t>
  </si>
  <si>
    <t>南華7-03</t>
  </si>
  <si>
    <t>南華7-04</t>
  </si>
  <si>
    <t>南華7-05</t>
  </si>
  <si>
    <t>南華7-06</t>
  </si>
  <si>
    <t>B17-01-01</t>
  </si>
  <si>
    <t>B17-01-02</t>
  </si>
  <si>
    <t>B17-01-03</t>
  </si>
  <si>
    <t>B17-01-04</t>
  </si>
  <si>
    <t>B17-01-05</t>
  </si>
  <si>
    <t>B17-01-06</t>
  </si>
  <si>
    <t>B17-01-07</t>
  </si>
  <si>
    <t>花蓮</t>
    <phoneticPr fontId="4" type="noConversion"/>
  </si>
  <si>
    <t>萬榮11</t>
    <phoneticPr fontId="4" type="noConversion"/>
  </si>
  <si>
    <t>新社產業道路梳子壩</t>
  </si>
  <si>
    <t>萬榮11-01</t>
  </si>
  <si>
    <t>萬榮11-02</t>
  </si>
  <si>
    <t>萬榮11-03</t>
  </si>
  <si>
    <t>新社產業道路梳子壩</t>
    <phoneticPr fontId="25" type="noConversion"/>
  </si>
  <si>
    <t>萬榮11-04</t>
  </si>
  <si>
    <t>萬榮11-05</t>
  </si>
  <si>
    <t>萬榮11-06</t>
  </si>
  <si>
    <t>萬榮2</t>
  </si>
  <si>
    <t>鳳林水源地61林班</t>
    <phoneticPr fontId="4" type="noConversion"/>
  </si>
  <si>
    <t>萬榮2-01</t>
  </si>
  <si>
    <t>萬榮2-02</t>
  </si>
  <si>
    <t>萬榮2-03</t>
  </si>
  <si>
    <t>萬榮2-04</t>
  </si>
  <si>
    <t>萬榮2-05</t>
  </si>
  <si>
    <t>萬榮2-06</t>
  </si>
  <si>
    <t>萬榮13</t>
  </si>
  <si>
    <t>縣道193線50k草鼻</t>
  </si>
  <si>
    <t>萬榮13-01</t>
  </si>
  <si>
    <t>萬榮13-02</t>
  </si>
  <si>
    <t>萬榮13-03</t>
  </si>
  <si>
    <t>萬榮13-04</t>
  </si>
  <si>
    <t>萬榮13-05</t>
  </si>
  <si>
    <t>萬榮13-06</t>
  </si>
  <si>
    <t>萬榮9</t>
  </si>
  <si>
    <t>縣道193線山興</t>
  </si>
  <si>
    <t>萬榮9-01</t>
  </si>
  <si>
    <t>萬榮9-02</t>
  </si>
  <si>
    <t>萬榮9-03</t>
  </si>
  <si>
    <t>萬榮9-04</t>
  </si>
  <si>
    <t>萬榮9-05</t>
  </si>
  <si>
    <t>萬榮9-06</t>
  </si>
  <si>
    <t>萬榮10</t>
    <phoneticPr fontId="4" type="noConversion"/>
  </si>
  <si>
    <t>光豐公路5k+500</t>
  </si>
  <si>
    <t>萬榮10-01</t>
  </si>
  <si>
    <t>萬榮10-02</t>
  </si>
  <si>
    <t>萬榮10-03</t>
  </si>
  <si>
    <t>萬榮10-04</t>
  </si>
  <si>
    <t>萬榮10-05</t>
  </si>
  <si>
    <t>萬榮10-06</t>
  </si>
  <si>
    <t>萬榮7</t>
  </si>
  <si>
    <t>光豐公路8k+500</t>
  </si>
  <si>
    <t>萬榮7-01</t>
  </si>
  <si>
    <t>萬榮7-02</t>
  </si>
  <si>
    <t>萬榮7-03</t>
  </si>
  <si>
    <t>萬榮7-04</t>
  </si>
  <si>
    <t>萬榮7-05</t>
  </si>
  <si>
    <t>萬榮7-06</t>
  </si>
  <si>
    <t>萬榮8</t>
  </si>
  <si>
    <t>八里灣99林班</t>
  </si>
  <si>
    <t>萬榮8-01</t>
  </si>
  <si>
    <t>萬榮8-02</t>
  </si>
  <si>
    <t>萬榮8-03</t>
  </si>
  <si>
    <t>萬榮8-04</t>
  </si>
  <si>
    <t>萬榮8-05</t>
  </si>
  <si>
    <t>萬榮8-06</t>
  </si>
  <si>
    <t>萬榮12</t>
  </si>
  <si>
    <t>花46線18k+500</t>
  </si>
  <si>
    <t>萬榮12-01</t>
  </si>
  <si>
    <t>萬榮12-02</t>
  </si>
  <si>
    <t>萬榮12-03</t>
  </si>
  <si>
    <t>萬榮12-04</t>
  </si>
  <si>
    <t>萬榮12-05</t>
  </si>
  <si>
    <t>萬榮12-06</t>
  </si>
  <si>
    <t>萬榮6</t>
    <phoneticPr fontId="4" type="noConversion"/>
  </si>
  <si>
    <t>光復林道13k+400</t>
    <phoneticPr fontId="25" type="noConversion"/>
  </si>
  <si>
    <t>萬榮6-02</t>
  </si>
  <si>
    <t>萬榮6-03</t>
  </si>
  <si>
    <t>萬榮6-04</t>
  </si>
  <si>
    <t>萬榮6-05</t>
  </si>
  <si>
    <t>萬榮6-06</t>
  </si>
  <si>
    <t>萬榮5</t>
  </si>
  <si>
    <t>光復林道19k</t>
  </si>
  <si>
    <t>萬榮5-01</t>
  </si>
  <si>
    <t>萬榮5-02</t>
  </si>
  <si>
    <t>萬榮5-03</t>
  </si>
  <si>
    <t>萬榮5-04</t>
  </si>
  <si>
    <t>萬榮5-05</t>
  </si>
  <si>
    <t>萬榮5-06</t>
  </si>
  <si>
    <t>萬榮3</t>
  </si>
  <si>
    <t>萬榮林道11k+500</t>
  </si>
  <si>
    <t>萬榮3-01</t>
  </si>
  <si>
    <t>萬榮3-02</t>
  </si>
  <si>
    <t>萬榮3-03</t>
  </si>
  <si>
    <t>萬榮3-04</t>
  </si>
  <si>
    <t>萬榮3-05</t>
  </si>
  <si>
    <t>萬榮林道11k+500</t>
    <phoneticPr fontId="25" type="noConversion"/>
  </si>
  <si>
    <t>萬榮3-06</t>
  </si>
  <si>
    <t>西林村</t>
    <phoneticPr fontId="4" type="noConversion"/>
  </si>
  <si>
    <t>B17-02-01</t>
  </si>
  <si>
    <t>B17-02-02</t>
  </si>
  <si>
    <t>B17-02-03</t>
  </si>
  <si>
    <t>B17-02-04</t>
  </si>
  <si>
    <t>B17-02-05</t>
  </si>
  <si>
    <t>B17-02-06</t>
  </si>
  <si>
    <t>萬榮1</t>
    <phoneticPr fontId="4" type="noConversion"/>
  </si>
  <si>
    <t>西林林道18k+800</t>
  </si>
  <si>
    <t>萬榮1-01</t>
  </si>
  <si>
    <t>萬榮1-02</t>
  </si>
  <si>
    <t>萬榮1-03</t>
  </si>
  <si>
    <t>萬榮1-04</t>
  </si>
  <si>
    <t>萬榮1-05</t>
  </si>
  <si>
    <t>萬榮1-06</t>
  </si>
  <si>
    <t>萬榮4</t>
  </si>
  <si>
    <t>萬榮林道19k</t>
    <phoneticPr fontId="4" type="noConversion"/>
  </si>
  <si>
    <t>萬榮4-01</t>
  </si>
  <si>
    <t>萬榮4-02</t>
  </si>
  <si>
    <t>萬榮4-03</t>
  </si>
  <si>
    <t>萬榮4-04</t>
  </si>
  <si>
    <t>萬榮4-05</t>
  </si>
  <si>
    <t>萬榮4-06</t>
  </si>
  <si>
    <t>新城</t>
    <phoneticPr fontId="4" type="noConversion"/>
  </si>
  <si>
    <t>新城1</t>
    <phoneticPr fontId="4" type="noConversion"/>
  </si>
  <si>
    <t>大禹嶺</t>
    <phoneticPr fontId="4" type="noConversion"/>
  </si>
  <si>
    <t>新城1-01</t>
  </si>
  <si>
    <t>新城1-02</t>
  </si>
  <si>
    <t>新城1-03</t>
  </si>
  <si>
    <t>新城1-04</t>
  </si>
  <si>
    <t>新城1-05</t>
  </si>
  <si>
    <t>新城1-06</t>
  </si>
  <si>
    <t>B16-02</t>
    <phoneticPr fontId="4" type="noConversion"/>
  </si>
  <si>
    <t>B16-02-01</t>
  </si>
  <si>
    <t>B16-02-02</t>
  </si>
  <si>
    <t>B16-02-03</t>
  </si>
  <si>
    <t>B16-02-04</t>
  </si>
  <si>
    <t>B16-02-07</t>
  </si>
  <si>
    <t>B16-02-08</t>
  </si>
  <si>
    <t>B16-01</t>
    <phoneticPr fontId="4" type="noConversion"/>
  </si>
  <si>
    <t>B16-01-02</t>
  </si>
  <si>
    <t>B16-01-03</t>
  </si>
  <si>
    <t>B16-01-04</t>
  </si>
  <si>
    <t>B16-01-05</t>
  </si>
  <si>
    <t>B16-01-06</t>
  </si>
  <si>
    <t>B16-01-07</t>
  </si>
  <si>
    <t>B16-01-08</t>
  </si>
  <si>
    <t>B16-01-09</t>
  </si>
  <si>
    <t>B16-01-10</t>
  </si>
  <si>
    <t>A16-05</t>
    <phoneticPr fontId="25" type="noConversion"/>
  </si>
  <si>
    <t>A16-05-02</t>
  </si>
  <si>
    <t>A16-05-03</t>
  </si>
  <si>
    <t>A16-05-04</t>
  </si>
  <si>
    <t>A16-05-05</t>
  </si>
  <si>
    <t>A16-05-06</t>
  </si>
  <si>
    <t>A16-05-07</t>
  </si>
  <si>
    <t>A16-05-08</t>
  </si>
  <si>
    <t>A16-05-09</t>
  </si>
  <si>
    <t>A16-03</t>
    <phoneticPr fontId="25" type="noConversion"/>
  </si>
  <si>
    <t>A16-03-01</t>
  </si>
  <si>
    <t>A16-03-02</t>
  </si>
  <si>
    <t>A16-03-04</t>
  </si>
  <si>
    <t>A16-03-05</t>
  </si>
  <si>
    <t>A16-03-07</t>
  </si>
  <si>
    <t>新城2</t>
    <phoneticPr fontId="4" type="noConversion"/>
  </si>
  <si>
    <t>三棧溪</t>
  </si>
  <si>
    <t>新城2-02</t>
  </si>
  <si>
    <t>新城2-03</t>
  </si>
  <si>
    <t>新城2-04</t>
  </si>
  <si>
    <t>新城2-05</t>
  </si>
  <si>
    <t>新城2-06</t>
  </si>
  <si>
    <t>新城2-07</t>
  </si>
  <si>
    <t>新城5</t>
    <phoneticPr fontId="4" type="noConversion"/>
  </si>
  <si>
    <t>克寶山</t>
    <phoneticPr fontId="4" type="noConversion"/>
  </si>
  <si>
    <t>新城5-02</t>
  </si>
  <si>
    <t>新城5-03</t>
  </si>
  <si>
    <t>新城5-04</t>
  </si>
  <si>
    <t>新城5-05</t>
  </si>
  <si>
    <t>新城5-06</t>
  </si>
  <si>
    <t>中平林道14K</t>
  </si>
  <si>
    <t>B19-02-01</t>
  </si>
  <si>
    <t>B19-02-02</t>
  </si>
  <si>
    <t>B19-02-03</t>
  </si>
  <si>
    <t>B19-02-04</t>
  </si>
  <si>
    <t>B19-02-05</t>
  </si>
  <si>
    <t>B19-02-06</t>
  </si>
  <si>
    <t>B19-02-07</t>
  </si>
  <si>
    <t>B19-02-08</t>
  </si>
  <si>
    <t>苳苳園西山</t>
    <phoneticPr fontId="4" type="noConversion"/>
  </si>
  <si>
    <t>B20-02-01</t>
  </si>
  <si>
    <t>B20-02-02</t>
  </si>
  <si>
    <t>B20-02-03</t>
  </si>
  <si>
    <t>B20-02-05</t>
  </si>
  <si>
    <t>B20-02-06</t>
  </si>
  <si>
    <t>B20-02-07</t>
  </si>
  <si>
    <t>玉里1</t>
  </si>
  <si>
    <t>鹿鳴</t>
    <phoneticPr fontId="4" type="noConversion"/>
  </si>
  <si>
    <t>玉里1-01</t>
  </si>
  <si>
    <t>玉里1-02</t>
  </si>
  <si>
    <t>玉里1-04</t>
  </si>
  <si>
    <t>玉里1-05</t>
  </si>
  <si>
    <t>玉里1-06</t>
  </si>
  <si>
    <t>玉里1-07</t>
  </si>
  <si>
    <t>玉里2</t>
  </si>
  <si>
    <t>酸柑</t>
  </si>
  <si>
    <t>玉里2-02</t>
  </si>
  <si>
    <t>玉里2-03</t>
  </si>
  <si>
    <t>玉里2-04</t>
  </si>
  <si>
    <t>玉里2-05</t>
  </si>
  <si>
    <t>玉里2-06</t>
  </si>
  <si>
    <t>玉里3</t>
  </si>
  <si>
    <t>三民</t>
  </si>
  <si>
    <t>玉里3-01</t>
  </si>
  <si>
    <t>玉里3-02</t>
  </si>
  <si>
    <t>玉里3-03</t>
  </si>
  <si>
    <t>玉里3-04</t>
  </si>
  <si>
    <t>玉里3-05</t>
  </si>
  <si>
    <t>玉里3-06</t>
  </si>
  <si>
    <t>玉里3-07</t>
  </si>
  <si>
    <t>玉里3-08</t>
  </si>
  <si>
    <t>玉里4</t>
  </si>
  <si>
    <t>樂合</t>
  </si>
  <si>
    <t>玉里4-01</t>
  </si>
  <si>
    <t>玉里4-02</t>
  </si>
  <si>
    <t>玉里4-03</t>
  </si>
  <si>
    <t>玉里4-05</t>
  </si>
  <si>
    <t>玉里4-06</t>
  </si>
  <si>
    <t>玉里4-07</t>
  </si>
  <si>
    <t>玉里5</t>
  </si>
  <si>
    <t>阿眉溪</t>
  </si>
  <si>
    <t>玉里5-01</t>
  </si>
  <si>
    <t>玉里5-02</t>
  </si>
  <si>
    <t>玉里5-03</t>
  </si>
  <si>
    <t>玉里5-04</t>
  </si>
  <si>
    <t>玉里5-05</t>
  </si>
  <si>
    <t>玉里5-06</t>
  </si>
  <si>
    <t>玉里5-07</t>
  </si>
  <si>
    <t>玉里5-08</t>
  </si>
  <si>
    <t>玉里6</t>
  </si>
  <si>
    <t>台23線</t>
  </si>
  <si>
    <t>玉里6-01</t>
  </si>
  <si>
    <t>玉里6-03</t>
  </si>
  <si>
    <t>玉里6-04</t>
  </si>
  <si>
    <t>玉里6-05</t>
  </si>
  <si>
    <t>玉里6-06</t>
  </si>
  <si>
    <t>玉里6-07</t>
  </si>
  <si>
    <t>礁溪</t>
  </si>
  <si>
    <t>礁溪1</t>
  </si>
  <si>
    <t>宜30</t>
  </si>
  <si>
    <t>礁溪1-01</t>
  </si>
  <si>
    <t>礁溪1-02</t>
  </si>
  <si>
    <t>礁溪1-03</t>
  </si>
  <si>
    <t>礁溪1-04</t>
  </si>
  <si>
    <t>礁溪1-05</t>
  </si>
  <si>
    <t>礁溪1-06</t>
  </si>
  <si>
    <t>礁溪2</t>
  </si>
  <si>
    <t>宜40</t>
  </si>
  <si>
    <t>礁溪2-01</t>
  </si>
  <si>
    <t>礁溪2-02</t>
  </si>
  <si>
    <t>礁溪2-03</t>
  </si>
  <si>
    <t>礁溪2-04</t>
  </si>
  <si>
    <t>礁溪2-05</t>
  </si>
  <si>
    <t>礁溪2-06</t>
  </si>
  <si>
    <t>礁溪3</t>
  </si>
  <si>
    <t>宜52</t>
  </si>
  <si>
    <t>礁溪3-01</t>
  </si>
  <si>
    <t>礁溪3-02</t>
  </si>
  <si>
    <t>礁溪3-03</t>
  </si>
  <si>
    <t>礁溪3-04</t>
  </si>
  <si>
    <t>礁溪3-05</t>
  </si>
  <si>
    <t>礁溪3-06</t>
  </si>
  <si>
    <t>礁溪4</t>
  </si>
  <si>
    <t>宜64</t>
  </si>
  <si>
    <t>礁溪4-01</t>
  </si>
  <si>
    <t>礁溪4-02</t>
  </si>
  <si>
    <t>礁溪4-03</t>
  </si>
  <si>
    <t>礁溪4-04</t>
  </si>
  <si>
    <t>礁溪4-05</t>
  </si>
  <si>
    <t>礁溪4-06</t>
  </si>
  <si>
    <t>礁溪5</t>
  </si>
  <si>
    <t>文41</t>
  </si>
  <si>
    <t>礁溪5-01</t>
  </si>
  <si>
    <t>礁溪5-02</t>
  </si>
  <si>
    <t>礁溪5-03</t>
  </si>
  <si>
    <t>礁溪5-04</t>
  </si>
  <si>
    <t>礁溪5-05</t>
  </si>
  <si>
    <t>礁溪5-06</t>
  </si>
  <si>
    <t>礁溪6</t>
  </si>
  <si>
    <t>聖母登山步道</t>
  </si>
  <si>
    <t>礁溪6-01</t>
  </si>
  <si>
    <t>礁溪6-02</t>
  </si>
  <si>
    <t>礁溪6-03</t>
  </si>
  <si>
    <t>礁溪6-04</t>
  </si>
  <si>
    <t>礁溪6-05</t>
  </si>
  <si>
    <t>礁溪6-06</t>
  </si>
  <si>
    <t>A03-17</t>
  </si>
  <si>
    <t>A03-17-01</t>
  </si>
  <si>
    <t>A03-17-02</t>
  </si>
  <si>
    <t>A03-17-03</t>
  </si>
  <si>
    <t>A03-17-04</t>
  </si>
  <si>
    <t>A03-17-05</t>
  </si>
  <si>
    <t>A03-17-06</t>
  </si>
  <si>
    <t>礁溪8</t>
  </si>
  <si>
    <t>松羅步道</t>
  </si>
  <si>
    <t>礁溪8-01</t>
  </si>
  <si>
    <t>礁溪8-02</t>
  </si>
  <si>
    <t>礁溪8-03</t>
  </si>
  <si>
    <t>礁溪8-04</t>
  </si>
  <si>
    <t>礁溪8-05</t>
  </si>
  <si>
    <t>礁溪8-06</t>
  </si>
  <si>
    <t>礁溪9</t>
  </si>
  <si>
    <t>九竂溪步道</t>
  </si>
  <si>
    <t>礁溪9-01</t>
  </si>
  <si>
    <t>礁溪9-02</t>
  </si>
  <si>
    <t>礁溪9-03</t>
  </si>
  <si>
    <t>礁溪9-04</t>
  </si>
  <si>
    <t>礁溪9-05</t>
  </si>
  <si>
    <t>礁溪9-06</t>
  </si>
  <si>
    <t>仁澤B</t>
  </si>
  <si>
    <t>A06-03-01</t>
  </si>
  <si>
    <t>A06-03-02</t>
  </si>
  <si>
    <t>A06-03-03</t>
  </si>
  <si>
    <t>A06-03-04</t>
  </si>
  <si>
    <t>A06-03-05</t>
  </si>
  <si>
    <t>A06-03-06</t>
  </si>
  <si>
    <t>仁澤A</t>
  </si>
  <si>
    <t>A06-04-01</t>
  </si>
  <si>
    <t>A06-04-02</t>
  </si>
  <si>
    <t>A06-04-03</t>
  </si>
  <si>
    <t>A06-04-04</t>
  </si>
  <si>
    <t>A06-04-05</t>
  </si>
  <si>
    <t>A06-04-06</t>
  </si>
  <si>
    <t>B06-02-01</t>
  </si>
  <si>
    <t>B06-02-02</t>
  </si>
  <si>
    <t>B06-02-03</t>
  </si>
  <si>
    <t>B06-02-04</t>
  </si>
  <si>
    <t>B06-02-05</t>
  </si>
  <si>
    <t>B06-02-06</t>
  </si>
  <si>
    <t>棲蘭A</t>
  </si>
  <si>
    <t>B06-04-01</t>
  </si>
  <si>
    <t>B06-04-02</t>
  </si>
  <si>
    <t>B06-04-03</t>
  </si>
  <si>
    <t>B06-04-04</t>
  </si>
  <si>
    <t>B06-04-05</t>
  </si>
  <si>
    <t>B06-04-06</t>
  </si>
  <si>
    <t>棲蘭D</t>
  </si>
  <si>
    <t>B06-05-01</t>
  </si>
  <si>
    <t>B06-05-02</t>
  </si>
  <si>
    <t>B06-05-03</t>
  </si>
  <si>
    <t>B06-05-04</t>
  </si>
  <si>
    <t>B06-05-05</t>
  </si>
  <si>
    <t>B06-05-06</t>
  </si>
  <si>
    <t>鴛鴦湖130號林道※</t>
  </si>
  <si>
    <t>B06-06-01</t>
  </si>
  <si>
    <t>B06-06-02</t>
  </si>
  <si>
    <t>B06-06-03</t>
  </si>
  <si>
    <t>B06-06-04</t>
  </si>
  <si>
    <t>B06-06-05</t>
  </si>
  <si>
    <t>B06-06-06</t>
  </si>
  <si>
    <t>B06-06-07</t>
  </si>
  <si>
    <t>B06-06-08</t>
  </si>
  <si>
    <t>B07-01-01</t>
  </si>
  <si>
    <t>B07-01-02</t>
  </si>
  <si>
    <t>B07-01-03</t>
  </si>
  <si>
    <t>B07-01-04</t>
  </si>
  <si>
    <t>B07-01-05</t>
  </si>
  <si>
    <t>B07-01-06</t>
  </si>
  <si>
    <t>B11-05-01</t>
  </si>
  <si>
    <t>B11-05-02</t>
  </si>
  <si>
    <t>B11-05-03</t>
  </si>
  <si>
    <t>B11-05-04</t>
  </si>
  <si>
    <t>B11-05-05</t>
  </si>
  <si>
    <t>B11-05-06</t>
  </si>
  <si>
    <t>望洋山 (翠峰山屋)</t>
  </si>
  <si>
    <t>B15-01-01</t>
  </si>
  <si>
    <t>B15-01-02</t>
  </si>
  <si>
    <t>B15-01-03</t>
  </si>
  <si>
    <t>B15-01-04</t>
  </si>
  <si>
    <t>B15-01-05</t>
  </si>
  <si>
    <t>B15-01-06</t>
  </si>
  <si>
    <t>宜蘭縣烏石鼻※</t>
  </si>
  <si>
    <t>A07-02-03</t>
  </si>
  <si>
    <t>A07-02-04</t>
  </si>
  <si>
    <t>A07-02-05</t>
  </si>
  <si>
    <t>A07-02-06</t>
  </si>
  <si>
    <t>A07-02-07</t>
  </si>
  <si>
    <t>A07-02-08</t>
  </si>
  <si>
    <t>A07-02-09</t>
  </si>
  <si>
    <t>A07-02-10</t>
  </si>
  <si>
    <t>神祕湖B</t>
  </si>
  <si>
    <t>A07-09-01</t>
  </si>
  <si>
    <t>A07-09-02</t>
  </si>
  <si>
    <t>A07-09-03</t>
  </si>
  <si>
    <t>A07-09-04</t>
  </si>
  <si>
    <t>A07-09-05</t>
  </si>
  <si>
    <t>A07-09-06</t>
  </si>
  <si>
    <t>A15-02-01</t>
  </si>
  <si>
    <t>A15-02-02</t>
  </si>
  <si>
    <t>A15-02-03</t>
  </si>
  <si>
    <t>A15-02-04</t>
  </si>
  <si>
    <t>A15-02-05</t>
  </si>
  <si>
    <t>A15-02-06</t>
  </si>
  <si>
    <t>南澳1</t>
  </si>
  <si>
    <t>和區2林班</t>
  </si>
  <si>
    <t>南澳1-01</t>
  </si>
  <si>
    <t>南澳1-02</t>
  </si>
  <si>
    <t>南澳1-03</t>
  </si>
  <si>
    <t>南澳1-04</t>
  </si>
  <si>
    <t>南澳1-05</t>
  </si>
  <si>
    <t>南澳1-06</t>
  </si>
  <si>
    <t>南澳2</t>
  </si>
  <si>
    <t>和區91林班</t>
  </si>
  <si>
    <t>南澳2-01</t>
  </si>
  <si>
    <t>南澳2-02</t>
  </si>
  <si>
    <t>南澳2-03</t>
  </si>
  <si>
    <t>南澳2-04</t>
  </si>
  <si>
    <t>南澳2-05</t>
  </si>
  <si>
    <t>南澳2-06</t>
  </si>
  <si>
    <t>南澳3</t>
  </si>
  <si>
    <t>和區88林班</t>
  </si>
  <si>
    <t>南澳3-01</t>
  </si>
  <si>
    <t>南澳3-02</t>
  </si>
  <si>
    <t>南澳3-03</t>
  </si>
  <si>
    <t>南澳3-04</t>
  </si>
  <si>
    <t>南澳3-05</t>
  </si>
  <si>
    <t>南澳3-06</t>
  </si>
  <si>
    <t>南澳4</t>
  </si>
  <si>
    <t>南區62林班</t>
  </si>
  <si>
    <t>南澳4-01</t>
  </si>
  <si>
    <t>南澳4-02</t>
  </si>
  <si>
    <t>南澳4-03</t>
  </si>
  <si>
    <t>南澳4-04</t>
  </si>
  <si>
    <t>南澳4-05</t>
  </si>
  <si>
    <t>南澳4-06</t>
  </si>
  <si>
    <t>南澳5</t>
  </si>
  <si>
    <t>南區82、83林班</t>
  </si>
  <si>
    <t>南澳5-01</t>
  </si>
  <si>
    <t>南澳5-02</t>
  </si>
  <si>
    <t>南澳5-03</t>
  </si>
  <si>
    <t>南澳5-04</t>
  </si>
  <si>
    <t>南澳5-05</t>
  </si>
  <si>
    <t>南澳5-06</t>
  </si>
  <si>
    <t>台北縣坪林台灣油杉自然保留區※</t>
  </si>
  <si>
    <t>A04-02-01</t>
  </si>
  <si>
    <t>A04-02-02</t>
  </si>
  <si>
    <t>A04-02-03</t>
  </si>
  <si>
    <t>A04-02-04</t>
  </si>
  <si>
    <t>A04-02-05</t>
  </si>
  <si>
    <t>A04-02-06</t>
  </si>
  <si>
    <t>A04-02-07</t>
  </si>
  <si>
    <t>A04-02-08</t>
  </si>
  <si>
    <t>A04-02-09</t>
  </si>
  <si>
    <t>A04-02-10</t>
  </si>
  <si>
    <t>雙溪泰平</t>
  </si>
  <si>
    <t>A04-13-01</t>
  </si>
  <si>
    <t>A04-13-02</t>
  </si>
  <si>
    <t>A04-13-03</t>
  </si>
  <si>
    <t>A04-13-04</t>
  </si>
  <si>
    <t>A04-13-05</t>
  </si>
  <si>
    <t>A04-13-06</t>
  </si>
  <si>
    <t>A04-13-07</t>
  </si>
  <si>
    <t>台北1</t>
  </si>
  <si>
    <t>金山磺溪頭</t>
  </si>
  <si>
    <t>台北1-01</t>
  </si>
  <si>
    <t>台北1-02</t>
  </si>
  <si>
    <t>台北1-03</t>
  </si>
  <si>
    <t>台北1-04</t>
  </si>
  <si>
    <t>台北1-05</t>
  </si>
  <si>
    <t>台北1-06</t>
  </si>
  <si>
    <t>台北1-07</t>
  </si>
  <si>
    <t>台北2</t>
  </si>
  <si>
    <t>北投沙帽山</t>
  </si>
  <si>
    <t>台北2-01</t>
  </si>
  <si>
    <t>台北2-02</t>
  </si>
  <si>
    <t>台北2-03</t>
  </si>
  <si>
    <t>台北2-04</t>
  </si>
  <si>
    <t>台北2-05</t>
  </si>
  <si>
    <t>台北2-06</t>
  </si>
  <si>
    <t>台北2-07</t>
  </si>
  <si>
    <t>台北3</t>
  </si>
  <si>
    <t>汐止四分尾山</t>
  </si>
  <si>
    <t>台北3-01</t>
  </si>
  <si>
    <t>台北3-02</t>
  </si>
  <si>
    <t>台北3-03</t>
  </si>
  <si>
    <t>台北3-04</t>
  </si>
  <si>
    <t>台北3-05</t>
  </si>
  <si>
    <t>台北3-06</t>
  </si>
  <si>
    <t>台北3-07</t>
  </si>
  <si>
    <t>台北4</t>
  </si>
  <si>
    <t>石碇小格頭</t>
  </si>
  <si>
    <t>台北4-01</t>
  </si>
  <si>
    <t>台北4-02</t>
  </si>
  <si>
    <t>台北4-03</t>
  </si>
  <si>
    <t>台北4-04</t>
  </si>
  <si>
    <t>台北4-05</t>
  </si>
  <si>
    <t>台北4-06</t>
  </si>
  <si>
    <t>台北4-07</t>
  </si>
  <si>
    <t>台北5</t>
  </si>
  <si>
    <t>新店十六分</t>
  </si>
  <si>
    <t>台北5-01</t>
  </si>
  <si>
    <t>台北5-02</t>
  </si>
  <si>
    <t>台北5-03</t>
  </si>
  <si>
    <t>台北5-04</t>
  </si>
  <si>
    <t>台北5-05</t>
  </si>
  <si>
    <t>台北5-06</t>
  </si>
  <si>
    <t>台北5-07</t>
  </si>
  <si>
    <t>台北5-08</t>
  </si>
  <si>
    <t>台北6</t>
  </si>
  <si>
    <t>坪林厚德崗坑</t>
  </si>
  <si>
    <t>台北6-01</t>
  </si>
  <si>
    <t>台北6-02</t>
  </si>
  <si>
    <t>台北6-03</t>
  </si>
  <si>
    <t>台北6-04</t>
  </si>
  <si>
    <t>台北6-05</t>
  </si>
  <si>
    <t>台北6-06</t>
  </si>
  <si>
    <t>台北6-07</t>
  </si>
  <si>
    <t>台北6-08</t>
  </si>
  <si>
    <t>宜蘭縣猴猴坑※</t>
    <phoneticPr fontId="4" type="noConversion"/>
  </si>
  <si>
    <t>A07-01-01</t>
  </si>
  <si>
    <t>A07-01-02</t>
  </si>
  <si>
    <t>A07-01-03</t>
  </si>
  <si>
    <t>A07-01-04</t>
  </si>
  <si>
    <t>A07-01-05</t>
  </si>
  <si>
    <t>A07-01-06</t>
  </si>
  <si>
    <t>A07-01-07</t>
  </si>
  <si>
    <t>A07-01-08</t>
  </si>
  <si>
    <t>A07-01-09</t>
  </si>
  <si>
    <t>A07-01-10</t>
  </si>
  <si>
    <t>A07-05-01</t>
  </si>
  <si>
    <t>A07-05-02</t>
  </si>
  <si>
    <t>A07-05-03</t>
  </si>
  <si>
    <t>A07-05-04</t>
  </si>
  <si>
    <t>A07-05-05</t>
  </si>
  <si>
    <t>A07-05-06</t>
  </si>
  <si>
    <t>冬山1</t>
  </si>
  <si>
    <t>羅區47林班(拳頭姆步道)</t>
  </si>
  <si>
    <t>冬山1-01</t>
  </si>
  <si>
    <t>冬山1-02</t>
  </si>
  <si>
    <t>冬山1-03</t>
  </si>
  <si>
    <t>冬山1-04</t>
  </si>
  <si>
    <t>冬山1-05</t>
  </si>
  <si>
    <t>冬山1-06</t>
  </si>
  <si>
    <t>冬山2</t>
  </si>
  <si>
    <t>羅區26林班(清水地熱區域)</t>
  </si>
  <si>
    <t>冬山2-01</t>
  </si>
  <si>
    <t>冬山2-02</t>
  </si>
  <si>
    <t>冬山2-03</t>
  </si>
  <si>
    <t>冬山2-04</t>
  </si>
  <si>
    <t>冬山2-05</t>
  </si>
  <si>
    <t>冬山2-06</t>
  </si>
  <si>
    <t>冬山3</t>
  </si>
  <si>
    <t>羅區66林班</t>
  </si>
  <si>
    <t>冬山3-01</t>
  </si>
  <si>
    <t>冬山3-02</t>
  </si>
  <si>
    <t>冬山3-03</t>
  </si>
  <si>
    <t>冬山3-04</t>
  </si>
  <si>
    <t>冬山3-05</t>
  </si>
  <si>
    <t>冬山3-06</t>
  </si>
  <si>
    <t>冬山4</t>
  </si>
  <si>
    <t>羅區71-72林班</t>
  </si>
  <si>
    <t>冬山4-01</t>
  </si>
  <si>
    <t>冬山4-02</t>
  </si>
  <si>
    <t>冬山4-03</t>
  </si>
  <si>
    <t>冬山4-04</t>
  </si>
  <si>
    <t>冬山4-05</t>
  </si>
  <si>
    <t>冬山4-06</t>
  </si>
  <si>
    <t>冬山5</t>
  </si>
  <si>
    <t>羅區73-75，79-80林班</t>
  </si>
  <si>
    <t>冬山5-01</t>
  </si>
  <si>
    <t>冬山5-02</t>
  </si>
  <si>
    <t>冬山5-03</t>
  </si>
  <si>
    <t>冬山5-04</t>
  </si>
  <si>
    <t>冬山5-05</t>
  </si>
  <si>
    <t>冬山5-06</t>
  </si>
  <si>
    <t>冬山6</t>
  </si>
  <si>
    <t>羅區101林班</t>
  </si>
  <si>
    <t>冬山6-01</t>
  </si>
  <si>
    <t>冬山6-02</t>
  </si>
  <si>
    <t>冬山6-03</t>
  </si>
  <si>
    <t>冬山6-04</t>
  </si>
  <si>
    <t>冬山6-05</t>
  </si>
  <si>
    <t>冬山6-06</t>
  </si>
  <si>
    <t>水里6</t>
    <phoneticPr fontId="4" type="noConversion"/>
  </si>
  <si>
    <t>明湖水庫（高山巷）※</t>
  </si>
  <si>
    <t>B32-05-01</t>
  </si>
  <si>
    <t>B32-05-02</t>
  </si>
  <si>
    <t>B32-05-03</t>
  </si>
  <si>
    <t>大觀支71</t>
  </si>
  <si>
    <t>B32-05-04</t>
  </si>
  <si>
    <t>大觀支66</t>
  </si>
  <si>
    <t>B32-05-05</t>
  </si>
  <si>
    <t>大觀支92</t>
  </si>
  <si>
    <t>B32-05-06</t>
  </si>
  <si>
    <t>大觀支88</t>
  </si>
  <si>
    <t>B32-05-07</t>
  </si>
  <si>
    <t>大觀支108</t>
  </si>
  <si>
    <t>B32-06-01</t>
  </si>
  <si>
    <t>B32-06-02</t>
  </si>
  <si>
    <t>B32-06-03</t>
  </si>
  <si>
    <t>B32-06-04</t>
  </si>
  <si>
    <t>B32-06-05</t>
  </si>
  <si>
    <t>B32-06-06</t>
  </si>
  <si>
    <t>水里7</t>
    <phoneticPr fontId="4" type="noConversion"/>
  </si>
  <si>
    <t>水里8</t>
    <phoneticPr fontId="4" type="noConversion"/>
  </si>
  <si>
    <t>水里8</t>
  </si>
  <si>
    <t>建議往南移動50m，因為與樣點3距離不足200m</t>
    <phoneticPr fontId="4" type="noConversion"/>
  </si>
  <si>
    <t>水里1</t>
  </si>
  <si>
    <t>巒大21林班</t>
  </si>
  <si>
    <t>水里1-01</t>
  </si>
  <si>
    <t>水里1-02</t>
  </si>
  <si>
    <t>水里1-03</t>
  </si>
  <si>
    <t>水里1-04</t>
  </si>
  <si>
    <t>水里1-05</t>
  </si>
  <si>
    <t>水里1-06</t>
  </si>
  <si>
    <t>水里2</t>
  </si>
  <si>
    <t>巒大8林班</t>
  </si>
  <si>
    <t>水里2-01</t>
  </si>
  <si>
    <t>水里2-02</t>
  </si>
  <si>
    <t>水里2-03</t>
  </si>
  <si>
    <t>水里2-04</t>
  </si>
  <si>
    <t>水里2-05</t>
  </si>
  <si>
    <t>水里2-06</t>
  </si>
  <si>
    <t>水里3</t>
  </si>
  <si>
    <t>巒大77林班</t>
  </si>
  <si>
    <t>水里3-01</t>
  </si>
  <si>
    <t>水里3-02</t>
  </si>
  <si>
    <t>水里3-03</t>
  </si>
  <si>
    <t>水里3-04</t>
  </si>
  <si>
    <t>水里3-05</t>
  </si>
  <si>
    <t>水里3-06</t>
  </si>
  <si>
    <t>水里4</t>
  </si>
  <si>
    <t>台大實驗林內，近123、 124林班</t>
    <phoneticPr fontId="4" type="noConversion"/>
  </si>
  <si>
    <t>水里4-01</t>
  </si>
  <si>
    <t>台大實驗林內，近123、 124林班</t>
  </si>
  <si>
    <t>水里4-02</t>
  </si>
  <si>
    <t>水里4-03</t>
  </si>
  <si>
    <t>水里4-04</t>
  </si>
  <si>
    <t>水里4-05</t>
  </si>
  <si>
    <t>水里4-06</t>
  </si>
  <si>
    <t>下加年端社</t>
    <phoneticPr fontId="4" type="noConversion"/>
  </si>
  <si>
    <t>B31-01-01</t>
  </si>
  <si>
    <t>B31-01-02</t>
  </si>
  <si>
    <t>B31-01-03</t>
  </si>
  <si>
    <t>B31-01-04</t>
  </si>
  <si>
    <t>B31-01-05</t>
  </si>
  <si>
    <t>B31-01-06</t>
  </si>
  <si>
    <t>B31-01-07</t>
  </si>
  <si>
    <t>B31-01-08</t>
  </si>
  <si>
    <t>B31-01-09</t>
  </si>
  <si>
    <t>B31-01-10</t>
  </si>
  <si>
    <t>丹大1</t>
  </si>
  <si>
    <t>孫海橋</t>
    <phoneticPr fontId="4" type="noConversion"/>
  </si>
  <si>
    <t>丹大1-01</t>
  </si>
  <si>
    <t>丹大1-02</t>
  </si>
  <si>
    <t>丹大1-03</t>
  </si>
  <si>
    <t>丹大1-04</t>
  </si>
  <si>
    <t>丹大1-05</t>
  </si>
  <si>
    <t>丹大1-06</t>
  </si>
  <si>
    <t>丹大1-07</t>
  </si>
  <si>
    <t>丹大1-08</t>
  </si>
  <si>
    <t>丹大1-09</t>
  </si>
  <si>
    <t>丹大1-10</t>
  </si>
  <si>
    <t>丹大2</t>
  </si>
  <si>
    <t>二分所</t>
    <phoneticPr fontId="4" type="noConversion"/>
  </si>
  <si>
    <t>丹大2-01</t>
  </si>
  <si>
    <t>丹大2-02</t>
  </si>
  <si>
    <t>丹大2-03</t>
  </si>
  <si>
    <t>丹大2-04</t>
  </si>
  <si>
    <t>丹大2-05</t>
  </si>
  <si>
    <t>丹大2-06</t>
  </si>
  <si>
    <t>丹大2-07</t>
  </si>
  <si>
    <t>丹大2-08</t>
  </si>
  <si>
    <t>丹大2-09</t>
  </si>
  <si>
    <t>丹大2-10</t>
  </si>
  <si>
    <t>丹大3</t>
  </si>
  <si>
    <t>三分所</t>
    <phoneticPr fontId="4" type="noConversion"/>
  </si>
  <si>
    <t>丹大3-01</t>
  </si>
  <si>
    <t>丹大3-02</t>
  </si>
  <si>
    <t>丹大3-03</t>
  </si>
  <si>
    <t>丹大3-04</t>
  </si>
  <si>
    <t>丹大3-05</t>
  </si>
  <si>
    <t>丹大3-06</t>
  </si>
  <si>
    <t>丹大3-07</t>
  </si>
  <si>
    <t>丹大3-08</t>
  </si>
  <si>
    <t>丹大3-09</t>
  </si>
  <si>
    <t>丹大3-10</t>
  </si>
  <si>
    <t>丹大4</t>
  </si>
  <si>
    <t>五分所</t>
    <phoneticPr fontId="4" type="noConversion"/>
  </si>
  <si>
    <t>丹大4-01</t>
  </si>
  <si>
    <t>丹大4-02</t>
  </si>
  <si>
    <t>丹大4-03</t>
  </si>
  <si>
    <t>丹大4-04</t>
  </si>
  <si>
    <t>丹大4-05</t>
  </si>
  <si>
    <t>丹大4-06</t>
  </si>
  <si>
    <t>丹大4-07</t>
  </si>
  <si>
    <t>丹大4-08</t>
  </si>
  <si>
    <t>丹大4-09</t>
  </si>
  <si>
    <t>丹大4-10</t>
  </si>
  <si>
    <t>丹大5</t>
  </si>
  <si>
    <t>巒大59林班</t>
    <phoneticPr fontId="4" type="noConversion"/>
  </si>
  <si>
    <t>丹大5-01</t>
  </si>
  <si>
    <t>丹大5-02</t>
  </si>
  <si>
    <t>丹大5-03</t>
  </si>
  <si>
    <t>丹大5-04</t>
  </si>
  <si>
    <t>丹大5-05</t>
  </si>
  <si>
    <t>丹大5-06</t>
  </si>
  <si>
    <t>丹大5-07</t>
  </si>
  <si>
    <t>丹大5-08</t>
  </si>
  <si>
    <t>丹大5-09</t>
  </si>
  <si>
    <t>丹大5-10</t>
  </si>
  <si>
    <t>丹大6</t>
  </si>
  <si>
    <t>巒大58林班</t>
    <phoneticPr fontId="4" type="noConversion"/>
  </si>
  <si>
    <t>丹大6-01</t>
  </si>
  <si>
    <t>丹大6-02</t>
  </si>
  <si>
    <t>丹大6-03</t>
  </si>
  <si>
    <t>丹大6-04</t>
  </si>
  <si>
    <t>丹大6-05</t>
  </si>
  <si>
    <t>丹大6-06</t>
  </si>
  <si>
    <t>丹大6-07</t>
  </si>
  <si>
    <t>丹大6-08</t>
  </si>
  <si>
    <t>丹大6-09</t>
  </si>
  <si>
    <t>丹大6-10</t>
  </si>
  <si>
    <t>丹大7</t>
  </si>
  <si>
    <t>巒大25林班</t>
    <phoneticPr fontId="4" type="noConversion"/>
  </si>
  <si>
    <t>丹大7-01</t>
  </si>
  <si>
    <t>丹大7-02</t>
  </si>
  <si>
    <t>丹大7-03</t>
  </si>
  <si>
    <t>丹大7-04</t>
  </si>
  <si>
    <t>丹大7-05</t>
  </si>
  <si>
    <t>丹大7-06</t>
  </si>
  <si>
    <t>丹大7-07</t>
  </si>
  <si>
    <t>丹大7</t>
    <phoneticPr fontId="4" type="noConversion"/>
  </si>
  <si>
    <t>丹大7-08</t>
  </si>
  <si>
    <t>丹大7-09</t>
  </si>
  <si>
    <t>丹大7-10</t>
  </si>
  <si>
    <t>丹大8</t>
  </si>
  <si>
    <t>巒大42林班</t>
    <phoneticPr fontId="4" type="noConversion"/>
  </si>
  <si>
    <t>丹大8-01</t>
  </si>
  <si>
    <t>丹大8-02</t>
  </si>
  <si>
    <t>丹大8-03</t>
  </si>
  <si>
    <t>丹大8-04</t>
  </si>
  <si>
    <t>丹大8-05</t>
  </si>
  <si>
    <t>丹大8-06</t>
  </si>
  <si>
    <t>丹大8</t>
    <phoneticPr fontId="4" type="noConversion"/>
  </si>
  <si>
    <t>丹大8-07</t>
  </si>
  <si>
    <t>丹大9</t>
  </si>
  <si>
    <t>巒大61林班</t>
    <phoneticPr fontId="4" type="noConversion"/>
  </si>
  <si>
    <t>丹大9-01</t>
  </si>
  <si>
    <t>丹大9-02</t>
  </si>
  <si>
    <t>丹大9-03</t>
  </si>
  <si>
    <t>丹大9-04</t>
  </si>
  <si>
    <t>丹大9-05</t>
  </si>
  <si>
    <t>丹大9-06</t>
  </si>
  <si>
    <t>丹大9-07</t>
  </si>
  <si>
    <t>丹大9-08</t>
  </si>
  <si>
    <t>丹大9-09</t>
  </si>
  <si>
    <t>丹大9-10</t>
  </si>
  <si>
    <t>南投</t>
    <phoneticPr fontId="4" type="noConversion"/>
  </si>
  <si>
    <t>台中</t>
    <phoneticPr fontId="4" type="noConversion"/>
  </si>
  <si>
    <t>B29-03</t>
    <phoneticPr fontId="4" type="noConversion"/>
  </si>
  <si>
    <t>銀龍瀑布群</t>
    <phoneticPr fontId="4" type="noConversion"/>
  </si>
  <si>
    <t>B29-03-03</t>
  </si>
  <si>
    <t>B29-03-04</t>
  </si>
  <si>
    <t>B29-03-05</t>
  </si>
  <si>
    <t>B29-03-06</t>
  </si>
  <si>
    <r>
      <rPr>
        <sz val="12"/>
        <rFont val="細明體"/>
        <family val="3"/>
        <charset val="136"/>
      </rPr>
      <t>台中</t>
    </r>
    <r>
      <rPr>
        <sz val="12"/>
        <rFont val="Times New Roman"/>
        <family val="1"/>
      </rPr>
      <t>9</t>
    </r>
    <phoneticPr fontId="4" type="noConversion"/>
  </si>
  <si>
    <t>中興大學實驗林林道</t>
    <phoneticPr fontId="4" type="noConversion"/>
  </si>
  <si>
    <t>台中1</t>
    <phoneticPr fontId="4" type="noConversion"/>
  </si>
  <si>
    <t>菩提寺</t>
    <phoneticPr fontId="4" type="noConversion"/>
  </si>
  <si>
    <t>台中1-03</t>
  </si>
  <si>
    <t>台中1-04</t>
  </si>
  <si>
    <t>台中1-05</t>
  </si>
  <si>
    <t>台中1-06</t>
  </si>
  <si>
    <t>台中2</t>
    <phoneticPr fontId="4" type="noConversion"/>
  </si>
  <si>
    <t>仙女瀑布</t>
    <phoneticPr fontId="4" type="noConversion"/>
  </si>
  <si>
    <t>台中2-01</t>
  </si>
  <si>
    <t>台中2-02</t>
  </si>
  <si>
    <t>台中2-03</t>
  </si>
  <si>
    <t>台中2-04</t>
  </si>
  <si>
    <t>台中2-05</t>
  </si>
  <si>
    <t>台中2-06</t>
  </si>
  <si>
    <t>台中3</t>
    <phoneticPr fontId="4" type="noConversion"/>
  </si>
  <si>
    <t>牽牛坑</t>
    <phoneticPr fontId="4" type="noConversion"/>
  </si>
  <si>
    <t>台中3-01</t>
  </si>
  <si>
    <t>台中3-02</t>
  </si>
  <si>
    <t>台中3-03</t>
  </si>
  <si>
    <t>台中3-04</t>
  </si>
  <si>
    <t>台中3-05</t>
  </si>
  <si>
    <t>台中3-06</t>
  </si>
  <si>
    <t>台中4</t>
    <phoneticPr fontId="4" type="noConversion"/>
  </si>
  <si>
    <t>埔里13、14林班</t>
    <phoneticPr fontId="4" type="noConversion"/>
  </si>
  <si>
    <t>台中4-01</t>
  </si>
  <si>
    <t>台中4-02</t>
  </si>
  <si>
    <t>台中4-03</t>
  </si>
  <si>
    <t>台中4-04</t>
  </si>
  <si>
    <t>台中4-05</t>
  </si>
  <si>
    <t>台中4-06</t>
  </si>
  <si>
    <t>台中5</t>
    <phoneticPr fontId="4" type="noConversion"/>
  </si>
  <si>
    <t>國姓大石村</t>
    <phoneticPr fontId="4" type="noConversion"/>
  </si>
  <si>
    <t>台中5-03</t>
  </si>
  <si>
    <t>台中5-04</t>
  </si>
  <si>
    <t>台中5-05</t>
  </si>
  <si>
    <t>台中5-06</t>
  </si>
  <si>
    <t>台中6</t>
    <phoneticPr fontId="4" type="noConversion"/>
  </si>
  <si>
    <t>國姓埔源</t>
    <phoneticPr fontId="4" type="noConversion"/>
  </si>
  <si>
    <t>台中6-03</t>
  </si>
  <si>
    <t>台中6-04</t>
  </si>
  <si>
    <t>台中6-05</t>
  </si>
  <si>
    <t>台中6-06</t>
  </si>
  <si>
    <t>台中7</t>
    <phoneticPr fontId="4" type="noConversion"/>
  </si>
  <si>
    <t>阿冷坑林道6K</t>
    <phoneticPr fontId="4" type="noConversion"/>
  </si>
  <si>
    <t>台中7-03</t>
  </si>
  <si>
    <t>台中7-04</t>
  </si>
  <si>
    <t>台中7-05</t>
  </si>
  <si>
    <t>台中7-06</t>
  </si>
  <si>
    <t>台中8</t>
    <phoneticPr fontId="4" type="noConversion"/>
  </si>
  <si>
    <t>長興林道7K</t>
    <phoneticPr fontId="4" type="noConversion"/>
  </si>
  <si>
    <t>台中8-03</t>
  </si>
  <si>
    <t>台中8-05</t>
  </si>
  <si>
    <t>竹山</t>
  </si>
  <si>
    <t>竹山1</t>
  </si>
  <si>
    <t>阿里山61林班</t>
  </si>
  <si>
    <t>61林班入口</t>
  </si>
  <si>
    <t>番荔枝旁</t>
  </si>
  <si>
    <t>大迴轉區</t>
  </si>
  <si>
    <t>茶園轉彎處</t>
  </si>
  <si>
    <t>電桿編號坪頂105分</t>
  </si>
  <si>
    <t>斜彎處,電桿編號坪頂105分20</t>
  </si>
  <si>
    <t>竹山2</t>
  </si>
  <si>
    <t>阿里山63林班林北大坑</t>
  </si>
  <si>
    <t>水壩旁</t>
  </si>
  <si>
    <t>路邊龍眼樹旁</t>
  </si>
  <si>
    <t>路邊榕樹下</t>
  </si>
  <si>
    <t>涼亭旁</t>
  </si>
  <si>
    <t>路邊龍眼樹下</t>
  </si>
  <si>
    <t>路邊</t>
  </si>
  <si>
    <t>竹山3</t>
  </si>
  <si>
    <t>湖山水庫</t>
  </si>
  <si>
    <t>鐵皮屋旁</t>
  </si>
  <si>
    <t>岔路口</t>
  </si>
  <si>
    <t>大轉彎處</t>
  </si>
  <si>
    <t>蓄水池旁</t>
  </si>
  <si>
    <t>電塔旁</t>
  </si>
  <si>
    <t>停車場旁</t>
  </si>
  <si>
    <t>竹山5</t>
  </si>
  <si>
    <t>鹿谷(石馬公園)</t>
  </si>
  <si>
    <t>鐵皮屋處</t>
  </si>
  <si>
    <t>橋前</t>
  </si>
  <si>
    <t>小半天明隧道口</t>
  </si>
  <si>
    <t>轉彎處</t>
  </si>
  <si>
    <t>小半天觀景台</t>
  </si>
  <si>
    <t>竹山6</t>
  </si>
  <si>
    <t>杉林溪(分站)</t>
  </si>
  <si>
    <t>建築物旁</t>
  </si>
  <si>
    <t>停車場處</t>
  </si>
  <si>
    <t>溪流旁</t>
  </si>
  <si>
    <t>竹山7</t>
  </si>
  <si>
    <t>豐柏步道</t>
  </si>
  <si>
    <t>豐柏廣場入口</t>
  </si>
  <si>
    <t>豐柏步道內</t>
  </si>
  <si>
    <t>登高軒石頭</t>
  </si>
  <si>
    <t>告示牌旁</t>
  </si>
  <si>
    <t>鐵欄杆及告示牌處</t>
  </si>
  <si>
    <t>臥雲橋石頭</t>
  </si>
  <si>
    <t>竹山8</t>
  </si>
  <si>
    <t>田中森林公園</t>
  </si>
  <si>
    <t>長青自行車道</t>
  </si>
  <si>
    <t>田中森林公園</t>
    <phoneticPr fontId="4" type="noConversion"/>
  </si>
  <si>
    <t>竹山9</t>
  </si>
  <si>
    <t>清水岩</t>
  </si>
  <si>
    <t>麻竹二棧坪步道口</t>
  </si>
  <si>
    <t>取水處</t>
  </si>
  <si>
    <t>十八彎步道橋墩</t>
  </si>
  <si>
    <t>長青車道3.3K</t>
  </si>
  <si>
    <t>長青車道匣道口</t>
  </si>
  <si>
    <t>長青車道涼亭</t>
  </si>
  <si>
    <t>竹山10</t>
  </si>
  <si>
    <t>草嶺</t>
  </si>
  <si>
    <t>149甲線道檳榔樹</t>
  </si>
  <si>
    <t>土地公處</t>
  </si>
  <si>
    <t>小岔路旁</t>
  </si>
  <si>
    <t>隧道口</t>
  </si>
  <si>
    <t>武界林道（久久巢山）</t>
    <phoneticPr fontId="4" type="noConversion"/>
  </si>
  <si>
    <t>A30-01-01</t>
  </si>
  <si>
    <t>A30-01-02</t>
  </si>
  <si>
    <t>A30-01-03</t>
  </si>
  <si>
    <t>A30-01-04</t>
  </si>
  <si>
    <t>A30-01-05</t>
  </si>
  <si>
    <t>A30-01-06</t>
  </si>
  <si>
    <t>埔里1</t>
    <phoneticPr fontId="4" type="noConversion"/>
  </si>
  <si>
    <t>瑞岩溪水管路</t>
    <phoneticPr fontId="4" type="noConversion"/>
  </si>
  <si>
    <t>埔里1-01</t>
  </si>
  <si>
    <t>埔里1</t>
    <phoneticPr fontId="4" type="noConversion"/>
  </si>
  <si>
    <t>瑞岩溪水管路</t>
  </si>
  <si>
    <t>埔里1-02</t>
  </si>
  <si>
    <t>埔里1-03</t>
  </si>
  <si>
    <t>埔里1-05</t>
  </si>
  <si>
    <t>埔里1-06</t>
  </si>
  <si>
    <t>埔里2</t>
  </si>
  <si>
    <t>濁水溪區9林班</t>
  </si>
  <si>
    <t>埔里2-02</t>
  </si>
  <si>
    <t>埔里2-03</t>
  </si>
  <si>
    <t>埔里2-04</t>
  </si>
  <si>
    <t>埔里2-05</t>
  </si>
  <si>
    <t>埔里2-06</t>
  </si>
  <si>
    <t>埔里3</t>
    <phoneticPr fontId="4" type="noConversion"/>
  </si>
  <si>
    <t>濁水溪區28林班</t>
    <phoneticPr fontId="4" type="noConversion"/>
  </si>
  <si>
    <t>埔里3-01</t>
  </si>
  <si>
    <t>濁水溪區28林班</t>
  </si>
  <si>
    <t>埔里3-02</t>
  </si>
  <si>
    <t>埔里3-03</t>
  </si>
  <si>
    <t>埔里3-04</t>
  </si>
  <si>
    <t>埔里3-05</t>
  </si>
  <si>
    <t>埔里4</t>
    <phoneticPr fontId="4" type="noConversion"/>
  </si>
  <si>
    <t>卓社林道2</t>
  </si>
  <si>
    <t>埔里4-02</t>
  </si>
  <si>
    <t>埔里4-03</t>
  </si>
  <si>
    <t>埔里4-04</t>
  </si>
  <si>
    <t>埔里4-05</t>
  </si>
  <si>
    <t>埔里4-06</t>
  </si>
  <si>
    <t>埔里5</t>
    <phoneticPr fontId="4" type="noConversion"/>
  </si>
  <si>
    <t>武界水庫</t>
    <phoneticPr fontId="4" type="noConversion"/>
  </si>
  <si>
    <t>埔里5-02</t>
  </si>
  <si>
    <t>埔里5-03</t>
  </si>
  <si>
    <t>埔里5-04</t>
  </si>
  <si>
    <t>埔里5-05</t>
  </si>
  <si>
    <t>埔里5-06</t>
  </si>
  <si>
    <t>台東</t>
    <phoneticPr fontId="4" type="noConversion"/>
  </si>
  <si>
    <t>大武</t>
    <phoneticPr fontId="4" type="noConversion"/>
  </si>
  <si>
    <t>檢核</t>
    <phoneticPr fontId="4" type="noConversion"/>
  </si>
  <si>
    <t>說明</t>
    <phoneticPr fontId="8" type="noConversion"/>
  </si>
  <si>
    <t>林管處</t>
    <phoneticPr fontId="4" type="noConversion"/>
  </si>
  <si>
    <t>工作站</t>
    <phoneticPr fontId="4" type="noConversion"/>
  </si>
  <si>
    <t>樣區編號</t>
    <phoneticPr fontId="4" type="noConversion"/>
  </si>
  <si>
    <t>地點 (樣區名稱)</t>
    <phoneticPr fontId="4" type="noConversion"/>
  </si>
  <si>
    <t>樣區所屬
海拔段</t>
    <phoneticPr fontId="4" type="noConversion"/>
  </si>
  <si>
    <t>調查月份</t>
    <phoneticPr fontId="4" type="noConversion"/>
  </si>
  <si>
    <t>TWD97_X</t>
    <phoneticPr fontId="4" type="noConversion"/>
  </si>
  <si>
    <t>TWD97_Y</t>
    <phoneticPr fontId="4" type="noConversion"/>
  </si>
  <si>
    <t>經度</t>
    <phoneticPr fontId="4" type="noConversion"/>
  </si>
  <si>
    <t>緯度</t>
    <phoneticPr fontId="4" type="noConversion"/>
  </si>
  <si>
    <t>林管處說明</t>
    <phoneticPr fontId="4" type="noConversion"/>
  </si>
  <si>
    <t>X</t>
    <phoneticPr fontId="4" type="noConversion"/>
  </si>
  <si>
    <t>刪除</t>
    <phoneticPr fontId="4" type="noConversion"/>
  </si>
  <si>
    <t>鞍馬山</t>
    <phoneticPr fontId="8" type="noConversion"/>
  </si>
  <si>
    <t>大雪山210林道A</t>
  </si>
  <si>
    <t>1000~2500m</t>
  </si>
  <si>
    <t>林道崩塌，無法一天往返</t>
  </si>
  <si>
    <t>刪除</t>
    <phoneticPr fontId="4" type="noConversion"/>
  </si>
  <si>
    <t>鞍馬山</t>
    <phoneticPr fontId="8" type="noConversion"/>
  </si>
  <si>
    <t>雪山西稜28.5K(230)</t>
  </si>
  <si>
    <t>林道9k崩壁，遙遠且危險</t>
  </si>
  <si>
    <t>大霸B</t>
  </si>
  <si>
    <t>須從苗栗過去，專程前往且非一天能到達</t>
  </si>
  <si>
    <t>鞍馬山</t>
    <phoneticPr fontId="4" type="noConversion"/>
  </si>
  <si>
    <t>雪山西稜17K(230)</t>
    <phoneticPr fontId="4" type="noConversion"/>
  </si>
  <si>
    <t>B28-04</t>
    <phoneticPr fontId="4" type="noConversion"/>
  </si>
  <si>
    <t>710登山口往多加屯山</t>
  </si>
  <si>
    <t>鞍馬山1</t>
    <phoneticPr fontId="4" type="noConversion"/>
  </si>
  <si>
    <t>220林道</t>
    <phoneticPr fontId="4" type="noConversion"/>
  </si>
  <si>
    <t>&lt;1000m</t>
    <phoneticPr fontId="8" type="noConversion"/>
  </si>
  <si>
    <t>鳶嘴山</t>
    <phoneticPr fontId="4" type="noConversion"/>
  </si>
  <si>
    <t>麗陽1</t>
    <phoneticPr fontId="4" type="noConversion"/>
  </si>
  <si>
    <t>勢麗仙區117</t>
  </si>
  <si>
    <t>勢麗仙區119</t>
  </si>
  <si>
    <t>勢麗仙區101</t>
  </si>
  <si>
    <t>勢麗仙區43</t>
  </si>
  <si>
    <t>勢麗仙區116</t>
    <phoneticPr fontId="4" type="noConversion"/>
  </si>
  <si>
    <t>勢麗仙區125</t>
  </si>
  <si>
    <t>勢麗仙區76</t>
  </si>
  <si>
    <t>勢麗仙區94</t>
  </si>
  <si>
    <t>勢麗仙區31</t>
  </si>
  <si>
    <t>大坑</t>
  </si>
  <si>
    <t>雙崎2</t>
  </si>
  <si>
    <t>540林道停車場</t>
  </si>
  <si>
    <t>雙崎3</t>
  </si>
  <si>
    <t>540林道鐵門</t>
  </si>
  <si>
    <t>雙崎4</t>
  </si>
  <si>
    <t>安區128、129林班</t>
  </si>
  <si>
    <t>雙崎5</t>
  </si>
  <si>
    <t>安區129、130林班</t>
  </si>
  <si>
    <t>雙崎6</t>
  </si>
  <si>
    <t>安區130、131林班</t>
  </si>
  <si>
    <t>&lt;1000m</t>
    <phoneticPr fontId="8" type="noConversion"/>
  </si>
  <si>
    <t>雙崎</t>
    <phoneticPr fontId="4" type="noConversion"/>
  </si>
  <si>
    <t>雙崎7</t>
  </si>
  <si>
    <t>安區118、119林班</t>
  </si>
  <si>
    <t>&lt;1000m</t>
    <phoneticPr fontId="8" type="noConversion"/>
  </si>
  <si>
    <t>雙崎8</t>
  </si>
  <si>
    <t>安區117林班</t>
  </si>
  <si>
    <t>雙崎9</t>
  </si>
  <si>
    <t>安區115林班</t>
  </si>
  <si>
    <t>雙崎10</t>
  </si>
  <si>
    <t>雙崎11</t>
  </si>
  <si>
    <t>580林道</t>
  </si>
  <si>
    <t>雙崎12</t>
  </si>
  <si>
    <t>水底寮</t>
  </si>
  <si>
    <t>X</t>
    <phoneticPr fontId="4" type="noConversion"/>
  </si>
  <si>
    <t>刪除</t>
    <phoneticPr fontId="4" type="noConversion"/>
  </si>
  <si>
    <t>林道中斷，無法單日來回</t>
    <phoneticPr fontId="4" type="noConversion"/>
  </si>
  <si>
    <t>四秀-桃山線</t>
  </si>
  <si>
    <t>路程超過一日</t>
    <phoneticPr fontId="4" type="noConversion"/>
  </si>
  <si>
    <t>X</t>
    <phoneticPr fontId="4" type="noConversion"/>
  </si>
  <si>
    <t>梨山</t>
    <phoneticPr fontId="4" type="noConversion"/>
  </si>
  <si>
    <t>四秀-品田線</t>
  </si>
  <si>
    <t>審馬陣草坡-五岩峰</t>
  </si>
  <si>
    <t>路程超過一日</t>
    <phoneticPr fontId="4" type="noConversion"/>
  </si>
  <si>
    <t>林道中斷</t>
    <phoneticPr fontId="4" type="noConversion"/>
  </si>
  <si>
    <t>梨山1</t>
    <phoneticPr fontId="4" type="noConversion"/>
  </si>
  <si>
    <t>台8線72k</t>
    <phoneticPr fontId="4" type="noConversion"/>
  </si>
  <si>
    <r>
      <t>梨山2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</si>
  <si>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</si>
  <si>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</si>
  <si>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梨山4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</si>
  <si>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</si>
  <si>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</si>
  <si>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梨山5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</si>
  <si>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</si>
  <si>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</si>
  <si>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梨山6</t>
    </r>
    <r>
      <rPr>
        <sz val="12"/>
        <color theme="1"/>
        <rFont val="新細明體"/>
        <family val="2"/>
        <charset val="136"/>
        <scheme val="minor"/>
      </rPr>
      <t/>
    </r>
  </si>
  <si>
    <r>
      <t>梨山7</t>
    </r>
    <r>
      <rPr>
        <sz val="12"/>
        <color theme="1"/>
        <rFont val="新細明體"/>
        <family val="2"/>
        <charset val="136"/>
        <scheme val="minor"/>
      </rPr>
      <t/>
    </r>
  </si>
  <si>
    <t>86k</t>
    <phoneticPr fontId="4" type="noConversion"/>
  </si>
  <si>
    <r>
      <t>梨山8</t>
    </r>
    <r>
      <rPr>
        <sz val="12"/>
        <color theme="1"/>
        <rFont val="新細明體"/>
        <family val="2"/>
        <charset val="136"/>
        <scheme val="minor"/>
      </rPr>
      <t/>
    </r>
  </si>
  <si>
    <t>華崗</t>
    <phoneticPr fontId="4" type="noConversion"/>
  </si>
  <si>
    <r>
      <t>梨山9</t>
    </r>
    <r>
      <rPr>
        <sz val="12"/>
        <color theme="1"/>
        <rFont val="新細明體"/>
        <family val="2"/>
        <charset val="136"/>
        <scheme val="minor"/>
      </rPr>
      <t/>
    </r>
  </si>
  <si>
    <t>甲區38林班</t>
    <phoneticPr fontId="4" type="noConversion"/>
  </si>
  <si>
    <t>東勢</t>
    <phoneticPr fontId="4" type="noConversion"/>
  </si>
  <si>
    <t>梨山</t>
    <phoneticPr fontId="4" type="noConversion"/>
  </si>
  <si>
    <t>甲區41林班</t>
    <phoneticPr fontId="4" type="noConversion"/>
  </si>
  <si>
    <t>東勢</t>
    <phoneticPr fontId="4" type="noConversion"/>
  </si>
  <si>
    <t>梨山</t>
    <phoneticPr fontId="4" type="noConversion"/>
  </si>
  <si>
    <r>
      <t>梨山11</t>
    </r>
    <r>
      <rPr>
        <sz val="12"/>
        <color theme="1"/>
        <rFont val="新細明體"/>
        <family val="2"/>
        <charset val="136"/>
        <scheme val="minor"/>
      </rPr>
      <t/>
    </r>
  </si>
  <si>
    <t>甲區43林班</t>
    <phoneticPr fontId="4" type="noConversion"/>
  </si>
  <si>
    <r>
      <t>梨山12</t>
    </r>
    <r>
      <rPr>
        <sz val="12"/>
        <color theme="1"/>
        <rFont val="新細明體"/>
        <family val="2"/>
        <charset val="136"/>
        <scheme val="minor"/>
      </rPr>
      <t/>
    </r>
  </si>
  <si>
    <t>甲區64林班</t>
    <phoneticPr fontId="4" type="noConversion"/>
  </si>
  <si>
    <r>
      <t>梨山13</t>
    </r>
    <r>
      <rPr>
        <sz val="12"/>
        <color theme="1"/>
        <rFont val="新細明體"/>
        <family val="2"/>
        <charset val="136"/>
        <scheme val="minor"/>
      </rPr>
      <t/>
    </r>
  </si>
  <si>
    <t>&lt;1000m</t>
    <phoneticPr fontId="8" type="noConversion"/>
  </si>
  <si>
    <t>刪除</t>
    <phoneticPr fontId="4" type="noConversion"/>
  </si>
  <si>
    <t>迴頭灣※</t>
  </si>
  <si>
    <t>路斷，難以到達</t>
    <phoneticPr fontId="4" type="noConversion"/>
  </si>
  <si>
    <t>洛韶※</t>
  </si>
  <si>
    <t>&lt;1000m</t>
  </si>
  <si>
    <t>路斷，難以到達</t>
    <phoneticPr fontId="4" type="noConversion"/>
  </si>
  <si>
    <t>大禹嶺</t>
    <phoneticPr fontId="25" type="noConversion"/>
  </si>
  <si>
    <t>新城3</t>
  </si>
  <si>
    <t>花蓮縣龍澗※</t>
  </si>
  <si>
    <t>道路損壞</t>
  </si>
  <si>
    <t>南華1</t>
    <phoneticPr fontId="4" type="noConversion"/>
  </si>
  <si>
    <t>南華2</t>
    <phoneticPr fontId="4" type="noConversion"/>
  </si>
  <si>
    <t>米亞丸</t>
    <phoneticPr fontId="4" type="noConversion"/>
  </si>
  <si>
    <t>象山村</t>
  </si>
  <si>
    <t>到路中斷</t>
    <phoneticPr fontId="4" type="noConversion"/>
  </si>
  <si>
    <t>林田山</t>
  </si>
  <si>
    <t>西林村</t>
  </si>
  <si>
    <t>萬榮2</t>
    <phoneticPr fontId="4" type="noConversion"/>
  </si>
  <si>
    <t>鳳林水源地61林班</t>
  </si>
  <si>
    <t>萬榮林道19k</t>
  </si>
  <si>
    <t>萬榮6</t>
  </si>
  <si>
    <t>光復林道13k+400</t>
  </si>
  <si>
    <t>萬榮10</t>
  </si>
  <si>
    <t>萬榮11</t>
  </si>
  <si>
    <t>阿桑來戛山</t>
    <phoneticPr fontId="4" type="noConversion"/>
  </si>
  <si>
    <t>交通不便，需步行2天才可抵達</t>
    <phoneticPr fontId="4" type="noConversion"/>
  </si>
  <si>
    <t>玉里2</t>
    <phoneticPr fontId="4" type="noConversion"/>
  </si>
  <si>
    <t>酸柑</t>
    <phoneticPr fontId="4" type="noConversion"/>
  </si>
  <si>
    <t>玉里3</t>
    <phoneticPr fontId="4" type="noConversion"/>
  </si>
  <si>
    <t>三民</t>
    <phoneticPr fontId="4" type="noConversion"/>
  </si>
  <si>
    <t>樂合</t>
    <phoneticPr fontId="4" type="noConversion"/>
  </si>
  <si>
    <t>阿眉溪</t>
    <phoneticPr fontId="4" type="noConversion"/>
  </si>
  <si>
    <t>台23線</t>
    <phoneticPr fontId="4" type="noConversion"/>
  </si>
  <si>
    <t>紅葉山</t>
    <phoneticPr fontId="4" type="noConversion"/>
  </si>
  <si>
    <t>因延平林道受損嚴重，路程遙遠，不進行調查</t>
  </si>
  <si>
    <t>&lt;1000m</t>
    <phoneticPr fontId="4" type="noConversion"/>
  </si>
  <si>
    <t>南部橫貫公路 1687</t>
    <phoneticPr fontId="4" type="noConversion"/>
  </si>
  <si>
    <r>
      <t>台東都蘭山</t>
    </r>
    <r>
      <rPr>
        <sz val="12"/>
        <color rgb="FFFF0000"/>
        <rFont val="新細明體"/>
        <family val="1"/>
        <charset val="136"/>
        <scheme val="minor"/>
      </rPr>
      <t>※</t>
    </r>
  </si>
  <si>
    <t>已有志工認養，不進行調查</t>
  </si>
  <si>
    <t>關山1</t>
    <phoneticPr fontId="4" type="noConversion"/>
  </si>
  <si>
    <t>龍泉</t>
  </si>
  <si>
    <t>關山2</t>
    <phoneticPr fontId="4" type="noConversion"/>
  </si>
  <si>
    <t>錦屏林道</t>
  </si>
  <si>
    <t>1000~2500m</t>
    <phoneticPr fontId="4" type="noConversion"/>
  </si>
  <si>
    <t>關山4</t>
    <phoneticPr fontId="4" type="noConversion"/>
  </si>
  <si>
    <t>關山5</t>
    <phoneticPr fontId="4" type="noConversion"/>
  </si>
  <si>
    <t>新武海棗保護區</t>
  </si>
  <si>
    <r>
      <t>關山6</t>
    </r>
    <r>
      <rPr>
        <sz val="12"/>
        <color theme="1"/>
        <rFont val="新細明體"/>
        <family val="2"/>
        <charset val="136"/>
        <scheme val="minor"/>
      </rPr>
      <t/>
    </r>
  </si>
  <si>
    <t>紅石林道</t>
  </si>
  <si>
    <t>1000~2500m</t>
    <phoneticPr fontId="4" type="noConversion"/>
  </si>
  <si>
    <r>
      <t>關山7</t>
    </r>
    <r>
      <rPr>
        <sz val="12"/>
        <color theme="1"/>
        <rFont val="新細明體"/>
        <family val="2"/>
        <charset val="136"/>
        <scheme val="minor"/>
      </rPr>
      <t/>
    </r>
  </si>
  <si>
    <t>武陵</t>
  </si>
  <si>
    <t>&lt;1000m</t>
    <phoneticPr fontId="4" type="noConversion"/>
  </si>
  <si>
    <r>
      <t>關山8</t>
    </r>
    <r>
      <rPr>
        <sz val="12"/>
        <color theme="1"/>
        <rFont val="新細明體"/>
        <family val="2"/>
        <charset val="136"/>
        <scheme val="minor"/>
      </rPr>
      <t/>
    </r>
  </si>
  <si>
    <t>永康廢棄林道</t>
  </si>
  <si>
    <t>鹿野高臺</t>
  </si>
  <si>
    <t>關山11</t>
  </si>
  <si>
    <t>鸞山松林</t>
  </si>
  <si>
    <t>電光日出</t>
  </si>
  <si>
    <t>富興山棕寮</t>
  </si>
  <si>
    <t>A25-03</t>
    <phoneticPr fontId="4" type="noConversion"/>
  </si>
  <si>
    <t>大武1</t>
    <phoneticPr fontId="4" type="noConversion"/>
  </si>
  <si>
    <t>大武1林班麻林道</t>
    <phoneticPr fontId="4" type="noConversion"/>
  </si>
  <si>
    <t>金山段</t>
    <phoneticPr fontId="4" type="noConversion"/>
  </si>
  <si>
    <t>知本</t>
    <phoneticPr fontId="4" type="noConversion"/>
  </si>
  <si>
    <t>知本1</t>
  </si>
  <si>
    <t>知本2</t>
  </si>
  <si>
    <t>延平40林班斑鳩段</t>
    <phoneticPr fontId="4" type="noConversion"/>
  </si>
  <si>
    <t>台東1林班</t>
    <phoneticPr fontId="4" type="noConversion"/>
  </si>
  <si>
    <t>台東2林班</t>
  </si>
  <si>
    <t>延平36-40林班利家段</t>
    <phoneticPr fontId="4" type="noConversion"/>
  </si>
  <si>
    <t>比例良產業道路</t>
    <phoneticPr fontId="4" type="noConversion"/>
  </si>
  <si>
    <t>知本8</t>
  </si>
  <si>
    <t>台東24-39林班建和段</t>
    <phoneticPr fontId="4" type="noConversion"/>
  </si>
  <si>
    <t>知本林道</t>
    <phoneticPr fontId="4" type="noConversion"/>
  </si>
  <si>
    <t>台東31林班</t>
  </si>
  <si>
    <t>台東40-51林班北太麻里段</t>
    <phoneticPr fontId="4" type="noConversion"/>
  </si>
  <si>
    <t>成功</t>
    <phoneticPr fontId="4" type="noConversion"/>
  </si>
  <si>
    <t>成功事業區13林班</t>
  </si>
  <si>
    <t>成功事業區37林班</t>
  </si>
  <si>
    <t>成功事業區28林班</t>
  </si>
  <si>
    <t>成功事業區30林班</t>
  </si>
  <si>
    <t>成功事業區32林班</t>
  </si>
  <si>
    <t>成功事業區40林班</t>
  </si>
  <si>
    <t>成功事業區41林班</t>
  </si>
  <si>
    <t>成功事業區47林班</t>
  </si>
  <si>
    <t>成功事業區49林班</t>
  </si>
  <si>
    <t>成功事業區52林班</t>
  </si>
  <si>
    <t>成功事業區54林班</t>
  </si>
  <si>
    <t>成功事業區61林班</t>
  </si>
  <si>
    <t>丹大1</t>
    <phoneticPr fontId="4" type="noConversion"/>
  </si>
  <si>
    <t>孫海橋</t>
  </si>
  <si>
    <r>
      <t>丹大2</t>
    </r>
    <r>
      <rPr>
        <sz val="12"/>
        <color theme="1"/>
        <rFont val="新細明體"/>
        <family val="2"/>
        <charset val="136"/>
        <scheme val="minor"/>
      </rPr>
      <t/>
    </r>
  </si>
  <si>
    <t>二分所</t>
  </si>
  <si>
    <r>
      <t>丹大3</t>
    </r>
    <r>
      <rPr>
        <sz val="12"/>
        <color theme="1"/>
        <rFont val="新細明體"/>
        <family val="2"/>
        <charset val="136"/>
        <scheme val="minor"/>
      </rPr>
      <t/>
    </r>
  </si>
  <si>
    <t>三分所</t>
  </si>
  <si>
    <r>
      <t>丹大4</t>
    </r>
    <r>
      <rPr>
        <sz val="12"/>
        <color theme="1"/>
        <rFont val="新細明體"/>
        <family val="2"/>
        <charset val="136"/>
        <scheme val="minor"/>
      </rPr>
      <t/>
    </r>
  </si>
  <si>
    <t>五分所</t>
  </si>
  <si>
    <r>
      <t>丹大5</t>
    </r>
    <r>
      <rPr>
        <sz val="12"/>
        <color theme="1"/>
        <rFont val="新細明體"/>
        <family val="2"/>
        <charset val="136"/>
        <scheme val="minor"/>
      </rPr>
      <t/>
    </r>
  </si>
  <si>
    <t>巒大59林班</t>
    <phoneticPr fontId="4" type="noConversion"/>
  </si>
  <si>
    <r>
      <t>丹大6</t>
    </r>
    <r>
      <rPr>
        <sz val="12"/>
        <color theme="1"/>
        <rFont val="新細明體"/>
        <family val="2"/>
        <charset val="136"/>
        <scheme val="minor"/>
      </rPr>
      <t/>
    </r>
  </si>
  <si>
    <t>巒大58林班</t>
  </si>
  <si>
    <r>
      <t>丹大7</t>
    </r>
    <r>
      <rPr>
        <sz val="12"/>
        <color theme="1"/>
        <rFont val="新細明體"/>
        <family val="2"/>
        <charset val="136"/>
        <scheme val="minor"/>
      </rPr>
      <t/>
    </r>
  </si>
  <si>
    <t>巒大25林班</t>
  </si>
  <si>
    <r>
      <t>丹大8</t>
    </r>
    <r>
      <rPr>
        <sz val="12"/>
        <color theme="1"/>
        <rFont val="新細明體"/>
        <family val="2"/>
        <charset val="136"/>
        <scheme val="minor"/>
      </rPr>
      <t/>
    </r>
  </si>
  <si>
    <t>巒大42林班</t>
  </si>
  <si>
    <r>
      <t>丹大9</t>
    </r>
    <r>
      <rPr>
        <sz val="12"/>
        <color theme="1"/>
        <rFont val="新細明體"/>
        <family val="2"/>
        <charset val="136"/>
        <scheme val="minor"/>
      </rPr>
      <t/>
    </r>
  </si>
  <si>
    <t>巒大61林班</t>
  </si>
  <si>
    <t>武界林道（久久巢山）</t>
    <phoneticPr fontId="4" type="noConversion"/>
  </si>
  <si>
    <t>埔里1</t>
    <phoneticPr fontId="4" type="noConversion"/>
  </si>
  <si>
    <t>瑞岩溪水管路</t>
    <phoneticPr fontId="4" type="noConversion"/>
  </si>
  <si>
    <t>埔里2</t>
    <phoneticPr fontId="4" type="noConversion"/>
  </si>
  <si>
    <t>埔里3</t>
    <phoneticPr fontId="4" type="noConversion"/>
  </si>
  <si>
    <t>濁水溪區28林班</t>
    <phoneticPr fontId="4" type="noConversion"/>
  </si>
  <si>
    <r>
      <t>埔里4</t>
    </r>
    <r>
      <rPr>
        <sz val="12"/>
        <color theme="1"/>
        <rFont val="新細明體"/>
        <family val="2"/>
        <charset val="136"/>
        <scheme val="minor"/>
      </rPr>
      <t/>
    </r>
  </si>
  <si>
    <t>卓社林道2</t>
    <phoneticPr fontId="4" type="noConversion"/>
  </si>
  <si>
    <r>
      <t>埔里5</t>
    </r>
    <r>
      <rPr>
        <sz val="12"/>
        <color theme="1"/>
        <rFont val="新細明體"/>
        <family val="2"/>
        <charset val="136"/>
        <scheme val="minor"/>
      </rPr>
      <t/>
    </r>
  </si>
  <si>
    <t>武界水庫</t>
    <phoneticPr fontId="4" type="noConversion"/>
  </si>
  <si>
    <t>X</t>
    <phoneticPr fontId="4" type="noConversion"/>
  </si>
  <si>
    <t>菩提寺</t>
    <phoneticPr fontId="25" type="noConversion"/>
  </si>
  <si>
    <r>
      <t>台中2</t>
    </r>
    <r>
      <rPr>
        <sz val="12"/>
        <color theme="1"/>
        <rFont val="新細明體"/>
        <family val="2"/>
        <charset val="136"/>
        <scheme val="minor"/>
      </rPr>
      <t/>
    </r>
  </si>
  <si>
    <t>仙女瀑布</t>
  </si>
  <si>
    <r>
      <t>台中3</t>
    </r>
    <r>
      <rPr>
        <sz val="12"/>
        <color theme="1"/>
        <rFont val="新細明體"/>
        <family val="2"/>
        <charset val="136"/>
        <scheme val="minor"/>
      </rPr>
      <t/>
    </r>
  </si>
  <si>
    <t>牽牛坑</t>
    <phoneticPr fontId="25" type="noConversion"/>
  </si>
  <si>
    <r>
      <t>台中4</t>
    </r>
    <r>
      <rPr>
        <sz val="12"/>
        <color theme="1"/>
        <rFont val="新細明體"/>
        <family val="2"/>
        <charset val="136"/>
        <scheme val="minor"/>
      </rPr>
      <t/>
    </r>
  </si>
  <si>
    <t>埔里13、14林班</t>
    <phoneticPr fontId="25" type="noConversion"/>
  </si>
  <si>
    <r>
      <t>台中5</t>
    </r>
    <r>
      <rPr>
        <sz val="12"/>
        <color theme="1"/>
        <rFont val="新細明體"/>
        <family val="2"/>
        <charset val="136"/>
        <scheme val="minor"/>
      </rPr>
      <t/>
    </r>
  </si>
  <si>
    <t>國姓大石村</t>
  </si>
  <si>
    <r>
      <t>台中6</t>
    </r>
    <r>
      <rPr>
        <sz val="12"/>
        <color theme="1"/>
        <rFont val="新細明體"/>
        <family val="2"/>
        <charset val="136"/>
        <scheme val="minor"/>
      </rPr>
      <t/>
    </r>
  </si>
  <si>
    <r>
      <t>台中7</t>
    </r>
    <r>
      <rPr>
        <sz val="12"/>
        <color theme="1"/>
        <rFont val="新細明體"/>
        <family val="2"/>
        <charset val="136"/>
        <scheme val="minor"/>
      </rPr>
      <t/>
    </r>
  </si>
  <si>
    <t>阿冷坑林道6K</t>
  </si>
  <si>
    <r>
      <t>台中8</t>
    </r>
    <r>
      <rPr>
        <sz val="12"/>
        <color theme="1"/>
        <rFont val="新細明體"/>
        <family val="2"/>
        <charset val="136"/>
        <scheme val="minor"/>
      </rPr>
      <t/>
    </r>
  </si>
  <si>
    <t>長興林道7K</t>
  </si>
  <si>
    <r>
      <t>台中9</t>
    </r>
    <r>
      <rPr>
        <sz val="12"/>
        <color theme="1"/>
        <rFont val="新細明體"/>
        <family val="2"/>
        <charset val="136"/>
        <scheme val="minor"/>
      </rPr>
      <t/>
    </r>
  </si>
  <si>
    <t>刪除</t>
    <phoneticPr fontId="4" type="noConversion"/>
  </si>
  <si>
    <t>B31-02</t>
    <phoneticPr fontId="25" type="noConversion"/>
  </si>
  <si>
    <t>北支線林道又路口</t>
    <phoneticPr fontId="4" type="noConversion"/>
  </si>
  <si>
    <t>B32-06</t>
    <phoneticPr fontId="25" type="noConversion"/>
  </si>
  <si>
    <t>B32-07</t>
    <phoneticPr fontId="25" type="noConversion"/>
  </si>
  <si>
    <t>人倫林道（坍方）段過</t>
    <phoneticPr fontId="4" type="noConversion"/>
  </si>
  <si>
    <t>C31-01</t>
    <phoneticPr fontId="25" type="noConversion"/>
  </si>
  <si>
    <t>人倫工作站</t>
    <phoneticPr fontId="4" type="noConversion"/>
  </si>
  <si>
    <t>水里1</t>
    <phoneticPr fontId="4" type="noConversion"/>
  </si>
  <si>
    <t>巒大77林班</t>
    <phoneticPr fontId="25" type="noConversion"/>
  </si>
  <si>
    <t>水里5</t>
  </si>
  <si>
    <r>
      <t>水里6</t>
    </r>
    <r>
      <rPr>
        <sz val="12"/>
        <color theme="1"/>
        <rFont val="新細明體"/>
        <family val="2"/>
        <charset val="136"/>
        <scheme val="minor"/>
      </rPr>
      <t/>
    </r>
  </si>
  <si>
    <r>
      <t>水里7</t>
    </r>
    <r>
      <rPr>
        <sz val="12"/>
        <color theme="1"/>
        <rFont val="新細明體"/>
        <family val="2"/>
        <charset val="136"/>
        <scheme val="minor"/>
      </rPr>
      <t/>
    </r>
  </si>
  <si>
    <r>
      <t>水里8</t>
    </r>
    <r>
      <rPr>
        <sz val="12"/>
        <color theme="1"/>
        <rFont val="新細明體"/>
        <family val="2"/>
        <charset val="136"/>
        <scheme val="minor"/>
      </rPr>
      <t/>
    </r>
  </si>
  <si>
    <t>竹山1</t>
    <phoneticPr fontId="4" type="noConversion"/>
  </si>
  <si>
    <r>
      <t>竹山2</t>
    </r>
    <r>
      <rPr>
        <sz val="12"/>
        <color theme="1"/>
        <rFont val="新細明體"/>
        <family val="2"/>
        <charset val="136"/>
        <scheme val="minor"/>
      </rPr>
      <t/>
    </r>
  </si>
  <si>
    <r>
      <t>竹山3</t>
    </r>
    <r>
      <rPr>
        <sz val="12"/>
        <color theme="1"/>
        <rFont val="新細明體"/>
        <family val="2"/>
        <charset val="136"/>
        <scheme val="minor"/>
      </rPr>
      <t/>
    </r>
  </si>
  <si>
    <t>湖山水庫</t>
    <phoneticPr fontId="4" type="noConversion"/>
  </si>
  <si>
    <r>
      <t>竹山4</t>
    </r>
    <r>
      <rPr>
        <sz val="12"/>
        <color theme="1"/>
        <rFont val="新細明體"/>
        <family val="2"/>
        <charset val="136"/>
        <scheme val="minor"/>
      </rPr>
      <t/>
    </r>
  </si>
  <si>
    <t>勞水坑</t>
    <phoneticPr fontId="4" type="noConversion"/>
  </si>
  <si>
    <r>
      <t>竹山5</t>
    </r>
    <r>
      <rPr>
        <sz val="12"/>
        <color theme="1"/>
        <rFont val="新細明體"/>
        <family val="2"/>
        <charset val="136"/>
        <scheme val="minor"/>
      </rPr>
      <t/>
    </r>
  </si>
  <si>
    <t>鹿谷(石馬公園)</t>
    <phoneticPr fontId="4" type="noConversion"/>
  </si>
  <si>
    <r>
      <t>竹山6</t>
    </r>
    <r>
      <rPr>
        <sz val="12"/>
        <color theme="1"/>
        <rFont val="新細明體"/>
        <family val="2"/>
        <charset val="136"/>
        <scheme val="minor"/>
      </rPr>
      <t/>
    </r>
  </si>
  <si>
    <t>杉林溪(分站)</t>
    <phoneticPr fontId="4" type="noConversion"/>
  </si>
  <si>
    <r>
      <t>竹山7</t>
    </r>
    <r>
      <rPr>
        <sz val="12"/>
        <color theme="1"/>
        <rFont val="新細明體"/>
        <family val="2"/>
        <charset val="136"/>
        <scheme val="minor"/>
      </rPr>
      <t/>
    </r>
  </si>
  <si>
    <t>豐柏步道</t>
    <phoneticPr fontId="4" type="noConversion"/>
  </si>
  <si>
    <r>
      <t>竹山8</t>
    </r>
    <r>
      <rPr>
        <sz val="12"/>
        <color theme="1"/>
        <rFont val="新細明體"/>
        <family val="2"/>
        <charset val="136"/>
        <scheme val="minor"/>
      </rPr>
      <t/>
    </r>
  </si>
  <si>
    <t>田中森林公園</t>
    <phoneticPr fontId="4" type="noConversion"/>
  </si>
  <si>
    <r>
      <t>竹山9</t>
    </r>
    <r>
      <rPr>
        <sz val="12"/>
        <color theme="1"/>
        <rFont val="新細明體"/>
        <family val="2"/>
        <charset val="136"/>
        <scheme val="minor"/>
      </rPr>
      <t/>
    </r>
  </si>
  <si>
    <t>清水岩</t>
    <phoneticPr fontId="4" type="noConversion"/>
  </si>
  <si>
    <r>
      <t>竹山10</t>
    </r>
    <r>
      <rPr>
        <sz val="12"/>
        <color theme="1"/>
        <rFont val="新細明體"/>
        <family val="2"/>
        <charset val="136"/>
        <scheme val="minor"/>
      </rPr>
      <t/>
    </r>
  </si>
  <si>
    <t>草嶺</t>
    <phoneticPr fontId="4" type="noConversion"/>
  </si>
  <si>
    <t>礁溪1</t>
    <phoneticPr fontId="4" type="noConversion"/>
  </si>
  <si>
    <t>A03-17</t>
    <phoneticPr fontId="4" type="noConversion"/>
  </si>
  <si>
    <t>礁溪</t>
    <phoneticPr fontId="4" type="noConversion"/>
  </si>
  <si>
    <t>太平山</t>
    <phoneticPr fontId="4" type="noConversion"/>
  </si>
  <si>
    <t>太平山</t>
    <phoneticPr fontId="4" type="noConversion"/>
  </si>
  <si>
    <t>嘉平林道A</t>
  </si>
  <si>
    <t>因道路不可及與悖離日常巡視路線甚遠，無法作為監測樣區</t>
    <phoneticPr fontId="4" type="noConversion"/>
  </si>
  <si>
    <t>嘉平林道B</t>
  </si>
  <si>
    <t>鴛鴦湖130號林道※</t>
    <phoneticPr fontId="4" type="noConversion"/>
  </si>
  <si>
    <t>棲蘭B</t>
  </si>
  <si>
    <t>因B06-06的樣點落在本樣區內，所以被BBS團隊關閉此樣區</t>
    <phoneticPr fontId="4" type="noConversion"/>
  </si>
  <si>
    <t>因道路不可及與悖離日常巡視路線甚遠，無法作為監測樣區</t>
  </si>
  <si>
    <t>100林道 (輔導會森林開發處工作站)</t>
  </si>
  <si>
    <t>平元林道 (三星山)</t>
  </si>
  <si>
    <t>雲稜山莊-審馬陣山</t>
  </si>
  <si>
    <t>和平林道(榮民礦家)</t>
  </si>
  <si>
    <t>神祕湖A</t>
  </si>
  <si>
    <t>南澳1</t>
    <phoneticPr fontId="4" type="noConversion"/>
  </si>
  <si>
    <t>和平林道(原A16-06建議改點)</t>
  </si>
  <si>
    <t>神祕湖A(原B15-03建議改點)</t>
  </si>
  <si>
    <t>羅東</t>
    <phoneticPr fontId="8" type="noConversion"/>
  </si>
  <si>
    <t>台北</t>
    <phoneticPr fontId="8" type="noConversion"/>
  </si>
  <si>
    <t>A04-02</t>
    <phoneticPr fontId="8" type="noConversion"/>
  </si>
  <si>
    <t>台北縣坪林台灣油杉自然保留區※</t>
    <phoneticPr fontId="4" type="noConversion"/>
  </si>
  <si>
    <t>台北</t>
    <phoneticPr fontId="4" type="noConversion"/>
  </si>
  <si>
    <t>A04-13</t>
    <phoneticPr fontId="8" type="noConversion"/>
  </si>
  <si>
    <t>雙溪泰平</t>
    <phoneticPr fontId="8" type="noConversion"/>
  </si>
  <si>
    <t>A04-15</t>
    <phoneticPr fontId="8" type="noConversion"/>
  </si>
  <si>
    <t>籐寮坑山</t>
    <phoneticPr fontId="4" type="noConversion"/>
  </si>
  <si>
    <t>台北1</t>
    <phoneticPr fontId="4" type="noConversion"/>
  </si>
  <si>
    <t>金山磺溪頭</t>
    <phoneticPr fontId="4" type="noConversion"/>
  </si>
  <si>
    <t>台北2</t>
    <phoneticPr fontId="4" type="noConversion"/>
  </si>
  <si>
    <t>北投沙帽山</t>
    <phoneticPr fontId="4" type="noConversion"/>
  </si>
  <si>
    <t>台北3</t>
    <phoneticPr fontId="4" type="noConversion"/>
  </si>
  <si>
    <t>汐止四分尾山</t>
    <phoneticPr fontId="4" type="noConversion"/>
  </si>
  <si>
    <t>台北4</t>
    <phoneticPr fontId="4" type="noConversion"/>
  </si>
  <si>
    <t>石碇小格頭</t>
    <phoneticPr fontId="4" type="noConversion"/>
  </si>
  <si>
    <t>台北5</t>
    <phoneticPr fontId="4" type="noConversion"/>
  </si>
  <si>
    <t>新店十六分</t>
    <phoneticPr fontId="4" type="noConversion"/>
  </si>
  <si>
    <t>台北6</t>
    <phoneticPr fontId="4" type="noConversion"/>
  </si>
  <si>
    <t>坪林厚德崗坑</t>
    <phoneticPr fontId="4" type="noConversion"/>
  </si>
  <si>
    <t>冬山</t>
    <phoneticPr fontId="4" type="noConversion"/>
  </si>
  <si>
    <t>A07-01</t>
    <phoneticPr fontId="4" type="noConversion"/>
  </si>
  <si>
    <t>A07-05</t>
    <phoneticPr fontId="4" type="noConversion"/>
  </si>
  <si>
    <t>寒溪</t>
    <phoneticPr fontId="4" type="noConversion"/>
  </si>
  <si>
    <t>冬山1</t>
    <phoneticPr fontId="4" type="noConversion"/>
  </si>
  <si>
    <t>羅區47林班(拳頭姆步道)</t>
    <phoneticPr fontId="8" type="noConversion"/>
  </si>
  <si>
    <t>羅區26林班(清水地熱區域)</t>
    <phoneticPr fontId="8" type="noConversion"/>
  </si>
  <si>
    <t>羅區66林班</t>
    <phoneticPr fontId="8" type="noConversion"/>
  </si>
  <si>
    <t>羅區71-72林班</t>
    <phoneticPr fontId="8" type="noConversion"/>
  </si>
  <si>
    <t>羅區73-75，79-80林班</t>
    <phoneticPr fontId="8" type="noConversion"/>
  </si>
  <si>
    <t>羅區101林班</t>
    <phoneticPr fontId="4" type="noConversion"/>
  </si>
  <si>
    <t>C38-01</t>
    <phoneticPr fontId="8" type="noConversion"/>
  </si>
  <si>
    <t>楠溪林道，梅蘭鞍部停機坪</t>
    <phoneticPr fontId="4" type="noConversion"/>
  </si>
  <si>
    <t>&gt;2500m</t>
  </si>
  <si>
    <t>因道路崩塌刪除</t>
  </si>
  <si>
    <t>B32-09</t>
    <phoneticPr fontId="8" type="noConversion"/>
  </si>
  <si>
    <t>小笠原山(下方平台旁)</t>
    <phoneticPr fontId="4" type="noConversion"/>
  </si>
  <si>
    <t>阿里山2</t>
  </si>
  <si>
    <t>阿里山3</t>
  </si>
  <si>
    <t>B38-03</t>
    <phoneticPr fontId="4" type="noConversion"/>
  </si>
  <si>
    <t>玉井53林班</t>
  </si>
  <si>
    <t>A05-10</t>
    <phoneticPr fontId="25" type="noConversion"/>
  </si>
  <si>
    <t>刪除</t>
    <phoneticPr fontId="4" type="noConversion"/>
  </si>
  <si>
    <t>因內洞林道6.8公里處路基流失，樣區無法到達，已重新調整至「信賢」樣區。</t>
  </si>
  <si>
    <t>有木（32林班）</t>
    <phoneticPr fontId="25" type="noConversion"/>
  </si>
  <si>
    <t>刪除</t>
    <phoneticPr fontId="4" type="noConversion"/>
  </si>
  <si>
    <t>無法到達</t>
    <phoneticPr fontId="4" type="noConversion"/>
  </si>
  <si>
    <t>本樣區路途遙遠，單點路程即需3天2夜方可到達，悖離日常巡視路線，已重新調整至「義盛」樣區。</t>
    <phoneticPr fontId="4" type="noConversion"/>
  </si>
  <si>
    <t>斯馬庫斯B</t>
  </si>
  <si>
    <t>無法到達</t>
    <phoneticPr fontId="4" type="noConversion"/>
  </si>
  <si>
    <t>斯馬庫斯C</t>
  </si>
  <si>
    <t>棲蘭C</t>
    <phoneticPr fontId="4" type="noConversion"/>
  </si>
  <si>
    <t>大溪1</t>
    <phoneticPr fontId="25" type="noConversion"/>
  </si>
  <si>
    <r>
      <t>大溪6</t>
    </r>
    <r>
      <rPr>
        <sz val="12"/>
        <color theme="1"/>
        <rFont val="新細明體"/>
        <family val="2"/>
        <charset val="136"/>
        <scheme val="minor"/>
      </rPr>
      <t/>
    </r>
  </si>
  <si>
    <r>
      <t>大溪7</t>
    </r>
    <r>
      <rPr>
        <sz val="12"/>
        <color theme="1"/>
        <rFont val="新細明體"/>
        <family val="2"/>
        <charset val="136"/>
        <scheme val="minor"/>
      </rPr>
      <t/>
    </r>
  </si>
  <si>
    <r>
      <t>大溪8</t>
    </r>
    <r>
      <rPr>
        <sz val="12"/>
        <color theme="1"/>
        <rFont val="新細明體"/>
        <family val="2"/>
        <charset val="136"/>
        <scheme val="minor"/>
      </rPr>
      <t/>
    </r>
  </si>
  <si>
    <r>
      <t>大溪9</t>
    </r>
    <r>
      <rPr>
        <sz val="12"/>
        <color theme="1"/>
        <rFont val="新細明體"/>
        <family val="2"/>
        <charset val="136"/>
        <scheme val="minor"/>
      </rPr>
      <t/>
    </r>
  </si>
  <si>
    <r>
      <t>大溪11</t>
    </r>
    <r>
      <rPr>
        <sz val="12"/>
        <color theme="1"/>
        <rFont val="新細明體"/>
        <family val="2"/>
        <charset val="136"/>
        <scheme val="minor"/>
      </rPr>
      <t/>
    </r>
  </si>
  <si>
    <t>A12-07</t>
    <phoneticPr fontId="25" type="noConversion"/>
  </si>
  <si>
    <t>A12-08</t>
    <phoneticPr fontId="25" type="noConversion"/>
  </si>
  <si>
    <t>刪除</t>
    <phoneticPr fontId="4" type="noConversion"/>
  </si>
  <si>
    <t>B10-16</t>
    <phoneticPr fontId="4" type="noConversion"/>
  </si>
  <si>
    <t>俠客羅D</t>
    <phoneticPr fontId="4" type="noConversion"/>
  </si>
  <si>
    <t>因樣區相鄰導致樣點設置困難，故BBS團隊封閉此樣區</t>
    <phoneticPr fontId="4" type="noConversion"/>
  </si>
  <si>
    <t>因原預設樣區到達困難地形陡峭</t>
  </si>
  <si>
    <t>羅山林道(下)</t>
    <phoneticPr fontId="25" type="noConversion"/>
  </si>
  <si>
    <t>羅山林道(上)</t>
    <phoneticPr fontId="25" type="noConversion"/>
  </si>
  <si>
    <t>大湖1</t>
    <phoneticPr fontId="25" type="noConversion"/>
  </si>
  <si>
    <t>1329區外保安林</t>
    <phoneticPr fontId="25" type="noConversion"/>
  </si>
  <si>
    <t>大安溪第4林班</t>
  </si>
  <si>
    <t>梅園</t>
  </si>
  <si>
    <t>高雄縣石洞溫泉※</t>
  </si>
  <si>
    <t>道路中斷</t>
    <phoneticPr fontId="4" type="noConversion"/>
  </si>
  <si>
    <t>屏東</t>
    <phoneticPr fontId="4" type="noConversion"/>
  </si>
  <si>
    <t>小關山林道</t>
    <phoneticPr fontId="4" type="noConversion"/>
  </si>
  <si>
    <t>六龜1</t>
    <phoneticPr fontId="4" type="noConversion"/>
  </si>
  <si>
    <t>六龜2</t>
  </si>
  <si>
    <t>直瀨</t>
  </si>
  <si>
    <t>六龜3</t>
  </si>
  <si>
    <t>小關山管制站</t>
    <phoneticPr fontId="4" type="noConversion"/>
  </si>
  <si>
    <t>六龜4</t>
  </si>
  <si>
    <t>七坑溫泉</t>
  </si>
  <si>
    <t>六龜5</t>
  </si>
  <si>
    <t>不老溫泉</t>
  </si>
  <si>
    <t>六龜6</t>
  </si>
  <si>
    <t>新開</t>
  </si>
  <si>
    <t>六龜7</t>
  </si>
  <si>
    <t>花果山</t>
  </si>
  <si>
    <t>六龜8</t>
  </si>
  <si>
    <t>藤枝遊樂區</t>
    <phoneticPr fontId="4" type="noConversion"/>
  </si>
  <si>
    <t>六龜9</t>
  </si>
  <si>
    <t>扇平林道</t>
  </si>
  <si>
    <t>六龜10</t>
  </si>
  <si>
    <t>葫蘆谷</t>
  </si>
  <si>
    <t>六龜11</t>
  </si>
  <si>
    <t>十八羅漢山</t>
  </si>
  <si>
    <t>旗山1</t>
    <phoneticPr fontId="4" type="noConversion"/>
  </si>
  <si>
    <t>瑪雅</t>
    <phoneticPr fontId="4" type="noConversion"/>
  </si>
  <si>
    <t>31林班</t>
    <phoneticPr fontId="4" type="noConversion"/>
  </si>
  <si>
    <t>旗山3</t>
  </si>
  <si>
    <t>34林班</t>
    <phoneticPr fontId="4" type="noConversion"/>
  </si>
  <si>
    <t>旗山4</t>
    <phoneticPr fontId="4" type="noConversion"/>
  </si>
  <si>
    <t>47,49林班</t>
    <phoneticPr fontId="4" type="noConversion"/>
  </si>
  <si>
    <t>旗山5</t>
    <phoneticPr fontId="4" type="noConversion"/>
  </si>
  <si>
    <t>鹿埔北</t>
    <phoneticPr fontId="4" type="noConversion"/>
  </si>
  <si>
    <t>旗山6</t>
  </si>
  <si>
    <t>旗尾</t>
    <phoneticPr fontId="4" type="noConversion"/>
  </si>
  <si>
    <t>旗山7</t>
  </si>
  <si>
    <t>3,4林班</t>
    <phoneticPr fontId="4" type="noConversion"/>
  </si>
  <si>
    <t>旗山8</t>
    <phoneticPr fontId="4" type="noConversion"/>
  </si>
  <si>
    <t>46林班</t>
    <phoneticPr fontId="4" type="noConversion"/>
  </si>
  <si>
    <t>旗山9</t>
    <phoneticPr fontId="4" type="noConversion"/>
  </si>
  <si>
    <t>113林班</t>
    <phoneticPr fontId="4" type="noConversion"/>
  </si>
  <si>
    <t>旗山10</t>
  </si>
  <si>
    <t>月光山</t>
    <phoneticPr fontId="4" type="noConversion"/>
  </si>
  <si>
    <t>潮州1</t>
    <phoneticPr fontId="4" type="noConversion"/>
  </si>
  <si>
    <t>三地門園區</t>
  </si>
  <si>
    <t>往佳暮</t>
  </si>
  <si>
    <t>來義林道</t>
  </si>
  <si>
    <t>枋山溪管制站</t>
  </si>
  <si>
    <t>丹路</t>
  </si>
  <si>
    <t>竹坑</t>
  </si>
  <si>
    <t>壽卡往內文</t>
  </si>
  <si>
    <t>潮州13</t>
    <phoneticPr fontId="4" type="noConversion"/>
  </si>
  <si>
    <t>恆春</t>
  </si>
  <si>
    <r>
      <rPr>
        <sz val="12"/>
        <color theme="1"/>
        <rFont val="標楷體"/>
        <family val="4"/>
        <charset val="136"/>
      </rPr>
      <t>工作頁</t>
    </r>
    <phoneticPr fontId="4" type="noConversion"/>
  </si>
  <si>
    <r>
      <rPr>
        <sz val="12"/>
        <color theme="1"/>
        <rFont val="標楷體"/>
        <family val="4"/>
        <charset val="136"/>
      </rPr>
      <t>欄位名稱</t>
    </r>
    <phoneticPr fontId="4" type="noConversion"/>
  </si>
  <si>
    <r>
      <rPr>
        <sz val="12"/>
        <color theme="1"/>
        <rFont val="標楷體"/>
        <family val="4"/>
        <charset val="136"/>
      </rPr>
      <t>說明</t>
    </r>
    <phoneticPr fontId="4" type="noConversion"/>
  </si>
  <si>
    <r>
      <rPr>
        <sz val="12"/>
        <color theme="1"/>
        <rFont val="標楷體"/>
        <family val="4"/>
        <charset val="136"/>
      </rPr>
      <t>樣區</t>
    </r>
    <phoneticPr fontId="4" type="noConversion"/>
  </si>
  <si>
    <r>
      <rPr>
        <sz val="12"/>
        <color theme="1"/>
        <rFont val="標楷體"/>
        <family val="4"/>
        <charset val="136"/>
      </rPr>
      <t>檢核</t>
    </r>
    <phoneticPr fontId="4" type="noConversion"/>
  </si>
  <si>
    <r>
      <t>由特生中心填寫。</t>
    </r>
    <r>
      <rPr>
        <sz val="12"/>
        <color rgb="FFFF0000"/>
        <rFont val="標楷體"/>
        <family val="4"/>
        <charset val="136"/>
      </rPr>
      <t>(X為放棄認養，@為仍需修正)</t>
    </r>
    <phoneticPr fontId="4" type="noConversion"/>
  </si>
  <si>
    <t>由特生中心填寫。</t>
    <phoneticPr fontId="4" type="noConversion"/>
  </si>
  <si>
    <r>
      <rPr>
        <sz val="12"/>
        <color theme="1"/>
        <rFont val="標楷體"/>
        <family val="4"/>
        <charset val="136"/>
      </rPr>
      <t>林管處</t>
    </r>
    <phoneticPr fontId="4" type="noConversion"/>
  </si>
  <si>
    <r>
      <rPr>
        <sz val="12"/>
        <color theme="1"/>
        <rFont val="標楷體"/>
        <family val="4"/>
        <charset val="136"/>
      </rPr>
      <t>請各單位填寫所屬林管處名稱。例如：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嘉義林管處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嘉義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</si>
  <si>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r>
      <rPr>
        <sz val="12"/>
        <color theme="1"/>
        <rFont val="標楷體"/>
        <family val="4"/>
        <charset val="136"/>
      </rPr>
      <t>工作站</t>
    </r>
    <phoneticPr fontId="4" type="noConversion"/>
  </si>
  <si>
    <r>
      <rPr>
        <sz val="12"/>
        <color theme="1"/>
        <rFont val="標楷體"/>
        <family val="4"/>
        <charset val="136"/>
      </rPr>
      <t>請各單位填寫所屬工作站名稱。例如：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觸口工作站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</si>
  <si>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t>樣區編號(獼猴樣區)</t>
    <phoneticPr fontId="4" type="noConversion"/>
  </si>
  <si>
    <r>
      <rPr>
        <sz val="12"/>
        <color theme="1"/>
        <rFont val="標楷體"/>
        <family val="4"/>
        <charset val="136"/>
      </rPr>
      <t>現有樣區請填寫該樣區的編號。自設樣區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尚無編號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請先以工作站名稱編入流水號，例如：觸口工作站的第一個自設樣區請填寫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1"</t>
    </r>
    <r>
      <rPr>
        <sz val="12"/>
        <color theme="1"/>
        <rFont val="標楷體"/>
        <family val="4"/>
        <charset val="136"/>
      </rPr>
      <t>。資料回傳後，特生中心會再給予正式的樣區編號。</t>
    </r>
    <phoneticPr fontId="4" type="noConversion"/>
  </si>
  <si>
    <t>樣區編號(BBS)</t>
    <phoneticPr fontId="4" type="noConversion"/>
  </si>
  <si>
    <r>
      <rPr>
        <sz val="12"/>
        <color theme="1"/>
        <rFont val="標楷體"/>
        <family val="4"/>
        <charset val="136"/>
      </rPr>
      <t>目前</t>
    </r>
    <r>
      <rPr>
        <sz val="12"/>
        <color theme="1"/>
        <rFont val="Times New Roman"/>
        <family val="1"/>
      </rPr>
      <t>BBS</t>
    </r>
    <r>
      <rPr>
        <sz val="12"/>
        <color theme="1"/>
        <rFont val="標楷體"/>
        <family val="4"/>
        <charset val="136"/>
      </rPr>
      <t>的編號。</t>
    </r>
    <phoneticPr fontId="4" type="noConversion"/>
  </si>
  <si>
    <r>
      <rPr>
        <sz val="12"/>
        <color theme="1"/>
        <rFont val="標楷體"/>
        <family val="4"/>
        <charset val="136"/>
      </rPr>
      <t>地點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樣區名稱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</si>
  <si>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現有樣區請填寫該樣區的樣區名稱。自設樣區則自行命名。</t>
    </r>
    <phoneticPr fontId="4" type="noConversion"/>
  </si>
  <si>
    <r>
      <rPr>
        <sz val="12"/>
        <color theme="1"/>
        <rFont val="標楷體"/>
        <family val="4"/>
        <charset val="136"/>
      </rPr>
      <t>樣區所屬海拔段</t>
    </r>
    <phoneticPr fontId="4" type="noConversion"/>
  </si>
  <si>
    <r>
      <rPr>
        <sz val="12"/>
        <color theme="1"/>
        <rFont val="標楷體"/>
        <family val="4"/>
        <charset val="136"/>
      </rPr>
      <t>現有樣區請依該樣區資訊填入。自設樣區請依海拔位置，填入</t>
    </r>
    <r>
      <rPr>
        <sz val="12"/>
        <color theme="1"/>
        <rFont val="Times New Roman"/>
        <family val="1"/>
      </rPr>
      <t>"&lt;1000m"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"1000~2500m"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"&gt;2500m"</t>
    </r>
    <r>
      <rPr>
        <sz val="12"/>
        <color theme="1"/>
        <rFont val="標楷體"/>
        <family val="4"/>
        <charset val="136"/>
      </rPr>
      <t>。資料回傳後，特生中心會檢核確認。</t>
    </r>
    <phoneticPr fontId="4" type="noConversion"/>
  </si>
  <si>
    <r>
      <rPr>
        <sz val="12"/>
        <color theme="1"/>
        <rFont val="標楷體"/>
        <family val="4"/>
        <charset val="136"/>
      </rPr>
      <t>調查月份</t>
    </r>
    <phoneticPr fontId="4" type="noConversion"/>
  </si>
  <si>
    <r>
      <rPr>
        <sz val="12"/>
        <color theme="1"/>
        <rFont val="標楷體"/>
        <family val="4"/>
        <charset val="136"/>
      </rPr>
      <t>現有樣區請依該樣區資訊填入。自設樣區海拔高度為</t>
    </r>
    <r>
      <rPr>
        <sz val="12"/>
        <color theme="1"/>
        <rFont val="Times New Roman"/>
        <family val="1"/>
      </rPr>
      <t>"&lt;1000m"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"3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，海拔高度為</t>
    </r>
    <r>
      <rPr>
        <sz val="12"/>
        <color theme="1"/>
        <rFont val="Times New Roman"/>
        <family val="1"/>
      </rPr>
      <t>"1000~2500m"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"4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，海拔高度為</t>
    </r>
    <r>
      <rPr>
        <sz val="12"/>
        <color theme="1"/>
        <rFont val="Times New Roman"/>
        <family val="1"/>
      </rPr>
      <t>"&gt;2500m"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"5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</si>
  <si>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r>
      <rPr>
        <sz val="12"/>
        <color theme="1"/>
        <rFont val="標楷體"/>
        <family val="4"/>
        <charset val="136"/>
      </rPr>
      <t>樣區中心點座標</t>
    </r>
    <r>
      <rPr>
        <sz val="12"/>
        <color theme="1"/>
        <rFont val="Times New Roman"/>
        <family val="1"/>
      </rPr>
      <t>(TWD97)</t>
    </r>
    <phoneticPr fontId="4" type="noConversion"/>
  </si>
  <si>
    <r>
      <rPr>
        <sz val="12"/>
        <color theme="1"/>
        <rFont val="標楷體"/>
        <family val="4"/>
        <charset val="136"/>
      </rPr>
      <t>現有樣區請將該樣區的</t>
    </r>
    <r>
      <rPr>
        <sz val="12"/>
        <color theme="1"/>
        <rFont val="Times New Roman"/>
        <family val="1"/>
      </rPr>
      <t>WGS84</t>
    </r>
    <r>
      <rPr>
        <sz val="12"/>
        <color theme="1"/>
        <rFont val="標楷體"/>
        <family val="4"/>
        <charset val="136"/>
      </rPr>
      <t>經緯度座標轉為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後填入。自設樣區請填入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的座標。</t>
    </r>
    <phoneticPr fontId="4" type="noConversion"/>
  </si>
  <si>
    <r>
      <rPr>
        <sz val="12"/>
        <color theme="1"/>
        <rFont val="標楷體"/>
        <family val="4"/>
        <charset val="136"/>
      </rPr>
      <t>樣區中心點座標</t>
    </r>
    <r>
      <rPr>
        <sz val="12"/>
        <color theme="1"/>
        <rFont val="Times New Roman"/>
        <family val="1"/>
      </rPr>
      <t>(WGS84)</t>
    </r>
    <phoneticPr fontId="4" type="noConversion"/>
  </si>
  <si>
    <r>
      <rPr>
        <sz val="12"/>
        <color theme="1"/>
        <rFont val="標楷體"/>
        <family val="4"/>
        <charset val="136"/>
      </rPr>
      <t>由特生中心填寫。</t>
    </r>
    <phoneticPr fontId="4" type="noConversion"/>
  </si>
  <si>
    <r>
      <rPr>
        <sz val="12"/>
        <color theme="1"/>
        <rFont val="標楷體"/>
        <family val="4"/>
        <charset val="136"/>
      </rPr>
      <t>林管處說明</t>
    </r>
    <phoneticPr fontId="4" type="noConversion"/>
  </si>
  <si>
    <r>
      <rPr>
        <sz val="12"/>
        <color theme="1"/>
        <rFont val="標楷體"/>
        <family val="4"/>
        <charset val="136"/>
      </rPr>
      <t>樣區放棄認養原因等等補充說明。</t>
    </r>
    <phoneticPr fontId="4" type="noConversion"/>
  </si>
  <si>
    <r>
      <rPr>
        <sz val="12"/>
        <color theme="1"/>
        <rFont val="標楷體"/>
        <family val="4"/>
        <charset val="136"/>
      </rPr>
      <t>樣點</t>
    </r>
    <phoneticPr fontId="4" type="noConversion"/>
  </si>
  <si>
    <r>
      <rPr>
        <sz val="12"/>
        <color theme="1"/>
        <rFont val="標楷體"/>
        <family val="4"/>
        <charset val="136"/>
      </rPr>
      <t>樣區編號</t>
    </r>
    <phoneticPr fontId="4" type="noConversion"/>
  </si>
  <si>
    <r>
      <rPr>
        <sz val="12"/>
        <color theme="1"/>
        <rFont val="標楷體"/>
        <family val="4"/>
        <charset val="136"/>
      </rPr>
      <t>樣點代號</t>
    </r>
    <phoneticPr fontId="4" type="noConversion"/>
  </si>
  <si>
    <t>現有樣區請依該樣區資訊填入。自設樣區請從自行編入流水號。不同自設樣區則重新編號。</t>
    <phoneticPr fontId="4" type="noConversion"/>
  </si>
  <si>
    <r>
      <rPr>
        <sz val="12"/>
        <color theme="1"/>
        <rFont val="標楷體"/>
        <family val="4"/>
        <charset val="136"/>
      </rPr>
      <t>樣區名稱</t>
    </r>
    <phoneticPr fontId="4" type="noConversion"/>
  </si>
  <si>
    <r>
      <rPr>
        <sz val="12"/>
        <color theme="1"/>
        <rFont val="標楷體"/>
        <family val="4"/>
        <charset val="136"/>
      </rPr>
      <t>樣區樣點編號</t>
    </r>
    <phoneticPr fontId="4" type="noConversion"/>
  </si>
  <si>
    <r>
      <rPr>
        <sz val="12"/>
        <color theme="1"/>
        <rFont val="標楷體"/>
        <family val="4"/>
        <charset val="136"/>
      </rPr>
      <t>由樣區編號與樣點編號組成。例如：</t>
    </r>
    <r>
      <rPr>
        <sz val="12"/>
        <color theme="1"/>
        <rFont val="Times New Roman"/>
        <family val="1"/>
      </rPr>
      <t>A35-11</t>
    </r>
    <r>
      <rPr>
        <sz val="12"/>
        <color theme="1"/>
        <rFont val="標楷體"/>
        <family val="4"/>
        <charset val="136"/>
      </rPr>
      <t>樣點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的樣區樣點編號為</t>
    </r>
    <r>
      <rPr>
        <sz val="12"/>
        <color theme="1"/>
        <rFont val="Times New Roman"/>
        <family val="1"/>
      </rPr>
      <t>A35-11-01</t>
    </r>
    <r>
      <rPr>
        <sz val="12"/>
        <color theme="1"/>
        <rFont val="標楷體"/>
        <family val="4"/>
        <charset val="136"/>
      </rPr>
      <t>。注意：樣點</t>
    </r>
    <r>
      <rPr>
        <sz val="12"/>
        <color theme="1"/>
        <rFont val="Times New Roman"/>
        <family val="1"/>
      </rPr>
      <t>1~9</t>
    </r>
    <r>
      <rPr>
        <sz val="12"/>
        <color theme="1"/>
        <rFont val="標楷體"/>
        <family val="4"/>
        <charset val="136"/>
      </rPr>
      <t>需要補</t>
    </r>
    <r>
      <rPr>
        <sz val="12"/>
        <color theme="1"/>
        <rFont val="Times New Roman"/>
        <family val="1"/>
      </rPr>
      <t>0</t>
    </r>
    <r>
      <rPr>
        <sz val="12"/>
        <color theme="1"/>
        <rFont val="標楷體"/>
        <family val="4"/>
        <charset val="136"/>
      </rPr>
      <t>。現有樣區的樣點有些有跳號須留意，依現有樣區資訊為主。</t>
    </r>
    <phoneticPr fontId="4" type="noConversion"/>
  </si>
  <si>
    <r>
      <rPr>
        <sz val="12"/>
        <color theme="1"/>
        <rFont val="標楷體"/>
        <family val="4"/>
        <charset val="136"/>
      </rPr>
      <t>樣點座標</t>
    </r>
    <r>
      <rPr>
        <sz val="12"/>
        <color theme="1"/>
        <rFont val="Times New Roman"/>
        <family val="1"/>
      </rPr>
      <t>(TWD97)</t>
    </r>
    <phoneticPr fontId="4" type="noConversion"/>
  </si>
  <si>
    <r>
      <rPr>
        <sz val="12"/>
        <color theme="1"/>
        <rFont val="標楷體"/>
        <family val="4"/>
        <charset val="136"/>
      </rPr>
      <t>現有樣區請將該樣區樣點的</t>
    </r>
    <r>
      <rPr>
        <sz val="12"/>
        <color theme="1"/>
        <rFont val="Times New Roman"/>
        <family val="1"/>
      </rPr>
      <t>WGS84</t>
    </r>
    <r>
      <rPr>
        <sz val="12"/>
        <color theme="1"/>
        <rFont val="標楷體"/>
        <family val="4"/>
        <charset val="136"/>
      </rPr>
      <t>經緯度座標轉為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後填入。自設樣區樣點請填入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的座標。</t>
    </r>
    <phoneticPr fontId="4" type="noConversion"/>
  </si>
  <si>
    <t>樣點位置說明</t>
    <phoneticPr fontId="4" type="noConversion"/>
  </si>
  <si>
    <r>
      <rPr>
        <sz val="12"/>
        <color theme="1"/>
        <rFont val="標楷體"/>
        <family val="4"/>
        <charset val="136"/>
      </rPr>
      <t>例如：</t>
    </r>
    <r>
      <rPr>
        <sz val="12"/>
        <color theme="1"/>
        <rFont val="Times New Roman"/>
        <family val="1"/>
      </rPr>
      <t>XX</t>
    </r>
    <r>
      <rPr>
        <sz val="12"/>
        <color theme="1"/>
        <rFont val="標楷體"/>
        <family val="4"/>
        <charset val="136"/>
      </rPr>
      <t>林道</t>
    </r>
    <r>
      <rPr>
        <sz val="12"/>
        <color theme="1"/>
        <rFont val="Times New Roman"/>
        <family val="1"/>
      </rPr>
      <t>5k</t>
    </r>
    <r>
      <rPr>
        <sz val="12"/>
        <color theme="1"/>
        <rFont val="標楷體"/>
        <family val="4"/>
        <charset val="136"/>
      </rPr>
      <t>處。</t>
    </r>
    <phoneticPr fontId="4" type="noConversion"/>
  </si>
  <si>
    <r>
      <t>※現有樣區相關資訊，請到</t>
    </r>
    <r>
      <rPr>
        <sz val="12"/>
        <color rgb="FF0070C0"/>
        <rFont val="標楷體"/>
        <family val="4"/>
        <charset val="136"/>
      </rPr>
      <t>臺灣繁殖鳥類大調查</t>
    </r>
    <r>
      <rPr>
        <sz val="12"/>
        <rFont val="標楷體"/>
        <family val="4"/>
        <charset val="136"/>
      </rPr>
      <t>官方網站的</t>
    </r>
    <r>
      <rPr>
        <sz val="12"/>
        <color rgb="FF0070C0"/>
        <rFont val="標楷體"/>
        <family val="4"/>
        <charset val="136"/>
      </rPr>
      <t>樣區認養即時資訊</t>
    </r>
    <r>
      <rPr>
        <sz val="12"/>
        <rFont val="標楷體"/>
        <family val="4"/>
        <charset val="136"/>
      </rPr>
      <t>查詢。</t>
    </r>
    <phoneticPr fontId="4" type="noConversion"/>
  </si>
  <si>
    <t>連結網頁：</t>
    <phoneticPr fontId="4" type="noConversion"/>
  </si>
  <si>
    <t>樣區認養即時資訊</t>
    <phoneticPr fontId="4" type="noConversion"/>
  </si>
  <si>
    <r>
      <rPr>
        <sz val="12"/>
        <color rgb="FFFF0000"/>
        <rFont val="標楷體"/>
        <family val="4"/>
        <charset val="136"/>
      </rPr>
      <t>※放棄認養優先樣區也要在</t>
    </r>
    <r>
      <rPr>
        <sz val="12"/>
        <color rgb="FFFF0000"/>
        <rFont val="Times New Roman"/>
        <family val="1"/>
      </rPr>
      <t>&lt;</t>
    </r>
    <r>
      <rPr>
        <sz val="12"/>
        <color rgb="FFFF0000"/>
        <rFont val="標楷體"/>
        <family val="4"/>
        <charset val="136"/>
      </rPr>
      <t>樣區</t>
    </r>
    <r>
      <rPr>
        <sz val="12"/>
        <color rgb="FFFF0000"/>
        <rFont val="Times New Roman"/>
        <family val="1"/>
      </rPr>
      <t>&gt;</t>
    </r>
    <r>
      <rPr>
        <sz val="12"/>
        <color rgb="FFFF0000"/>
        <rFont val="標楷體"/>
        <family val="4"/>
        <charset val="136"/>
      </rPr>
      <t>工作頁中填寫，並註明放棄原因。而</t>
    </r>
    <r>
      <rPr>
        <sz val="12"/>
        <color rgb="FFFF0000"/>
        <rFont val="Times New Roman"/>
        <family val="1"/>
      </rPr>
      <t>&lt;</t>
    </r>
    <r>
      <rPr>
        <sz val="12"/>
        <color rgb="FFFF0000"/>
        <rFont val="標楷體"/>
        <family val="4"/>
        <charset val="136"/>
      </rPr>
      <t>樣點</t>
    </r>
    <r>
      <rPr>
        <sz val="12"/>
        <color rgb="FFFF0000"/>
        <rFont val="Times New Roman"/>
        <family val="1"/>
      </rPr>
      <t>&gt;</t>
    </r>
    <r>
      <rPr>
        <sz val="12"/>
        <color rgb="FFFF0000"/>
        <rFont val="標楷體"/>
        <family val="4"/>
        <charset val="136"/>
      </rPr>
      <t>表則不要填入放棄認養樣區的任何資訊。</t>
    </r>
    <phoneticPr fontId="4" type="noConversion"/>
  </si>
  <si>
    <t>※欄位請勿自行修改。有任何問題請在&lt;樣區&gt;"林管處說明"欄中補充說明。</t>
    <phoneticPr fontId="4" type="noConversion"/>
  </si>
  <si>
    <t>林管處樣區代號</t>
    <phoneticPr fontId="4" type="noConversion"/>
  </si>
  <si>
    <r>
      <rPr>
        <sz val="12"/>
        <color theme="1"/>
        <rFont val="標楷體"/>
        <family val="4"/>
        <charset val="136"/>
      </rPr>
      <t>海拔高度</t>
    </r>
    <phoneticPr fontId="4" type="noConversion"/>
  </si>
  <si>
    <r>
      <rPr>
        <sz val="12"/>
        <color theme="1"/>
        <rFont val="標楷體"/>
        <family val="4"/>
        <charset val="136"/>
      </rPr>
      <t>代號</t>
    </r>
    <phoneticPr fontId="4" type="noConversion"/>
  </si>
  <si>
    <r>
      <rPr>
        <sz val="12"/>
        <color theme="1"/>
        <rFont val="標楷體"/>
        <family val="4"/>
        <charset val="136"/>
      </rPr>
      <t>林管處</t>
    </r>
  </si>
  <si>
    <r>
      <rPr>
        <sz val="12"/>
        <color theme="1"/>
        <rFont val="標楷體"/>
        <family val="4"/>
        <charset val="136"/>
      </rPr>
      <t>工作站</t>
    </r>
  </si>
  <si>
    <t>&lt;1000m</t>
    <phoneticPr fontId="8" type="noConversion"/>
  </si>
  <si>
    <t>MA</t>
    <phoneticPr fontId="4" type="noConversion"/>
  </si>
  <si>
    <r>
      <rPr>
        <sz val="12"/>
        <color theme="1"/>
        <rFont val="標楷體"/>
        <family val="4"/>
        <charset val="136"/>
      </rPr>
      <t>羅東</t>
    </r>
  </si>
  <si>
    <r>
      <rPr>
        <sz val="12"/>
        <color theme="1"/>
        <rFont val="標楷體"/>
        <family val="4"/>
        <charset val="136"/>
      </rPr>
      <t>太平山</t>
    </r>
  </si>
  <si>
    <t>A01</t>
  </si>
  <si>
    <t>MB</t>
    <phoneticPr fontId="4" type="noConversion"/>
  </si>
  <si>
    <r>
      <rPr>
        <sz val="12"/>
        <color theme="1"/>
        <rFont val="標楷體"/>
        <family val="4"/>
        <charset val="136"/>
      </rPr>
      <t>冬山</t>
    </r>
  </si>
  <si>
    <t>A02</t>
  </si>
  <si>
    <r>
      <t>2500m</t>
    </r>
    <r>
      <rPr>
        <sz val="12"/>
        <color theme="1"/>
        <rFont val="標楷體"/>
        <family val="4"/>
        <charset val="136"/>
      </rPr>
      <t>以上</t>
    </r>
    <phoneticPr fontId="4" type="noConversion"/>
  </si>
  <si>
    <t>MC</t>
    <phoneticPr fontId="4" type="noConversion"/>
  </si>
  <si>
    <r>
      <rPr>
        <sz val="12"/>
        <color theme="1"/>
        <rFont val="標楷體"/>
        <family val="4"/>
        <charset val="136"/>
      </rPr>
      <t>台北</t>
    </r>
  </si>
  <si>
    <t>A03</t>
  </si>
  <si>
    <t>A04</t>
  </si>
  <si>
    <r>
      <rPr>
        <sz val="12"/>
        <color theme="1"/>
        <rFont val="標楷體"/>
        <family val="4"/>
        <charset val="136"/>
      </rPr>
      <t>南澳</t>
    </r>
  </si>
  <si>
    <t>A05</t>
  </si>
  <si>
    <r>
      <rPr>
        <sz val="12"/>
        <color theme="1"/>
        <rFont val="標楷體"/>
        <family val="4"/>
        <charset val="136"/>
      </rPr>
      <t>新竹</t>
    </r>
    <phoneticPr fontId="4" type="noConversion"/>
  </si>
  <si>
    <r>
      <rPr>
        <sz val="12"/>
        <color theme="1"/>
        <rFont val="標楷體"/>
        <family val="4"/>
        <charset val="136"/>
      </rPr>
      <t>大湖</t>
    </r>
  </si>
  <si>
    <t>B06</t>
  </si>
  <si>
    <r>
      <rPr>
        <sz val="12"/>
        <color theme="1"/>
        <rFont val="標楷體"/>
        <family val="4"/>
        <charset val="136"/>
      </rPr>
      <t>新竹</t>
    </r>
  </si>
  <si>
    <r>
      <rPr>
        <sz val="12"/>
        <color theme="1"/>
        <rFont val="標楷體"/>
        <family val="4"/>
        <charset val="136"/>
      </rPr>
      <t>大溪</t>
    </r>
  </si>
  <si>
    <t>B07</t>
  </si>
  <si>
    <r>
      <rPr>
        <sz val="12"/>
        <color theme="1"/>
        <rFont val="標楷體"/>
        <family val="4"/>
        <charset val="136"/>
      </rPr>
      <t>竹東</t>
    </r>
  </si>
  <si>
    <t>B08</t>
  </si>
  <si>
    <r>
      <rPr>
        <sz val="12"/>
        <color theme="1"/>
        <rFont val="標楷體"/>
        <family val="4"/>
        <charset val="136"/>
      </rPr>
      <t>烏來</t>
    </r>
  </si>
  <si>
    <t>B09</t>
  </si>
  <si>
    <r>
      <rPr>
        <sz val="12"/>
        <color theme="1"/>
        <rFont val="標楷體"/>
        <family val="4"/>
        <charset val="136"/>
      </rPr>
      <t>東勢</t>
    </r>
  </si>
  <si>
    <r>
      <rPr>
        <sz val="12"/>
        <color theme="1"/>
        <rFont val="標楷體"/>
        <family val="4"/>
        <charset val="136"/>
      </rPr>
      <t>梨山</t>
    </r>
  </si>
  <si>
    <t>C10</t>
  </si>
  <si>
    <r>
      <rPr>
        <sz val="12"/>
        <color theme="1"/>
        <rFont val="標楷體"/>
        <family val="4"/>
        <charset val="136"/>
      </rPr>
      <t>鞍馬山</t>
    </r>
  </si>
  <si>
    <t>C11</t>
  </si>
  <si>
    <r>
      <rPr>
        <sz val="12"/>
        <color theme="1"/>
        <rFont val="標楷體"/>
        <family val="4"/>
        <charset val="136"/>
      </rPr>
      <t>雙崎</t>
    </r>
  </si>
  <si>
    <t>C12</t>
  </si>
  <si>
    <t>麗陽</t>
  </si>
  <si>
    <t>C13</t>
  </si>
  <si>
    <r>
      <rPr>
        <sz val="12"/>
        <color theme="1"/>
        <rFont val="標楷體"/>
        <family val="4"/>
        <charset val="136"/>
      </rPr>
      <t>南投</t>
    </r>
  </si>
  <si>
    <r>
      <rPr>
        <sz val="12"/>
        <color theme="1"/>
        <rFont val="標楷體"/>
        <family val="4"/>
        <charset val="136"/>
      </rPr>
      <t>丹大</t>
    </r>
  </si>
  <si>
    <t>D14</t>
  </si>
  <si>
    <r>
      <rPr>
        <sz val="12"/>
        <color theme="1"/>
        <rFont val="標楷體"/>
        <family val="4"/>
        <charset val="136"/>
      </rPr>
      <t>水里</t>
    </r>
  </si>
  <si>
    <t>D15</t>
  </si>
  <si>
    <r>
      <rPr>
        <sz val="12"/>
        <color theme="1"/>
        <rFont val="標楷體"/>
        <family val="4"/>
        <charset val="136"/>
      </rPr>
      <t>台中</t>
    </r>
  </si>
  <si>
    <t>D16</t>
  </si>
  <si>
    <r>
      <rPr>
        <sz val="12"/>
        <color theme="1"/>
        <rFont val="標楷體"/>
        <family val="4"/>
        <charset val="136"/>
      </rPr>
      <t>埔里</t>
    </r>
  </si>
  <si>
    <t>D17</t>
  </si>
  <si>
    <t>竹山</t>
    <phoneticPr fontId="4" type="noConversion"/>
  </si>
  <si>
    <t>D18</t>
  </si>
  <si>
    <r>
      <rPr>
        <sz val="12"/>
        <color theme="1"/>
        <rFont val="標楷體"/>
        <family val="4"/>
        <charset val="136"/>
      </rPr>
      <t>嘉義</t>
    </r>
  </si>
  <si>
    <r>
      <rPr>
        <sz val="12"/>
        <color theme="1"/>
        <rFont val="標楷體"/>
        <family val="4"/>
        <charset val="136"/>
      </rPr>
      <t>玉井</t>
    </r>
  </si>
  <si>
    <t>E19</t>
  </si>
  <si>
    <r>
      <rPr>
        <sz val="12"/>
        <color theme="1"/>
        <rFont val="標楷體"/>
        <family val="4"/>
        <charset val="136"/>
      </rPr>
      <t>阿里山</t>
    </r>
  </si>
  <si>
    <t>E20</t>
  </si>
  <si>
    <r>
      <rPr>
        <sz val="12"/>
        <color theme="1"/>
        <rFont val="標楷體"/>
        <family val="4"/>
        <charset val="136"/>
      </rPr>
      <t>奮起湖</t>
    </r>
  </si>
  <si>
    <t>E21</t>
  </si>
  <si>
    <r>
      <rPr>
        <sz val="12"/>
        <color theme="1"/>
        <rFont val="標楷體"/>
        <family val="4"/>
        <charset val="136"/>
      </rPr>
      <t>觸口</t>
    </r>
  </si>
  <si>
    <t>E22</t>
  </si>
  <si>
    <r>
      <rPr>
        <sz val="12"/>
        <color theme="1"/>
        <rFont val="標楷體"/>
        <family val="4"/>
        <charset val="136"/>
      </rPr>
      <t>屏東</t>
    </r>
  </si>
  <si>
    <r>
      <rPr>
        <sz val="12"/>
        <color theme="1"/>
        <rFont val="標楷體"/>
        <family val="4"/>
        <charset val="136"/>
      </rPr>
      <t>六龜</t>
    </r>
  </si>
  <si>
    <t>F23</t>
  </si>
  <si>
    <r>
      <rPr>
        <sz val="12"/>
        <color theme="1"/>
        <rFont val="標楷體"/>
        <family val="4"/>
        <charset val="136"/>
      </rPr>
      <t>旗山</t>
    </r>
  </si>
  <si>
    <t>F24</t>
  </si>
  <si>
    <r>
      <rPr>
        <sz val="11"/>
        <color rgb="FF000000"/>
        <rFont val="標楷體"/>
        <family val="4"/>
        <charset val="136"/>
      </rPr>
      <t>潮州</t>
    </r>
  </si>
  <si>
    <t>F25</t>
  </si>
  <si>
    <t>恆春</t>
    <phoneticPr fontId="4" type="noConversion"/>
  </si>
  <si>
    <t>F26</t>
  </si>
  <si>
    <r>
      <rPr>
        <sz val="12"/>
        <color theme="1"/>
        <rFont val="標楷體"/>
        <family val="4"/>
        <charset val="136"/>
      </rPr>
      <t>花蓮</t>
    </r>
    <phoneticPr fontId="4" type="noConversion"/>
  </si>
  <si>
    <r>
      <rPr>
        <sz val="12"/>
        <color theme="1"/>
        <rFont val="標楷體"/>
        <family val="4"/>
        <charset val="136"/>
      </rPr>
      <t>玉里</t>
    </r>
  </si>
  <si>
    <t>G27</t>
  </si>
  <si>
    <r>
      <rPr>
        <sz val="12"/>
        <color theme="1"/>
        <rFont val="標楷體"/>
        <family val="4"/>
        <charset val="136"/>
      </rPr>
      <t>花蓮</t>
    </r>
  </si>
  <si>
    <r>
      <rPr>
        <sz val="12"/>
        <color theme="1"/>
        <rFont val="標楷體"/>
        <family val="4"/>
        <charset val="136"/>
      </rPr>
      <t>南華</t>
    </r>
  </si>
  <si>
    <t>G28</t>
  </si>
  <si>
    <r>
      <rPr>
        <sz val="12"/>
        <color theme="1"/>
        <rFont val="標楷體"/>
        <family val="4"/>
        <charset val="136"/>
      </rPr>
      <t>新城</t>
    </r>
  </si>
  <si>
    <t>G29</t>
  </si>
  <si>
    <r>
      <rPr>
        <sz val="12"/>
        <color theme="1"/>
        <rFont val="標楷體"/>
        <family val="4"/>
        <charset val="136"/>
      </rPr>
      <t>萬榮</t>
    </r>
  </si>
  <si>
    <t>G30</t>
  </si>
  <si>
    <r>
      <rPr>
        <sz val="12"/>
        <color theme="1"/>
        <rFont val="標楷體"/>
        <family val="4"/>
        <charset val="136"/>
      </rPr>
      <t>台東</t>
    </r>
  </si>
  <si>
    <r>
      <rPr>
        <sz val="12"/>
        <color theme="1"/>
        <rFont val="標楷體"/>
        <family val="4"/>
        <charset val="136"/>
      </rPr>
      <t>大武</t>
    </r>
  </si>
  <si>
    <t>H31</t>
  </si>
  <si>
    <r>
      <rPr>
        <sz val="12"/>
        <color theme="1"/>
        <rFont val="標楷體"/>
        <family val="4"/>
        <charset val="136"/>
      </rPr>
      <t>知本</t>
    </r>
  </si>
  <si>
    <t>H32</t>
  </si>
  <si>
    <r>
      <rPr>
        <sz val="12"/>
        <color theme="1"/>
        <rFont val="標楷體"/>
        <family val="4"/>
        <charset val="136"/>
      </rPr>
      <t>關山</t>
    </r>
  </si>
  <si>
    <t>H33</t>
  </si>
  <si>
    <t>成功</t>
    <phoneticPr fontId="4" type="noConversion"/>
  </si>
  <si>
    <t>H34</t>
  </si>
  <si>
    <t>日期</t>
    <phoneticPr fontId="4" type="noConversion"/>
  </si>
  <si>
    <t>說明</t>
    <phoneticPr fontId="4" type="noConversion"/>
  </si>
  <si>
    <t>2019.3.27</t>
    <phoneticPr fontId="4" type="noConversion"/>
  </si>
  <si>
    <t>目前更新到台東的樣區樣點，其中關山站的樣區樣點已檢核完畢(符合樣區樣點設置標準)，臺東處的其餘樣區樣點仍在努力中。</t>
    <phoneticPr fontId="4" type="noConversion"/>
  </si>
  <si>
    <t>2019.3.28</t>
    <phoneticPr fontId="4" type="noConversion"/>
  </si>
  <si>
    <t xml:space="preserve">更新東勢的樣區及花蓮的樣區，東勢樣區都檢核ok了 </t>
    <phoneticPr fontId="4" type="noConversion"/>
  </si>
  <si>
    <t>2019.04.08</t>
    <phoneticPr fontId="4" type="noConversion"/>
  </si>
  <si>
    <t>新增林管處編號</t>
    <phoneticPr fontId="4" type="noConversion"/>
  </si>
  <si>
    <t>2019.04.09</t>
  </si>
  <si>
    <t xml:space="preserve">更新花蓮的樣區，花蓮樣區都檢核ok了 </t>
    <phoneticPr fontId="4" type="noConversion"/>
  </si>
  <si>
    <t>2019.04.11</t>
    <phoneticPr fontId="4" type="noConversion"/>
  </si>
  <si>
    <t>更新羅東樣區(缺臺北、冬山)</t>
    <phoneticPr fontId="4" type="noConversion"/>
  </si>
  <si>
    <t>2019.04.12</t>
    <phoneticPr fontId="4" type="noConversion"/>
  </si>
  <si>
    <t>新增屏東恆春樣區</t>
    <phoneticPr fontId="4" type="noConversion"/>
  </si>
  <si>
    <t>2019.04.23</t>
    <phoneticPr fontId="4" type="noConversion"/>
  </si>
  <si>
    <t>更新新竹樣區樣點(烏來工作站以外)</t>
    <phoneticPr fontId="4" type="noConversion"/>
  </si>
  <si>
    <t>2019.05.02</t>
    <phoneticPr fontId="4" type="noConversion"/>
  </si>
  <si>
    <t>更新羅東樣區樣點(全部的)</t>
    <phoneticPr fontId="4" type="noConversion"/>
  </si>
  <si>
    <t>2019.05.14</t>
    <phoneticPr fontId="4" type="noConversion"/>
  </si>
  <si>
    <t>更新東勢麗陽站</t>
    <phoneticPr fontId="4" type="noConversion"/>
  </si>
  <si>
    <t>2019.05.23</t>
    <phoneticPr fontId="4" type="noConversion"/>
  </si>
  <si>
    <t>羅東的樣區樣點都檢核ok了</t>
    <phoneticPr fontId="4" type="noConversion"/>
  </si>
  <si>
    <t>2019.06.14</t>
    <phoneticPr fontId="4" type="noConversion"/>
  </si>
  <si>
    <t>更新嘉義的樣區樣點了</t>
    <phoneticPr fontId="4" type="noConversion"/>
  </si>
  <si>
    <t>2019.06.20</t>
    <phoneticPr fontId="4" type="noConversion"/>
  </si>
  <si>
    <t>更新新竹樣區樣點</t>
    <phoneticPr fontId="4" type="noConversion"/>
  </si>
  <si>
    <t>2019.06.21</t>
  </si>
  <si>
    <t>更新東勢梨山、雙崎站</t>
    <phoneticPr fontId="4" type="noConversion"/>
  </si>
  <si>
    <t>2019.08.23</t>
    <phoneticPr fontId="4" type="noConversion"/>
  </si>
  <si>
    <t>更新了南投竹山樣點、羅東第一次調查後樣點變動、屏東六龜樣點&amp;六龜"新開"的樣區中心、東勢鞍馬山站樣點、南投台中站樣點、屏東潮州&amp;恆春&amp;旗山樣區樣點、花蓮處全部樣點、羅山林道 也改成正確的了</t>
    <phoneticPr fontId="4" type="noConversion"/>
  </si>
  <si>
    <t>2019.08.27</t>
    <phoneticPr fontId="4" type="noConversion"/>
  </si>
  <si>
    <t>更新南投水里樣點</t>
    <phoneticPr fontId="4" type="noConversion"/>
  </si>
  <si>
    <t>2019.09.03</t>
    <phoneticPr fontId="4" type="noConversion"/>
  </si>
  <si>
    <t>新竹大湖站放棄雪見樣區，新增梅園樣區</t>
    <phoneticPr fontId="4" type="noConversion"/>
  </si>
  <si>
    <t>2019.09.10</t>
    <phoneticPr fontId="4" type="noConversion"/>
  </si>
  <si>
    <t>更新南投埔里站的樣區、樣點</t>
    <phoneticPr fontId="4" type="noConversion"/>
  </si>
  <si>
    <t>2019.09.11</t>
    <phoneticPr fontId="4" type="noConversion"/>
  </si>
  <si>
    <t>更新B13-08二本松的樣點4~6、麗陽8的樣區中心、修正雙崎1的樣點5、新城2的樣區中心</t>
    <phoneticPr fontId="4" type="noConversion"/>
  </si>
  <si>
    <t>2019.09.17</t>
    <phoneticPr fontId="4" type="noConversion"/>
  </si>
  <si>
    <t>更新台東知本8樣點1的調查座標，本來的樣點距離是沒問題，只是離的遠了點，調查的座標紙是在原本回報的座標旁邊</t>
    <phoneticPr fontId="4" type="noConversion"/>
  </si>
  <si>
    <t>TWD97_X</t>
  </si>
  <si>
    <t>TWD97_Y</t>
  </si>
  <si>
    <t>樣點位置說明</t>
  </si>
  <si>
    <t>大武1</t>
  </si>
  <si>
    <t>大武1林班麻林道</t>
  </si>
  <si>
    <t>延平40林班斑鳩段</t>
  </si>
  <si>
    <t>台東1林班</t>
  </si>
  <si>
    <t>成功</t>
  </si>
  <si>
    <t>玉井1</t>
  </si>
  <si>
    <t>玉山里</t>
  </si>
  <si>
    <t>大溪6</t>
  </si>
  <si>
    <t>鴛鴦谷瀑布※</t>
  </si>
  <si>
    <t>田埔※</t>
  </si>
  <si>
    <t>泰崗※</t>
  </si>
  <si>
    <t>鎮西堡B※</t>
  </si>
  <si>
    <t>竹東2-04</t>
  </si>
  <si>
    <t>旗山5</t>
  </si>
  <si>
    <t>鹿埔北</t>
  </si>
  <si>
    <t>恆春4</t>
  </si>
  <si>
    <t>克寶山</t>
  </si>
  <si>
    <t>台中4</t>
  </si>
  <si>
    <t>埔里13、14林班</t>
  </si>
  <si>
    <t>台中7</t>
  </si>
  <si>
    <t>竹東2-06</t>
  </si>
  <si>
    <t>竹東2-01</t>
  </si>
  <si>
    <t>竹東2-03</t>
  </si>
  <si>
    <t>竹東2-02</t>
  </si>
  <si>
    <t>竹東2-05</t>
  </si>
  <si>
    <t>金山段</t>
  </si>
  <si>
    <t>萬榮1</t>
  </si>
  <si>
    <t>水里6</t>
  </si>
  <si>
    <t>台中8</t>
  </si>
  <si>
    <t>小笠原山(下方平台旁)</t>
  </si>
  <si>
    <t>台18-2(大埔220林班)</t>
  </si>
  <si>
    <t>台18-3(88K以後)</t>
  </si>
  <si>
    <t>台18-4(98K)</t>
  </si>
  <si>
    <t>特富野步道</t>
  </si>
  <si>
    <t>祝山林道</t>
  </si>
  <si>
    <t>塔山步道</t>
  </si>
  <si>
    <t>阿里山事業區54林班</t>
  </si>
  <si>
    <t>奮起湖1</t>
  </si>
  <si>
    <t>觸口1</t>
  </si>
  <si>
    <t>出雲山苗圃※</t>
  </si>
  <si>
    <t>大雪山210林道B※</t>
  </si>
  <si>
    <t>鹿林前山</t>
  </si>
  <si>
    <t>梨山7</t>
  </si>
  <si>
    <t>梨山8</t>
  </si>
  <si>
    <t>華崗</t>
  </si>
  <si>
    <t>大雪山230林道B※</t>
  </si>
  <si>
    <t>新城1</t>
  </si>
  <si>
    <t>大禹嶺</t>
  </si>
  <si>
    <t>阿里山1</t>
  </si>
  <si>
    <t>台18-1(82.5K)</t>
  </si>
  <si>
    <t>梨山10</t>
  </si>
  <si>
    <t>刪除</t>
  </si>
  <si>
    <t>一葉蘭自然保留區</t>
  </si>
  <si>
    <t>梨山4</t>
  </si>
  <si>
    <t>梨山5</t>
  </si>
  <si>
    <t>梨山6</t>
  </si>
  <si>
    <t>小關山管制站</t>
  </si>
  <si>
    <t>台中5</t>
  </si>
  <si>
    <t>竹山4</t>
  </si>
  <si>
    <t>勞水坑</t>
  </si>
  <si>
    <t>樣點1大約在靠慈母亭那側的橋頭。座標可能有誤差，請協助確認座標，謝謝。</t>
  </si>
  <si>
    <t>28.146K</t>
  </si>
  <si>
    <t>喻新工寮</t>
  </si>
  <si>
    <t>大觀支49</t>
  </si>
  <si>
    <t>檳榔園、金絲竹岔路</t>
  </si>
  <si>
    <t>岔路</t>
  </si>
  <si>
    <t>鳳義高支68電桿(L5235 HD2700)</t>
  </si>
  <si>
    <t>山興高幹234-18-1(L6356 CB6500)</t>
  </si>
  <si>
    <t>山興高幹234-12</t>
  </si>
  <si>
    <t>小橋</t>
  </si>
  <si>
    <t>苦楝岔路</t>
  </si>
  <si>
    <t>193縣道49K</t>
  </si>
  <si>
    <t>彎道，193縣道50K+250</t>
  </si>
  <si>
    <t>興南高支63(往海岸山脈方向左側道路20m)</t>
  </si>
  <si>
    <t>興南高支71，目擊小猴</t>
  </si>
  <si>
    <t>興南高支98，193縣道里程牌56K+750</t>
  </si>
  <si>
    <t>加里洞公路牌，193縣道里程牌57.5K</t>
  </si>
  <si>
    <t>由入口石柱進入往山興社區(興南高幹140)，193縣道里程牌58.5K</t>
  </si>
  <si>
    <t>由入口石柱進入往山興社區(興南高幹140)，193縣道里程牌58.5K，工寮往前150m</t>
  </si>
  <si>
    <t>豐濱支88-1</t>
  </si>
  <si>
    <t>台11甲5.5K，豐濱支113</t>
  </si>
  <si>
    <t>豐濱支125</t>
  </si>
  <si>
    <t>台11甲6K彎道農路50m，齒狀護欄</t>
  </si>
  <si>
    <t>豐濱支133</t>
  </si>
  <si>
    <t>豐濱支151</t>
  </si>
  <si>
    <t>豐濱支190A</t>
  </si>
  <si>
    <t>豐濱支198</t>
  </si>
  <si>
    <t>豐濱支225</t>
  </si>
  <si>
    <t>台11甲10K，豐濱支247</t>
  </si>
  <si>
    <t>台11甲10.5K，土地公廟</t>
  </si>
  <si>
    <t>台11甲11.5K，豐濱支298</t>
  </si>
  <si>
    <t>新興橋</t>
  </si>
  <si>
    <t>八里灣高支129</t>
  </si>
  <si>
    <t>自強橋</t>
  </si>
  <si>
    <t>八里橋</t>
  </si>
  <si>
    <t>八里灣高支164</t>
  </si>
  <si>
    <t>八里灣高支177</t>
  </si>
  <si>
    <t>縣道花46終點近台11線路口</t>
  </si>
  <si>
    <t>枋寮高支7</t>
  </si>
  <si>
    <t>枋寮高支16-17，卡箱</t>
  </si>
  <si>
    <t>枋寮高支25，反光鏡</t>
  </si>
  <si>
    <t>枋寮高支42，真耶穌教會</t>
  </si>
  <si>
    <t>枋寮高支56</t>
  </si>
  <si>
    <t>光復林道11K</t>
  </si>
  <si>
    <t>314卡箱</t>
  </si>
  <si>
    <t>光復林道13.5K，水域</t>
  </si>
  <si>
    <t>馬太鞍苗圃</t>
  </si>
  <si>
    <t>光復林道20K+500</t>
  </si>
  <si>
    <t>光復林道20K+250</t>
  </si>
  <si>
    <t>彎道反光鏡</t>
  </si>
  <si>
    <t>駁坎，光復林道19K牌</t>
  </si>
  <si>
    <t>萬榮林道12K里程牌</t>
  </si>
  <si>
    <t>萬榮林道11K+700</t>
  </si>
  <si>
    <t>萬榮林道11K里程牌</t>
  </si>
  <si>
    <t>溪溝橋，萬榮林道10K+500</t>
  </si>
  <si>
    <t>西林林道1K+700大排水溝，上方有一棵腺齒獼猴桃</t>
  </si>
  <si>
    <t>西林林道15K+400，櫸木、楓香造林地</t>
  </si>
  <si>
    <t>西林林道15K+050，治山工程</t>
  </si>
  <si>
    <t>西林林道14K+200，樟樹造林地</t>
  </si>
  <si>
    <t>西林林道13K+750</t>
  </si>
  <si>
    <t>西林林道13K+500里程牌</t>
  </si>
  <si>
    <t>西林林道19K</t>
  </si>
  <si>
    <t>西林林道18K+800，水泥路終點</t>
  </si>
  <si>
    <t>西林林道18K+500里程牌</t>
  </si>
  <si>
    <t>(崩塌地)</t>
  </si>
  <si>
    <t>西林林道18K造林地</t>
  </si>
  <si>
    <t>萬榮林道22K台電工寮</t>
  </si>
  <si>
    <t>萬榮林道19K+450，台電鑽探便道叉路</t>
  </si>
  <si>
    <t>甲區41林班</t>
    <phoneticPr fontId="4" type="noConversion"/>
  </si>
  <si>
    <t>台中8</t>
    <phoneticPr fontId="4" type="noConversion"/>
  </si>
  <si>
    <t>玉井2</t>
    <phoneticPr fontId="4" type="noConversion"/>
  </si>
  <si>
    <t>樣點
代號</t>
  </si>
  <si>
    <t>樣區樣點
編號</t>
  </si>
  <si>
    <t xml:space="preserve">TWD97_X
</t>
  </si>
  <si>
    <t xml:space="preserve">TWD97_Y
</t>
  </si>
  <si>
    <t>B22-01-02</t>
  </si>
  <si>
    <t>B32-09-01</t>
  </si>
  <si>
    <t>阿里山1-01</t>
  </si>
  <si>
    <t>阿里山2-01</t>
  </si>
  <si>
    <t>阿里山3-01</t>
  </si>
  <si>
    <t>阿里山4-01</t>
  </si>
  <si>
    <t>阿里山5-01</t>
  </si>
  <si>
    <t>阿里山6-01</t>
  </si>
  <si>
    <t>阿里山7-01</t>
  </si>
  <si>
    <t>阿里山8-01</t>
  </si>
  <si>
    <t>阿里山9-01</t>
  </si>
  <si>
    <t>阿里山10-01</t>
  </si>
  <si>
    <t>阿里山11-01</t>
  </si>
  <si>
    <t>阿里山12-01</t>
  </si>
  <si>
    <t>阿里山12-02</t>
  </si>
  <si>
    <t>阿里山12-03</t>
  </si>
  <si>
    <t>阿里山12-04</t>
  </si>
  <si>
    <t>阿里山12-05</t>
  </si>
  <si>
    <t>阿里山12-06</t>
  </si>
  <si>
    <t>B36-01-01</t>
  </si>
  <si>
    <t>B36-02-01</t>
  </si>
  <si>
    <t>奮起湖1-01</t>
  </si>
  <si>
    <t>奮起湖2-01</t>
  </si>
  <si>
    <t>奮起湖3-01</t>
  </si>
  <si>
    <t>奮起湖4-01</t>
  </si>
  <si>
    <t>奮起湖5-01</t>
  </si>
  <si>
    <t>奮起湖6-01</t>
  </si>
  <si>
    <t>奮起湖7-01</t>
  </si>
  <si>
    <t>奮起湖8-01</t>
  </si>
  <si>
    <t>奮起湖9-01</t>
  </si>
  <si>
    <t>奮起湖10-01</t>
  </si>
  <si>
    <t>奮起湖11-01</t>
  </si>
  <si>
    <t>A35-11-01</t>
  </si>
  <si>
    <t>A36-06-01</t>
  </si>
  <si>
    <t>A36-08-01</t>
  </si>
  <si>
    <t>觸口1-01</t>
  </si>
  <si>
    <t>觸口2-01</t>
  </si>
  <si>
    <t>觸口3-01</t>
  </si>
  <si>
    <t>觸口4-01</t>
  </si>
  <si>
    <t>觸口5-01</t>
  </si>
  <si>
    <t>觸口6-01</t>
  </si>
  <si>
    <t>觸口7-01</t>
  </si>
  <si>
    <t>觸口8-01</t>
  </si>
  <si>
    <t>觸口9-01</t>
  </si>
  <si>
    <t>觸口10-01</t>
  </si>
  <si>
    <t>觸口10-02</t>
  </si>
  <si>
    <t>觸口10-03</t>
  </si>
  <si>
    <t>觸口10-04</t>
  </si>
  <si>
    <t>觸口10-05</t>
  </si>
  <si>
    <t>觸口10-06</t>
  </si>
  <si>
    <t>B38-04-01</t>
  </si>
  <si>
    <t>B38-04-02</t>
  </si>
  <si>
    <t>B38-04-03</t>
  </si>
  <si>
    <t>B38-04-05</t>
  </si>
  <si>
    <t>B38-04-06</t>
  </si>
  <si>
    <t>B38-04-07</t>
  </si>
  <si>
    <t>玉井1-01</t>
  </si>
  <si>
    <t>玉井1-02</t>
  </si>
  <si>
    <t>玉井1-03</t>
  </si>
  <si>
    <t>玉井1-04</t>
  </si>
  <si>
    <t>玉井1-05</t>
  </si>
  <si>
    <t>玉井1-06</t>
  </si>
  <si>
    <t>玉井2-01</t>
  </si>
  <si>
    <t>玉井2-02</t>
  </si>
  <si>
    <t>玉井2-03</t>
  </si>
  <si>
    <t>玉井2-04</t>
  </si>
  <si>
    <t>玉井2-05</t>
  </si>
  <si>
    <t>玉井2-06</t>
  </si>
  <si>
    <t>玉井3-01</t>
  </si>
  <si>
    <t>玉井3-02</t>
  </si>
  <si>
    <t>玉井3-03</t>
  </si>
  <si>
    <t>玉井3-04</t>
  </si>
  <si>
    <t>玉井3-05</t>
  </si>
  <si>
    <t>玉井3-06</t>
  </si>
  <si>
    <t>玉井4-01</t>
  </si>
  <si>
    <t>玉井4-02</t>
  </si>
  <si>
    <t>玉井4-03</t>
  </si>
  <si>
    <t>玉井4-04</t>
  </si>
  <si>
    <t>玉井4-05</t>
  </si>
  <si>
    <t>玉井4-06</t>
  </si>
  <si>
    <t>玉井5-01</t>
  </si>
  <si>
    <t>玉井5-02</t>
  </si>
  <si>
    <t>玉井5-03</t>
  </si>
  <si>
    <t>玉井5-04</t>
  </si>
  <si>
    <t>玉井5-05</t>
  </si>
  <si>
    <t>玉井5-06</t>
  </si>
  <si>
    <t>玉井6-01</t>
  </si>
  <si>
    <t>玉井6-02</t>
  </si>
  <si>
    <t>玉井6-03</t>
  </si>
  <si>
    <t>玉井6-04</t>
  </si>
  <si>
    <t>玉井6-05</t>
  </si>
  <si>
    <t>玉井6-06</t>
  </si>
  <si>
    <t>玉井7-01</t>
  </si>
  <si>
    <t>玉井7-02</t>
  </si>
  <si>
    <t>玉井7-03</t>
  </si>
  <si>
    <t>玉井7-04</t>
  </si>
  <si>
    <t>玉井7-05</t>
  </si>
  <si>
    <t>玉井7-06</t>
  </si>
  <si>
    <t>玉井8-01</t>
  </si>
  <si>
    <t>玉井8-02</t>
  </si>
  <si>
    <t>玉井8-03</t>
  </si>
  <si>
    <t>玉井8-04</t>
  </si>
  <si>
    <t>玉井8-05</t>
  </si>
  <si>
    <t>玉井8-06</t>
  </si>
  <si>
    <t>玉井9-01</t>
  </si>
  <si>
    <t>玉井9-02</t>
  </si>
  <si>
    <t>玉井9-03</t>
  </si>
  <si>
    <t>玉井9-04</t>
  </si>
  <si>
    <t>玉井9-05</t>
  </si>
  <si>
    <t>玉井9-06</t>
  </si>
  <si>
    <t>玉井10-01</t>
  </si>
  <si>
    <t>玉井10-02</t>
  </si>
  <si>
    <t>玉井10-03</t>
  </si>
  <si>
    <t>玉井10-04</t>
  </si>
  <si>
    <t>玉井10-05</t>
  </si>
  <si>
    <t>玉井10-06</t>
  </si>
  <si>
    <t>玉井11-01</t>
  </si>
  <si>
    <t>玉井11-02</t>
  </si>
  <si>
    <t>玉井11-03</t>
  </si>
  <si>
    <t>玉井11-04</t>
  </si>
  <si>
    <t>玉井11-05</t>
  </si>
  <si>
    <t>玉井11-06</t>
  </si>
  <si>
    <t>B11-06-01</t>
  </si>
  <si>
    <t>B13-08-04</t>
  </si>
  <si>
    <t>大湖7-01</t>
  </si>
  <si>
    <t>大湖7-02</t>
  </si>
  <si>
    <t>大湖7-03</t>
  </si>
  <si>
    <t>大湖7-04</t>
  </si>
  <si>
    <t>大湖7-05</t>
  </si>
  <si>
    <t>大湖7-06</t>
  </si>
  <si>
    <t>麗陽7-01</t>
  </si>
  <si>
    <t>麗陽7-02</t>
  </si>
  <si>
    <t>麗陽7-03</t>
  </si>
  <si>
    <t>麗陽7-04</t>
  </si>
  <si>
    <t>麗陽7-05</t>
  </si>
  <si>
    <t>麗陽7-06</t>
  </si>
  <si>
    <t>麗陽12-01</t>
  </si>
  <si>
    <t>麗陽12-02</t>
  </si>
  <si>
    <t>麗陽12-03</t>
  </si>
  <si>
    <t>麗陽12-04</t>
  </si>
  <si>
    <t>麗陽12-05</t>
  </si>
  <si>
    <t>麗陽12-06</t>
  </si>
  <si>
    <t>麗陽8-01</t>
  </si>
  <si>
    <t>麗陽8-02</t>
  </si>
  <si>
    <t>麗陽8-03</t>
  </si>
  <si>
    <t>麗陽8-04</t>
  </si>
  <si>
    <t>麗陽8-05</t>
  </si>
  <si>
    <t>麗陽8-06</t>
  </si>
  <si>
    <t>麗陽5-01</t>
  </si>
  <si>
    <t>麗陽5-02</t>
  </si>
  <si>
    <t>麗陽5-03</t>
  </si>
  <si>
    <t>麗陽5-04</t>
  </si>
  <si>
    <t>麗陽5-05</t>
  </si>
  <si>
    <t>麗陽5-06</t>
  </si>
  <si>
    <t>麗陽4-01</t>
  </si>
  <si>
    <t>麗陽4-02</t>
  </si>
  <si>
    <t>麗陽4-03</t>
  </si>
  <si>
    <t>麗陽4-04</t>
  </si>
  <si>
    <t>麗陽4-05</t>
  </si>
  <si>
    <t>麗陽4-06</t>
  </si>
  <si>
    <t>麗陽6-01</t>
  </si>
  <si>
    <t>麗陽6-02</t>
  </si>
  <si>
    <t>麗陽6-03</t>
  </si>
  <si>
    <t>麗陽6-04</t>
  </si>
  <si>
    <t>麗陽6-05</t>
  </si>
  <si>
    <t>麗陽6-06</t>
  </si>
  <si>
    <t>麗陽9-01</t>
  </si>
  <si>
    <t>麗陽9-02</t>
  </si>
  <si>
    <t>麗陽9-03</t>
  </si>
  <si>
    <t>麗陽9-04</t>
  </si>
  <si>
    <t>麗陽9-05</t>
  </si>
  <si>
    <t>麗陽9-06</t>
  </si>
  <si>
    <t>雙崎1-01</t>
  </si>
  <si>
    <t>雙崎1-02</t>
  </si>
  <si>
    <t>雙崎1-03</t>
  </si>
  <si>
    <t>雙崎1-04</t>
  </si>
  <si>
    <t>雙崎1-05</t>
  </si>
  <si>
    <t>雙崎1-06</t>
  </si>
  <si>
    <t>雙崎2-01</t>
  </si>
  <si>
    <t>雙崎2-02</t>
  </si>
  <si>
    <t>雙崎2-03</t>
  </si>
  <si>
    <t>雙崎2-04</t>
  </si>
  <si>
    <t>雙崎2-05</t>
  </si>
  <si>
    <t>雙崎2-06</t>
  </si>
  <si>
    <t>雙崎3-01</t>
  </si>
  <si>
    <t>雙崎3-02</t>
  </si>
  <si>
    <t>雙崎3-03</t>
  </si>
  <si>
    <t>雙崎3-04</t>
  </si>
  <si>
    <t>雙崎3-05</t>
  </si>
  <si>
    <t>雙崎3-06</t>
  </si>
  <si>
    <t>雙崎4-01</t>
  </si>
  <si>
    <t>雙崎4-02</t>
  </si>
  <si>
    <t>雙崎4-03</t>
  </si>
  <si>
    <t>雙崎4-04</t>
  </si>
  <si>
    <t>雙崎4-05</t>
  </si>
  <si>
    <t>雙崎4-06</t>
  </si>
  <si>
    <t>雙崎5-01</t>
  </si>
  <si>
    <t>雙崎5-02</t>
  </si>
  <si>
    <t>雙崎5-03</t>
  </si>
  <si>
    <t>雙崎5-04</t>
  </si>
  <si>
    <t>雙崎5-05</t>
  </si>
  <si>
    <t>雙崎5-06</t>
  </si>
  <si>
    <t>雙崎6-01</t>
  </si>
  <si>
    <t>雙崎6-02</t>
  </si>
  <si>
    <t>雙崎6-03</t>
  </si>
  <si>
    <t>雙崎6-04</t>
  </si>
  <si>
    <t>雙崎6-05</t>
  </si>
  <si>
    <t>雙崎6-06</t>
  </si>
  <si>
    <t>雙崎7-01</t>
  </si>
  <si>
    <t>雙崎7-02</t>
  </si>
  <si>
    <t>雙崎7-03</t>
  </si>
  <si>
    <t>雙崎7-04</t>
  </si>
  <si>
    <t>雙崎7-05</t>
  </si>
  <si>
    <t>雙崎7-06</t>
  </si>
  <si>
    <t>雙崎8-01</t>
  </si>
  <si>
    <t>雙崎8-02</t>
  </si>
  <si>
    <t>雙崎8-03</t>
  </si>
  <si>
    <t>雙崎8-04</t>
  </si>
  <si>
    <t>雙崎8-05</t>
  </si>
  <si>
    <t>雙崎8-06</t>
  </si>
  <si>
    <t>雙崎9-01</t>
  </si>
  <si>
    <t>雙崎9-02</t>
  </si>
  <si>
    <t>雙崎9-03</t>
  </si>
  <si>
    <t>雙崎9-04</t>
  </si>
  <si>
    <t>雙崎9-05</t>
  </si>
  <si>
    <t>雙崎9-06</t>
  </si>
  <si>
    <t>雙崎10-01</t>
  </si>
  <si>
    <t>雙崎10-02</t>
  </si>
  <si>
    <t>雙崎10-03</t>
  </si>
  <si>
    <t>雙崎10-04</t>
  </si>
  <si>
    <t>雙崎10-05</t>
  </si>
  <si>
    <t>雙崎10-06</t>
  </si>
  <si>
    <t>雙崎11-01</t>
  </si>
  <si>
    <t>雙崎11-02</t>
  </si>
  <si>
    <t>雙崎11-03</t>
  </si>
  <si>
    <t>雙崎11-04</t>
  </si>
  <si>
    <t>雙崎11-05</t>
  </si>
  <si>
    <t>雙崎11-06</t>
  </si>
  <si>
    <t>雙崎12-01</t>
  </si>
  <si>
    <t>雙崎12-02</t>
  </si>
  <si>
    <t>雙崎12-03</t>
  </si>
  <si>
    <t>雙崎12-04</t>
  </si>
  <si>
    <t>雙崎12-05</t>
  </si>
  <si>
    <t>雙崎12-06</t>
  </si>
  <si>
    <t>B28-04-10</t>
  </si>
  <si>
    <t>B28-04-12</t>
  </si>
  <si>
    <t>B28-04-13</t>
  </si>
  <si>
    <t>B28-04-14</t>
  </si>
  <si>
    <t>B28-04-15</t>
  </si>
  <si>
    <t>B28-04-16</t>
  </si>
  <si>
    <t>B28-04-17</t>
  </si>
  <si>
    <t>B28-04-18</t>
  </si>
  <si>
    <t>B28-06-10</t>
  </si>
  <si>
    <t>C28-01-10</t>
  </si>
  <si>
    <t>恆春1-01</t>
  </si>
  <si>
    <t>恆春1-02</t>
  </si>
  <si>
    <t>恆春1-03</t>
  </si>
  <si>
    <t>恆春1-04</t>
  </si>
  <si>
    <t>恆春1-05</t>
  </si>
  <si>
    <t>恆春1-06</t>
  </si>
  <si>
    <t>恆春3-01</t>
  </si>
  <si>
    <t>恆春3-02</t>
  </si>
  <si>
    <t>恆春3-03</t>
  </si>
  <si>
    <t>恆春3-04</t>
  </si>
  <si>
    <t>恆春3-05</t>
  </si>
  <si>
    <t>恆春3-06</t>
  </si>
  <si>
    <t>恆春4-01</t>
  </si>
  <si>
    <t>恆春4-02</t>
  </si>
  <si>
    <t>恆春4-03</t>
  </si>
  <si>
    <t>恆春4-04</t>
  </si>
  <si>
    <t>恆春4-05</t>
  </si>
  <si>
    <t>恆春4-06</t>
  </si>
  <si>
    <t>恆春5-01</t>
  </si>
  <si>
    <t>恆春5-02</t>
  </si>
  <si>
    <t>恆春5-03</t>
  </si>
  <si>
    <t>恆春5-04</t>
  </si>
  <si>
    <t>恆春5-05</t>
  </si>
  <si>
    <t>恆春5-06</t>
  </si>
  <si>
    <t>恆春6-01</t>
  </si>
  <si>
    <t>恆春6-02</t>
  </si>
  <si>
    <t>恆春6-03</t>
  </si>
  <si>
    <t>恆春6-04</t>
  </si>
  <si>
    <t>恆春6-05</t>
  </si>
  <si>
    <t>恆春6-06</t>
  </si>
  <si>
    <t>恆春7-01</t>
  </si>
  <si>
    <t>恆春7-02</t>
  </si>
  <si>
    <t>恆春7-03</t>
  </si>
  <si>
    <t>恆春7-04</t>
  </si>
  <si>
    <t>恆春7-05</t>
  </si>
  <si>
    <t>恆春7-06</t>
  </si>
  <si>
    <t>B16-01-01</t>
  </si>
  <si>
    <t>A16-05-01</t>
  </si>
  <si>
    <t>新城2-01</t>
  </si>
  <si>
    <t>新城5-01</t>
  </si>
  <si>
    <t>水里6-02</t>
  </si>
  <si>
    <t>水里6-03</t>
  </si>
  <si>
    <t>水里6-04</t>
  </si>
  <si>
    <t>水里6-05</t>
  </si>
  <si>
    <t>水里6-06</t>
  </si>
  <si>
    <t>水里7-01</t>
  </si>
  <si>
    <t>水里7-02</t>
  </si>
  <si>
    <t>水里7-03</t>
  </si>
  <si>
    <t>水里7-04</t>
  </si>
  <si>
    <t>水里7-05</t>
  </si>
  <si>
    <t>水里7-06</t>
  </si>
  <si>
    <t>水里8-01</t>
  </si>
  <si>
    <t>水里8-02</t>
  </si>
  <si>
    <t>水里8-03</t>
  </si>
  <si>
    <t>水里8-04</t>
  </si>
  <si>
    <t>水里8-05</t>
  </si>
  <si>
    <t>水里8-06</t>
  </si>
  <si>
    <t>B29-03-01</t>
  </si>
  <si>
    <t>B29-03-02</t>
  </si>
  <si>
    <t>台中9-01</t>
  </si>
  <si>
    <t>台中9-02</t>
  </si>
  <si>
    <t>台中9-03</t>
  </si>
  <si>
    <t>台中9-04</t>
  </si>
  <si>
    <t>台中9-05</t>
  </si>
  <si>
    <t>台中9-06</t>
  </si>
  <si>
    <t>台中1-01</t>
  </si>
  <si>
    <t>台中1-02</t>
  </si>
  <si>
    <t>台中5-01</t>
  </si>
  <si>
    <t>台中5-02</t>
  </si>
  <si>
    <t>台中6-01</t>
  </si>
  <si>
    <t>台中6-02</t>
  </si>
  <si>
    <t>台中7-01</t>
  </si>
  <si>
    <t>台中7-02</t>
  </si>
  <si>
    <t>台中8-01</t>
  </si>
  <si>
    <t>台中8-02</t>
  </si>
  <si>
    <t>竹山1-01</t>
  </si>
  <si>
    <t>竹山1-02</t>
  </si>
  <si>
    <t>竹山1-03</t>
  </si>
  <si>
    <t>竹山1-04</t>
  </si>
  <si>
    <t>竹山1-05</t>
  </si>
  <si>
    <t>竹山1-06</t>
  </si>
  <si>
    <t>竹山2-01</t>
  </si>
  <si>
    <t>竹山2-02</t>
  </si>
  <si>
    <t>竹山2-03</t>
  </si>
  <si>
    <t>竹山2-04</t>
  </si>
  <si>
    <t>竹山2-05</t>
  </si>
  <si>
    <t>竹山2-06</t>
  </si>
  <si>
    <t>竹山3-01</t>
  </si>
  <si>
    <t>竹山3-02</t>
  </si>
  <si>
    <t>竹山3-03</t>
  </si>
  <si>
    <t>竹山3-04</t>
  </si>
  <si>
    <t>竹山3-05</t>
  </si>
  <si>
    <t>竹山3-06</t>
  </si>
  <si>
    <t>竹山5-01</t>
  </si>
  <si>
    <t>竹山5-02</t>
  </si>
  <si>
    <t>竹山5-03</t>
  </si>
  <si>
    <t>竹山5-04</t>
  </si>
  <si>
    <t>竹山5-05</t>
  </si>
  <si>
    <t>竹山5-06</t>
  </si>
  <si>
    <t>竹山6-01</t>
  </si>
  <si>
    <t>竹山6-02</t>
  </si>
  <si>
    <t>竹山6-03</t>
  </si>
  <si>
    <t>竹山6-04</t>
  </si>
  <si>
    <t>竹山6-05</t>
  </si>
  <si>
    <t>竹山6-06</t>
  </si>
  <si>
    <t>竹山7-01</t>
  </si>
  <si>
    <t>竹山7-02</t>
  </si>
  <si>
    <t>竹山7-03</t>
  </si>
  <si>
    <t>竹山7-04</t>
  </si>
  <si>
    <t>竹山7-05</t>
  </si>
  <si>
    <t>竹山7-06</t>
  </si>
  <si>
    <t>竹山8-01</t>
  </si>
  <si>
    <t>竹山8-02</t>
  </si>
  <si>
    <t>竹山8-03</t>
  </si>
  <si>
    <t>竹山8-04</t>
  </si>
  <si>
    <t>竹山8-05</t>
  </si>
  <si>
    <t>竹山8-06</t>
  </si>
  <si>
    <t>竹山9-01</t>
  </si>
  <si>
    <t>竹山9-02</t>
  </si>
  <si>
    <t>竹山9-03</t>
  </si>
  <si>
    <t>竹山9-04</t>
  </si>
  <si>
    <t>竹山9-05</t>
  </si>
  <si>
    <t>竹山9-06</t>
  </si>
  <si>
    <t>竹山10-01</t>
  </si>
  <si>
    <t>竹山10-02</t>
  </si>
  <si>
    <t>竹山10-03</t>
  </si>
  <si>
    <t>竹山10-04</t>
  </si>
  <si>
    <t>竹山10-05</t>
  </si>
  <si>
    <t>竹山10-06</t>
  </si>
  <si>
    <t>埔里1-04</t>
  </si>
  <si>
    <t>埔里2-01</t>
  </si>
  <si>
    <t>埔里3-06</t>
  </si>
  <si>
    <t>埔里4-01</t>
  </si>
  <si>
    <t>新社產業道路梳子壩</t>
    <phoneticPr fontId="4" type="noConversion"/>
  </si>
  <si>
    <t>檢核ok</t>
    <phoneticPr fontId="25" type="noConversion"/>
  </si>
  <si>
    <t>樣區中心難以到達</t>
    <phoneticPr fontId="4" type="noConversion"/>
  </si>
  <si>
    <t>大武13</t>
  </si>
  <si>
    <t>大武13</t>
    <phoneticPr fontId="4" type="noConversion"/>
  </si>
  <si>
    <t>大武13</t>
    <phoneticPr fontId="4" type="noConversion"/>
  </si>
  <si>
    <t>安朔段</t>
    <phoneticPr fontId="4" type="noConversion"/>
  </si>
  <si>
    <t>安朔段</t>
    <phoneticPr fontId="4" type="noConversion"/>
  </si>
  <si>
    <t>六龜</t>
    <phoneticPr fontId="8" type="noConversion"/>
  </si>
  <si>
    <t>六龜4</t>
    <phoneticPr fontId="8" type="noConversion"/>
  </si>
  <si>
    <t>十八羅漢山</t>
    <phoneticPr fontId="8" type="noConversion"/>
  </si>
  <si>
    <t>六龜5</t>
    <phoneticPr fontId="8" type="noConversion"/>
  </si>
  <si>
    <t>葫蘆谷</t>
    <phoneticPr fontId="8" type="noConversion"/>
  </si>
  <si>
    <t>新開</t>
    <phoneticPr fontId="8" type="noConversion"/>
  </si>
  <si>
    <t>檢核ok</t>
    <phoneticPr fontId="4" type="noConversion"/>
  </si>
  <si>
    <t>檢核ok</t>
    <phoneticPr fontId="4" type="noConversion"/>
  </si>
  <si>
    <t>路途遙遠，前去樣區需要兩三天</t>
    <phoneticPr fontId="4" type="noConversion"/>
  </si>
  <si>
    <t>檢核ok</t>
    <phoneticPr fontId="4" type="noConversion"/>
  </si>
  <si>
    <t>檢核ok</t>
    <phoneticPr fontId="4" type="noConversion"/>
  </si>
  <si>
    <t>恆春事業區第9林班</t>
    <phoneticPr fontId="4" type="noConversion"/>
  </si>
  <si>
    <t>X</t>
    <phoneticPr fontId="4" type="noConversion"/>
  </si>
  <si>
    <t>刪除</t>
    <phoneticPr fontId="4" type="noConversion"/>
  </si>
  <si>
    <t>路途遙遠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</si>
  <si>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</si>
  <si>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旗山11</t>
  </si>
  <si>
    <t>2019.10.02</t>
    <phoneticPr fontId="4" type="noConversion"/>
  </si>
  <si>
    <t>屏東旗山站剩下朱厝跟那瑪夏兩個樣點未檢核，其它都好了</t>
    <phoneticPr fontId="4" type="noConversion"/>
  </si>
  <si>
    <t>樣區
名稱</t>
  </si>
  <si>
    <t>大安溪4林班</t>
  </si>
  <si>
    <t>台電桿東安37支5</t>
  </si>
  <si>
    <t>台電桿東安37支8</t>
  </si>
  <si>
    <t>台電桿東安37支12</t>
  </si>
  <si>
    <t>中華電信桿TS75A89</t>
  </si>
  <si>
    <t>林班旁工寮</t>
  </si>
  <si>
    <t>林班旁農田</t>
  </si>
  <si>
    <t>司馬限林道8K旁櫸木</t>
  </si>
  <si>
    <t>司馬限林道10K</t>
  </si>
  <si>
    <t>司馬限林道8.5K</t>
  </si>
  <si>
    <t>司馬限林道9K與保安林交界處</t>
  </si>
  <si>
    <t>司馬限林道9.4K</t>
  </si>
  <si>
    <t>司馬限林道9.8K</t>
  </si>
  <si>
    <t>步道內座椅</t>
  </si>
  <si>
    <t>步道內解說牌</t>
  </si>
  <si>
    <t>步道內跨越橋</t>
  </si>
  <si>
    <t>步道內麻竹群</t>
  </si>
  <si>
    <t>步道內棧道</t>
  </si>
  <si>
    <t>130縣道21.6K          大通枝97電桿</t>
  </si>
  <si>
    <t>130縣道21.7K          大通枝102電桿</t>
  </si>
  <si>
    <t>130縣道22K              大通枝107電桿</t>
  </si>
  <si>
    <t>130縣道22.1K           雙潭幹152電桿上方135M</t>
  </si>
  <si>
    <t>三義公所路燈03200號右轉產業道路上去雙潭幹152-4電桿</t>
  </si>
  <si>
    <t>三義公所路燈03200號右轉產業道路上去雙潭幹152-6電桿</t>
  </si>
  <si>
    <t>林班內油桐樹，有噴漆記號</t>
  </si>
  <si>
    <t>建物旁</t>
  </si>
  <si>
    <t>轉彎處反光鏡</t>
  </si>
  <si>
    <t>電線杆(TS105B83 TPO-P)</t>
  </si>
  <si>
    <t>噴漆記號</t>
  </si>
  <si>
    <t>司馬限林道18.15K</t>
  </si>
  <si>
    <t>司馬限林道18.5K.     反光鏡</t>
  </si>
  <si>
    <t>司馬限林道20K         邊坡紅漆寫21</t>
  </si>
  <si>
    <t>司馬限林道19.5K         路牌「連續彎路一公里」旁</t>
  </si>
  <si>
    <t>司馬限林道19.25K   水泥護欄連接繩索護欄</t>
  </si>
  <si>
    <t xml:space="preserve">司馬限林道19K </t>
  </si>
  <si>
    <t>司馬限林道17.25K 告示牌旁路徑下方</t>
  </si>
  <si>
    <t>司馬限林道17K          大轉彎處</t>
  </si>
  <si>
    <t xml:space="preserve">司馬限林道16.4K </t>
  </si>
  <si>
    <t xml:space="preserve">司馬限林道17K </t>
  </si>
  <si>
    <t>卡箱435附近 北坑古道入口</t>
  </si>
  <si>
    <t>司馬限林道15.2K      過砲台後轉彎空地</t>
  </si>
  <si>
    <t>新竹</t>
    <phoneticPr fontId="4" type="noConversion"/>
  </si>
  <si>
    <t>紅河谷步道1.4公里處往南60公尺</t>
  </si>
  <si>
    <t>紅河谷步道1.1公里處</t>
  </si>
  <si>
    <t>紅河谷步道1.1公里處往南50公尺</t>
  </si>
  <si>
    <t>紅河谷步道0.8公里處</t>
  </si>
  <si>
    <t>加九寮溪西岸(離南勢溪匯流處1公里</t>
  </si>
  <si>
    <t>加九寮溪西岸(離南勢溪匯流處0.6公里</t>
  </si>
  <si>
    <t>112卡箱</t>
  </si>
  <si>
    <t>彎道肖楠</t>
  </si>
  <si>
    <t>路底蒲葵楓香</t>
  </si>
  <si>
    <t>自然禪後彎道</t>
  </si>
  <si>
    <t>三和鯉魚彎道</t>
  </si>
  <si>
    <t>連霧工寮</t>
  </si>
  <si>
    <t>電線杆牛角坑幹32</t>
  </si>
  <si>
    <t>電線杆牛角坑幹27</t>
  </si>
  <si>
    <t>電線杆牛角坑幹11</t>
  </si>
  <si>
    <t>中華電信茶場幹23</t>
  </si>
  <si>
    <t>電線杆牛角坑幹11二12</t>
  </si>
  <si>
    <t>台電桿-李山幹3</t>
  </si>
  <si>
    <t>台電桿-李山幹14</t>
  </si>
  <si>
    <t>台電桿-李山幹20</t>
  </si>
  <si>
    <t>台電桿-李山幹29-1</t>
  </si>
  <si>
    <t>台電桿-李山幹32</t>
  </si>
  <si>
    <t>台電桿-暗鞍幹3</t>
  </si>
  <si>
    <t>熊空橋農路第1個向北轉彎處 14m山黃麻</t>
  </si>
  <si>
    <t>熊空橋東方10m 峭壁</t>
  </si>
  <si>
    <t>小溪溝 大路頭岩壁</t>
  </si>
  <si>
    <t>租32-71013租地工寮西方50m</t>
  </si>
  <si>
    <t>東滿步道滿月圓登山口7.7K</t>
  </si>
  <si>
    <t>東滿步道7K</t>
  </si>
  <si>
    <t>東滿步道6.5K</t>
  </si>
  <si>
    <t>東滿步道6K</t>
  </si>
  <si>
    <t>東滿步道5.5K</t>
  </si>
  <si>
    <t>東滿步道5.15K</t>
  </si>
  <si>
    <t>轉角反光鏡對面</t>
  </si>
  <si>
    <t>北113縣道5公里處</t>
  </si>
  <si>
    <t>北113縣道5.6公里處</t>
  </si>
  <si>
    <t>東陽農路750公尺處</t>
  </si>
  <si>
    <t>東陽農路950公尺處</t>
  </si>
  <si>
    <t>東麓農路850公尺處(過福安宮廟之後)</t>
  </si>
  <si>
    <t>中華電信桿11</t>
  </si>
  <si>
    <t>中華電信桿22</t>
  </si>
  <si>
    <t>台電電桿(詩朗幹25低1)</t>
  </si>
  <si>
    <t>中華電信桿49</t>
  </si>
  <si>
    <t>中華電信桿62</t>
  </si>
  <si>
    <t>中華電信桿69</t>
  </si>
  <si>
    <t>雪山西稜7K</t>
  </si>
  <si>
    <t>出雲山苗圃</t>
  </si>
  <si>
    <t>大雪山210林道B</t>
  </si>
  <si>
    <t>大雪山230林道B</t>
  </si>
  <si>
    <t>紅漆標示˙1的樹木及岩石</t>
  </si>
  <si>
    <t>紅漆標示˙2的樹木及岩石</t>
  </si>
  <si>
    <t>紅漆標示˙3的樹木及岩石</t>
  </si>
  <si>
    <t>紅漆標示˙4的樹木及岩石</t>
  </si>
  <si>
    <t>紅漆標示˙5的樹木及岩石</t>
  </si>
  <si>
    <t>紅漆標示˙6的樹木及岩石</t>
  </si>
  <si>
    <t>星光山悅招牌及「東勢區」路牌</t>
  </si>
  <si>
    <t>編號117電線桿，路旁有鐵皮工寮</t>
  </si>
  <si>
    <t>林道14公里處，於承租人工寮入口鐵門處</t>
  </si>
  <si>
    <t>富山巷進去500公尺,電桿編號富山枝12號
右手邊有小型崩塌</t>
  </si>
  <si>
    <t>富山巷進去800公尺,招牌寫著俋翠谷露營區
左側道路第一根電桿</t>
  </si>
  <si>
    <t>大雪山林道14.1公里電桿編號南坑支145號下方杉木林</t>
  </si>
  <si>
    <t>大雪山林道13.5k路牌處</t>
  </si>
  <si>
    <t>富山巷1.2公里進去過第一座橋之橋尾(富山一號橋橋尾,電桿編號富山支28)</t>
  </si>
  <si>
    <t>富山巷1.6公里大雪山社區設「請將垃圾帶走」告示牌處(元祥橋旁邊)</t>
  </si>
  <si>
    <t>土地公廟前、綠底告示牌邊</t>
  </si>
  <si>
    <t>紅漆標示："●2"於上邊坡樹幹</t>
  </si>
  <si>
    <t>紅漆標示："●3"於上邊坡樹幹</t>
  </si>
  <si>
    <t>紅漆標示："●4"於上邊坡樹幹</t>
  </si>
  <si>
    <t>紅漆標示："●5"於上邊坡方向石頭</t>
  </si>
  <si>
    <t>紅漆標示："●6"於上邊坡樹幹</t>
  </si>
  <si>
    <t>紅漆標示："●7"於上邊坡樹幹</t>
  </si>
  <si>
    <t>紅漆標示："●8"於下邊坡方向石頭</t>
  </si>
  <si>
    <t>紅漆標示："●9"於上邊坡樹幹/ 過工寮約30公尺</t>
  </si>
  <si>
    <t>紅漆標示："●10"於上邊坡擋土牆</t>
  </si>
  <si>
    <t>約4.1K處，左側有2顆大石頭</t>
  </si>
  <si>
    <t>約4.3K處，右側為舊式檔土牆</t>
  </si>
  <si>
    <t>約4.6K處，地上有噴"‧3"紅漆</t>
  </si>
  <si>
    <t>約4.8K處，右側擋土牆及石頭上有噴"‧4"紅漆</t>
  </si>
  <si>
    <t>約5K處，右側為新式擋土牆，且上有噴"‧5"紅漆</t>
  </si>
  <si>
    <t>約5.3K處，左側石頭上有噴"‧6"紅漆</t>
  </si>
  <si>
    <t>約0.5K處，左側樹上及右側石頭有噴"‧1"紅漆</t>
  </si>
  <si>
    <t>約0.75K處，左側2棵樹上及右側石頭上有噴"‧2"紅漆</t>
  </si>
  <si>
    <t>約1.2K處，左側樹上及右側石壁上有噴"‧3"紅漆</t>
  </si>
  <si>
    <t>約1.5K處，左側工寮，右側山壁有噴"‧4"紅漆</t>
  </si>
  <si>
    <t>約1.9K處，左側石頭及右側2顆石頭有噴"‧5"紅漆</t>
  </si>
  <si>
    <t>約2.2K處，兩側石頭上有噴"‧6"紅漆</t>
  </si>
  <si>
    <t>約2.5K處，左側石頭、樹上及右側石頭有噴"‧7"紅漆</t>
  </si>
  <si>
    <t>約3K處，左側3K噴漆及右側石頭上有噴"‧8"紅漆</t>
  </si>
  <si>
    <t>約3.4K處，左右兩側有噴"‧10"紅漆</t>
  </si>
  <si>
    <t>往菜園林道入口鐵欄杆前</t>
  </si>
  <si>
    <t>作業道分岔切右至盡頭處，位於仙區37、38林班界上</t>
  </si>
  <si>
    <t>作業道分岔切右至第一個右轉處，左邊有休息用石頭(照樣點順序方向則為左轉，石頭在右邊)</t>
  </si>
  <si>
    <t>作業道分岔切左至A區造林地邊界一樣未砍伐的台灣杉</t>
  </si>
  <si>
    <t>9號卡箱空地中心點</t>
  </si>
  <si>
    <t>9號卡箱後沿水泥路下至盡頭，右側為菜園造林地，左側為天然林</t>
  </si>
  <si>
    <t>220林道500公尺處</t>
  </si>
  <si>
    <t>220林道入口大門右側</t>
  </si>
  <si>
    <t>大雪山林道38.5K立牌處</t>
  </si>
  <si>
    <t>大雪山林道38K立牌處</t>
  </si>
  <si>
    <t>大雪山林道37.5K立牌處</t>
  </si>
  <si>
    <t>大雪山林道37K立牌處</t>
  </si>
  <si>
    <t>紅漆標示˙7的樹木及岩石</t>
  </si>
  <si>
    <t>大雪山林道28.5k路牌</t>
  </si>
  <si>
    <t>大雪山林道28k隧道洞口前(上行方向)</t>
  </si>
  <si>
    <t>護欄紅漆˙3標示</t>
  </si>
  <si>
    <t>護欄紅漆˙4標示</t>
  </si>
  <si>
    <t>大雪山林道26.7k鳶嘴逆走登山口</t>
  </si>
  <si>
    <t>沿步道上行岩石及樹木˙6處</t>
  </si>
  <si>
    <t>8號卡箱位置</t>
  </si>
  <si>
    <t>電桿紅漆標示12:1</t>
  </si>
  <si>
    <t>電桿紅漆標示12:2</t>
  </si>
  <si>
    <t>電桿紅漆標示12:3</t>
  </si>
  <si>
    <t>電桿紅漆標示12:4</t>
  </si>
  <si>
    <t>電桿紅漆標示12:5</t>
  </si>
  <si>
    <t>電桿紅漆標示12:6</t>
  </si>
  <si>
    <t>二層木屋右側</t>
  </si>
  <si>
    <t>小神木步道100公尺處</t>
  </si>
  <si>
    <t>大雪山林道41.5K立牌處</t>
  </si>
  <si>
    <t>大雪山林道42K立牌處</t>
  </si>
  <si>
    <t>大雪山林道42.5K立牌處</t>
  </si>
  <si>
    <t>大雪山林道43K立牌處</t>
  </si>
  <si>
    <t>武界林道（久久巢山）</t>
    <phoneticPr fontId="4" type="noConversion"/>
  </si>
  <si>
    <t>武界水庫</t>
    <phoneticPr fontId="4" type="noConversion"/>
  </si>
  <si>
    <t>巒大58林班</t>
    <phoneticPr fontId="4" type="noConversion"/>
  </si>
  <si>
    <t>巒大25林班</t>
    <phoneticPr fontId="4" type="noConversion"/>
  </si>
  <si>
    <t>巒大42林班</t>
    <phoneticPr fontId="4" type="noConversion"/>
  </si>
  <si>
    <t>巒大61林班</t>
    <phoneticPr fontId="4" type="noConversion"/>
  </si>
  <si>
    <t>巒大59林班</t>
    <phoneticPr fontId="4" type="noConversion"/>
  </si>
  <si>
    <t>水里6</t>
    <phoneticPr fontId="4" type="noConversion"/>
  </si>
  <si>
    <t>水里7</t>
    <phoneticPr fontId="4" type="noConversion"/>
  </si>
  <si>
    <t>二萬坪步道</t>
  </si>
  <si>
    <t>二萬坪步道</t>
    <phoneticPr fontId="4" type="noConversion"/>
  </si>
  <si>
    <t>梨山11</t>
    <phoneticPr fontId="4" type="noConversion"/>
  </si>
  <si>
    <t>萬榮6-01</t>
  </si>
  <si>
    <t>埔里5-01</t>
  </si>
  <si>
    <t>梨山6</t>
    <phoneticPr fontId="4" type="noConversion"/>
  </si>
  <si>
    <t>台8線92k</t>
  </si>
  <si>
    <t>台8線107k</t>
  </si>
  <si>
    <t>台8線107k</t>
    <phoneticPr fontId="4" type="noConversion"/>
  </si>
  <si>
    <t>台8線100k</t>
  </si>
  <si>
    <t>台8線92k</t>
    <phoneticPr fontId="4" type="noConversion"/>
  </si>
  <si>
    <r>
      <rPr>
        <sz val="12"/>
        <rFont val="新細明體"/>
        <family val="1"/>
        <charset val="136"/>
        <scheme val="minor"/>
      </rPr>
      <t>台8線92k</t>
    </r>
    <phoneticPr fontId="4" type="noConversion"/>
  </si>
  <si>
    <r>
      <rPr>
        <sz val="12"/>
        <rFont val="新細明體"/>
        <family val="1"/>
        <charset val="136"/>
        <scheme val="minor"/>
      </rPr>
      <t>台8線92k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</si>
  <si>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台8線100k</t>
    </r>
    <phoneticPr fontId="4" type="noConversion"/>
  </si>
  <si>
    <r>
      <rPr>
        <sz val="12"/>
        <rFont val="新細明體"/>
        <family val="1"/>
        <charset val="136"/>
        <scheme val="minor"/>
      </rPr>
      <t>台8線100k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</si>
  <si>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台8線100k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</si>
  <si>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內奎輝</t>
  </si>
  <si>
    <t>東眼山林道前段</t>
  </si>
  <si>
    <t>洞口</t>
  </si>
  <si>
    <t>高義橋</t>
  </si>
  <si>
    <t>奎輝二橋</t>
  </si>
  <si>
    <t>義盛</t>
  </si>
  <si>
    <t>大溪42林班</t>
  </si>
  <si>
    <t>大溪43林班</t>
  </si>
  <si>
    <t>大溪44林班</t>
  </si>
  <si>
    <t>大溪94林班</t>
  </si>
  <si>
    <t>大溪95林班</t>
  </si>
  <si>
    <t>紐澤西護欄.護坡網</t>
  </si>
  <si>
    <t>水泥護欄.山櫻花</t>
  </si>
  <si>
    <t>水泥護欄</t>
  </si>
  <si>
    <t>水泥護欄.電線杆</t>
  </si>
  <si>
    <t>紐澤西護欄</t>
  </si>
  <si>
    <t>電線杆</t>
  </si>
  <si>
    <t>樟樹</t>
  </si>
  <si>
    <t>電線杆及赤楊木</t>
  </si>
  <si>
    <t>青楓肖楠木.反光鏡</t>
  </si>
  <si>
    <t>青楓木.肖楠木</t>
  </si>
  <si>
    <t>水泥小水壩水源地</t>
  </si>
  <si>
    <t>青楓木.坡坎</t>
  </si>
  <si>
    <t>樟樹.電線杆</t>
  </si>
  <si>
    <t>紐澤西護欄.櫸木</t>
  </si>
  <si>
    <t>紐澤西護欄.樟樹</t>
  </si>
  <si>
    <t>水泥.紐澤西護欄</t>
  </si>
  <si>
    <t>紐澤西護欄.電線杆</t>
  </si>
  <si>
    <t>紐澤西護欄.坡坎</t>
  </si>
  <si>
    <t>紐澤西護欄.山櫻花</t>
  </si>
  <si>
    <t>水泥護欄.坡坎</t>
  </si>
  <si>
    <t>電線杆.楓香樹</t>
  </si>
  <si>
    <t>楓香樹.坡坎</t>
  </si>
  <si>
    <t>護欄.電線杆</t>
  </si>
  <si>
    <t>護欄.電線杆.楓香樹</t>
  </si>
  <si>
    <t>護欄.反光鏡.山黃麻</t>
  </si>
  <si>
    <t>山莊.護欄.木棧道設施</t>
  </si>
  <si>
    <t>台七線51.1K</t>
  </si>
  <si>
    <t>台七線50.9K</t>
  </si>
  <si>
    <t>台七線50.7K</t>
  </si>
  <si>
    <t>台七線50.5K</t>
  </si>
  <si>
    <t>台七線50.3K</t>
  </si>
  <si>
    <t>台七線53.9K</t>
  </si>
  <si>
    <t>台七線53.7K</t>
  </si>
  <si>
    <t>台七線53.5K</t>
  </si>
  <si>
    <t>台七線53.3K</t>
  </si>
  <si>
    <t>台七線53.1K</t>
  </si>
  <si>
    <t>台七線52.9K</t>
  </si>
  <si>
    <t>台七線57.6K</t>
  </si>
  <si>
    <t>台七線57.4K</t>
  </si>
  <si>
    <t>台七線57.2K</t>
  </si>
  <si>
    <t>台七線57.0K</t>
  </si>
  <si>
    <t>台七線56.8K</t>
  </si>
  <si>
    <t>台七線56.6K</t>
  </si>
  <si>
    <t>160線林道</t>
  </si>
  <si>
    <t>170線林道</t>
  </si>
  <si>
    <t>林管處</t>
    <phoneticPr fontId="4" type="noConversion"/>
  </si>
  <si>
    <t>新竹</t>
    <phoneticPr fontId="4" type="noConversion"/>
  </si>
  <si>
    <t>佳民村</t>
  </si>
  <si>
    <t>下清水橋（清水斷崖）</t>
    <phoneticPr fontId="4" type="noConversion"/>
  </si>
  <si>
    <t>A16-07</t>
    <phoneticPr fontId="4" type="noConversion"/>
  </si>
  <si>
    <t>花蓮縣關原※</t>
    <phoneticPr fontId="4" type="noConversion"/>
  </si>
  <si>
    <t>B16-02</t>
    <phoneticPr fontId="4" type="noConversion"/>
  </si>
  <si>
    <t>卡拉寶山※</t>
    <phoneticPr fontId="4" type="noConversion"/>
  </si>
  <si>
    <t>B16-01</t>
    <phoneticPr fontId="4" type="noConversion"/>
  </si>
  <si>
    <t>洛韶※</t>
    <phoneticPr fontId="4" type="noConversion"/>
  </si>
  <si>
    <t>A16-05</t>
    <phoneticPr fontId="4" type="noConversion"/>
  </si>
  <si>
    <t>花蓮縣合流※</t>
    <phoneticPr fontId="4" type="noConversion"/>
  </si>
  <si>
    <t>A16-03</t>
    <phoneticPr fontId="4" type="noConversion"/>
  </si>
  <si>
    <t>新城2</t>
    <phoneticPr fontId="4" type="noConversion"/>
  </si>
  <si>
    <t>新城5</t>
    <phoneticPr fontId="4" type="noConversion"/>
  </si>
  <si>
    <t>新城3</t>
    <phoneticPr fontId="4" type="noConversion"/>
  </si>
  <si>
    <t>新城3-01</t>
  </si>
  <si>
    <t>新城3-02</t>
  </si>
  <si>
    <t>新城3-03</t>
  </si>
  <si>
    <t>新城3-04</t>
  </si>
  <si>
    <t>新城3-05</t>
  </si>
  <si>
    <t>新城3-06</t>
  </si>
  <si>
    <t>新城5</t>
    <phoneticPr fontId="4" type="noConversion"/>
  </si>
  <si>
    <t>卡拉寶山※</t>
    <phoneticPr fontId="25" type="noConversion"/>
  </si>
  <si>
    <t>洛韶※</t>
    <phoneticPr fontId="25" type="noConversion"/>
  </si>
  <si>
    <t>洛韶※</t>
    <phoneticPr fontId="25" type="noConversion"/>
  </si>
  <si>
    <t>花蓮縣合流※</t>
    <phoneticPr fontId="25" type="noConversion"/>
  </si>
  <si>
    <t>花蓮縣關原※</t>
    <phoneticPr fontId="25" type="noConversion"/>
  </si>
  <si>
    <t>花蓮縣關原※</t>
    <phoneticPr fontId="25" type="noConversion"/>
  </si>
  <si>
    <t>佳民村</t>
    <phoneticPr fontId="25" type="noConversion"/>
  </si>
  <si>
    <t>佳民村</t>
    <phoneticPr fontId="4" type="noConversion"/>
  </si>
  <si>
    <t>中橫114.5K</t>
  </si>
  <si>
    <t>中橫114.2K</t>
  </si>
  <si>
    <t>中橫113.6K</t>
  </si>
  <si>
    <t>中橫113K</t>
  </si>
  <si>
    <t>中橫112.5K</t>
  </si>
  <si>
    <t>中橫1120K</t>
  </si>
  <si>
    <t>中橫120.8K</t>
  </si>
  <si>
    <t>中橫118.1K</t>
  </si>
  <si>
    <t>中橫116.8K</t>
  </si>
  <si>
    <t>觀雲山莊半路</t>
  </si>
  <si>
    <t>中橫116K</t>
  </si>
  <si>
    <t>中橫118.5K</t>
  </si>
  <si>
    <t>中橫130.1K</t>
  </si>
  <si>
    <t>中橫129.5K</t>
  </si>
  <si>
    <t>中橫119.1K</t>
  </si>
  <si>
    <t>中橫128.8K</t>
  </si>
  <si>
    <t>中橫128K</t>
  </si>
  <si>
    <t>中橫127.6K</t>
  </si>
  <si>
    <t>中橫126.9K</t>
  </si>
  <si>
    <t>中橫125.9K</t>
  </si>
  <si>
    <t>中橫125.2K</t>
  </si>
  <si>
    <t>中橫124.5K</t>
  </si>
  <si>
    <t>洛韶工務段</t>
  </si>
  <si>
    <t>中橫155K</t>
  </si>
  <si>
    <t>中橫156K</t>
  </si>
  <si>
    <t>薛家場</t>
  </si>
  <si>
    <t>中橫157.3K</t>
  </si>
  <si>
    <t>中橫158.5K</t>
  </si>
  <si>
    <t>中橫158.3K</t>
  </si>
  <si>
    <t>豁然亭</t>
  </si>
  <si>
    <t>慈母橋頭</t>
  </si>
  <si>
    <t>合流露營區</t>
  </si>
  <si>
    <t>合流綠水步道</t>
  </si>
  <si>
    <t>綠水</t>
  </si>
  <si>
    <t>岳王亭</t>
  </si>
  <si>
    <t>產業道路</t>
  </si>
  <si>
    <t>親水步道口</t>
  </si>
  <si>
    <t>親水步道上游</t>
  </si>
  <si>
    <t>三棧北溪入口</t>
  </si>
  <si>
    <t>北溪河床</t>
  </si>
  <si>
    <t>三棧村入口</t>
  </si>
  <si>
    <t>三棧國小</t>
  </si>
  <si>
    <t>南溪入口停車場</t>
  </si>
  <si>
    <t>南溪步道</t>
  </si>
  <si>
    <t>中美合作</t>
  </si>
  <si>
    <t>台泥聯外道8K</t>
  </si>
  <si>
    <t>台泥聯外道5K</t>
  </si>
  <si>
    <t>台泥聯外道0.5K</t>
  </si>
  <si>
    <t>台泥聯外道9.5K</t>
  </si>
  <si>
    <t>台泥聯外道7.6K</t>
  </si>
  <si>
    <t>台泥聯外道6.4K</t>
  </si>
  <si>
    <t>道路可及處幾乎都是隧道，隧道外的空間不足以設置樣區</t>
    <phoneticPr fontId="4" type="noConversion"/>
  </si>
  <si>
    <t>恆春事業區第35林班</t>
  </si>
  <si>
    <t>恆春9</t>
    <phoneticPr fontId="25" type="noConversion"/>
  </si>
  <si>
    <t>恆春9-01</t>
  </si>
  <si>
    <t>恆春9-02</t>
  </si>
  <si>
    <t>恆春9-03</t>
  </si>
  <si>
    <t>恆春9-04</t>
  </si>
  <si>
    <t>恆春9-05</t>
  </si>
  <si>
    <t>恆春9-06</t>
  </si>
  <si>
    <t>恆春8</t>
  </si>
  <si>
    <t>恆春事業區第7林班</t>
  </si>
  <si>
    <t>恆春8-02</t>
  </si>
  <si>
    <t>恆春8-03</t>
  </si>
  <si>
    <t>恆春8-04</t>
  </si>
  <si>
    <t>恆春8-05</t>
  </si>
  <si>
    <t>恆春8-06</t>
  </si>
  <si>
    <t>恆春</t>
    <phoneticPr fontId="25" type="noConversion"/>
  </si>
  <si>
    <t>恆春7</t>
    <phoneticPr fontId="4" type="noConversion"/>
  </si>
  <si>
    <t>恆春8</t>
    <phoneticPr fontId="4" type="noConversion"/>
  </si>
  <si>
    <t>恆春9</t>
    <phoneticPr fontId="4" type="noConversion"/>
  </si>
  <si>
    <t>二萬坪車站</t>
  </si>
  <si>
    <t>大埔事業區165林班</t>
  </si>
  <si>
    <t>大埔事業區166林班</t>
  </si>
  <si>
    <t>大埔事業區167林班</t>
  </si>
  <si>
    <t>大埔事業區168林班</t>
  </si>
  <si>
    <t>大埔事業區169林班</t>
  </si>
  <si>
    <t>高雄縣南橫，天池</t>
  </si>
  <si>
    <t>高雄縣南橫，檜谷</t>
  </si>
  <si>
    <t>玉井52林班</t>
  </si>
  <si>
    <t>台18縣92.1K處</t>
  </si>
  <si>
    <t>台18縣92.5K處</t>
  </si>
  <si>
    <t>台18縣93.0K處</t>
  </si>
  <si>
    <t>台18縣93.3K處</t>
  </si>
  <si>
    <t>台18縣93.6K處</t>
  </si>
  <si>
    <t>台18縣93.9K處</t>
  </si>
  <si>
    <t>台18縣82.45K處</t>
  </si>
  <si>
    <t>台18縣82.9K處</t>
  </si>
  <si>
    <t>台18縣83.2K處</t>
  </si>
  <si>
    <t>台18縣83.65K處</t>
  </si>
  <si>
    <t>台18縣84.4K處</t>
  </si>
  <si>
    <t>台18縣85.0K處</t>
  </si>
  <si>
    <t>二萬坪聯外道路0.3K處</t>
  </si>
  <si>
    <t>二萬坪聯外道路0.65K處</t>
  </si>
  <si>
    <t>二萬坪聯外道路0.9K處</t>
  </si>
  <si>
    <t>二萬坪聯外道路1.2K處</t>
  </si>
  <si>
    <t>二萬坪聯外道路1.45K處</t>
  </si>
  <si>
    <t>二萬坪聯外道路1.7K處</t>
  </si>
  <si>
    <t>台18縣86.7K處</t>
  </si>
  <si>
    <t>台18縣87.8K處</t>
  </si>
  <si>
    <t>台18縣88.12K處</t>
  </si>
  <si>
    <t>台18縣88.8K處</t>
  </si>
  <si>
    <t>台18縣89.0K處</t>
  </si>
  <si>
    <t>台18縣89.25K處</t>
  </si>
  <si>
    <t>台18縣102K處</t>
  </si>
  <si>
    <t>台18縣102.36K處</t>
  </si>
  <si>
    <t>台18縣102.7K處</t>
  </si>
  <si>
    <t>台18縣103K處</t>
  </si>
  <si>
    <t>台18縣103.3K處</t>
  </si>
  <si>
    <t>台18縣103.8K處</t>
  </si>
  <si>
    <t>玉山林道0K+050</t>
  </si>
  <si>
    <t>玉山林道0K+350</t>
  </si>
  <si>
    <t>玉山林道0K+700</t>
  </si>
  <si>
    <t>玉山林道1K+090</t>
  </si>
  <si>
    <t>玉山林道1K+430</t>
  </si>
  <si>
    <t>玉山林道1K+800</t>
  </si>
  <si>
    <t>特富野步道0.1K處</t>
  </si>
  <si>
    <t>特富野步道0.3K處</t>
  </si>
  <si>
    <t>特富野步道0.7K處</t>
  </si>
  <si>
    <t>特富野步道0.9K處</t>
  </si>
  <si>
    <t>特富野步道1.25K處</t>
  </si>
  <si>
    <t>特富野步道2K處</t>
  </si>
  <si>
    <t>萬歲山聯外道路旁</t>
  </si>
  <si>
    <t>祝山林道3.2K附近</t>
  </si>
  <si>
    <t>祝山林道3.7K附近</t>
  </si>
  <si>
    <t>祝山林道及平交道附近</t>
  </si>
  <si>
    <t>祝山林道4.1K附近</t>
  </si>
  <si>
    <t>高山植物園旁</t>
  </si>
  <si>
    <t>眠月線約3.15K處塔山平台前方</t>
  </si>
  <si>
    <t>眠月線約3.35K處</t>
  </si>
  <si>
    <t>眠月線約3.6K處</t>
  </si>
  <si>
    <t>眠月線約3.85K處</t>
  </si>
  <si>
    <t>眠月線約4.1K處</t>
  </si>
  <si>
    <t>眠月線約4.35K處</t>
  </si>
  <si>
    <t>4號隧道口</t>
  </si>
  <si>
    <t>30林班一葉蘭告示牌前</t>
  </si>
  <si>
    <t>8號隧道口</t>
  </si>
  <si>
    <t>18號橋梁前</t>
  </si>
  <si>
    <t>12號隧道口</t>
  </si>
  <si>
    <t>7.4K22號橋後100公尺</t>
  </si>
  <si>
    <t>舊彈藥庫附近約5分鐘</t>
  </si>
  <si>
    <t>舊彈藥庫附近約2分鐘</t>
  </si>
  <si>
    <t>前往鹿屈山登山小徑上</t>
  </si>
  <si>
    <t>護管所附近</t>
  </si>
  <si>
    <t>鐵鍊營地附近</t>
  </si>
  <si>
    <t>前往水樣登山小徑旁</t>
  </si>
  <si>
    <t>二萬坪車站月台前</t>
  </si>
  <si>
    <t>二萬坪鐵路66.8K附近</t>
  </si>
  <si>
    <t>二萬坪鐵路66.6K附近</t>
  </si>
  <si>
    <t>二萬坪鐵路66.35K附近</t>
  </si>
  <si>
    <t>二萬坪鐵路66.1K附近</t>
  </si>
  <si>
    <t>二萬坪鐵路65.8K附近</t>
  </si>
  <si>
    <t>十字村涼亭前80M</t>
  </si>
  <si>
    <t>台18線76.8K</t>
  </si>
  <si>
    <t>台18線77.1K</t>
  </si>
  <si>
    <t>台18線77.4K</t>
  </si>
  <si>
    <t>阿里山舊公路1K</t>
  </si>
  <si>
    <t>阿里山舊公路2K</t>
  </si>
  <si>
    <t>阿148林班界附近溪流上</t>
  </si>
  <si>
    <t>國20號造林地旁柳杉林斜對面</t>
  </si>
  <si>
    <t>工作站後方竹林邊</t>
  </si>
  <si>
    <t>水位監測器對面</t>
  </si>
  <si>
    <t>169線19K</t>
  </si>
  <si>
    <t>第5點往前200M過溪溝柳杉林旁</t>
  </si>
  <si>
    <t>台18線73.5K</t>
  </si>
  <si>
    <t>台18線73.3K</t>
  </si>
  <si>
    <t>台18線73.1K</t>
  </si>
  <si>
    <t>台18線73.8K</t>
  </si>
  <si>
    <t>台18線74.1K</t>
  </si>
  <si>
    <t>台18線74.3K</t>
  </si>
  <si>
    <t>阿142圖176租地旁</t>
  </si>
  <si>
    <t>阿142圖177租地旁</t>
  </si>
  <si>
    <t>阿142圖182租地旁</t>
  </si>
  <si>
    <t>阿142圖126租地旁</t>
  </si>
  <si>
    <t>阿142圖119租地旁</t>
  </si>
  <si>
    <t>阿142圖110租地旁</t>
  </si>
  <si>
    <t>阿156林班圖1108租地旁</t>
  </si>
  <si>
    <t>阿150林班圖107租地上方</t>
  </si>
  <si>
    <t>阿150林班圖106租地下方</t>
  </si>
  <si>
    <t>阿150林班圖133租地上方</t>
  </si>
  <si>
    <t>阿156林班圖161租地左方</t>
  </si>
  <si>
    <t>阿156林班圖163租地右方</t>
  </si>
  <si>
    <t>滴水成金往蛟龍溪瀑布叉路口</t>
  </si>
  <si>
    <t>滴水成金大轉彎路邊</t>
  </si>
  <si>
    <t>往豐山觀景台叉路口</t>
  </si>
  <si>
    <t>第3點往前約200M</t>
  </si>
  <si>
    <t>第4點往前約200M</t>
  </si>
  <si>
    <t>第5點往前約220M</t>
  </si>
  <si>
    <t>嘉南雲峰公廁往南側入口1.2K</t>
  </si>
  <si>
    <t>嘉南雲峰公廁往南側入口1.5K</t>
  </si>
  <si>
    <t>嘉南雲峰公廁往南側入口1.8K</t>
  </si>
  <si>
    <t>嘉南雲峰公廁往南側入口800M</t>
  </si>
  <si>
    <t>嘉南雲峰公廁往南側入口500M</t>
  </si>
  <si>
    <t>嘉南雲峰公廁往南側入口210M</t>
  </si>
  <si>
    <t>特富野古道聯外道路2.8K</t>
  </si>
  <si>
    <t>特富野古道聯外道路2.6K</t>
  </si>
  <si>
    <t>往大埔195林班岔路旁</t>
  </si>
  <si>
    <t>往大埔195林班岔路旁前方200M</t>
  </si>
  <si>
    <t>特富野步道口下方50M</t>
  </si>
  <si>
    <t>特富野步道上方200M</t>
  </si>
  <si>
    <t>第3點下方約420M產業道路上</t>
  </si>
  <si>
    <t>第1點右方約150M</t>
  </si>
  <si>
    <t>大埔164、165林班界產業道路上</t>
  </si>
  <si>
    <t>大埔166林班圖112租地左方</t>
  </si>
  <si>
    <t>大埔164林班圖110租地內上方</t>
  </si>
  <si>
    <t>大埔164林班圖110租地內下方</t>
  </si>
  <si>
    <t>第2點上方約200M</t>
  </si>
  <si>
    <t>大埔124、125林班與原保地交界處產業道路上</t>
  </si>
  <si>
    <t>第1點上方約200M</t>
  </si>
  <si>
    <t>第3點上方約200M</t>
  </si>
  <si>
    <t>第4點上方約200M</t>
  </si>
  <si>
    <t>第5點上方約200M</t>
  </si>
  <si>
    <t>阿213林班圖1190租地上方森林鐵路旁</t>
  </si>
  <si>
    <t>阿213林班圖1182租地下方森林鐵路旁</t>
  </si>
  <si>
    <t>阿213林班圖1271租地上方</t>
  </si>
  <si>
    <t>阿213林班圖1178租地內</t>
  </si>
  <si>
    <t>阿213林班圖1171租地左側路邊</t>
  </si>
  <si>
    <t>166線往青年嶺步道叉路口</t>
  </si>
  <si>
    <t>第1點往奮起湖方向約200M</t>
  </si>
  <si>
    <t>青年嶺步道入口附近</t>
  </si>
  <si>
    <t>第2點往奮起湖方向約200M</t>
  </si>
  <si>
    <t>第3點往奮起湖方向約200M</t>
  </si>
  <si>
    <t>圓潭生態園區停車場附近</t>
  </si>
  <si>
    <t>阿191林班圖127租地內左側</t>
  </si>
  <si>
    <t>阿191林班圖134租地右側</t>
  </si>
  <si>
    <t>第2點下方約200M</t>
  </si>
  <si>
    <t>阿191林班圖108租地下方</t>
  </si>
  <si>
    <t>阿191林班圖131租地右下方</t>
  </si>
  <si>
    <t>阿191林班圖153租地下方</t>
  </si>
  <si>
    <t>電線杆旁</t>
  </si>
  <si>
    <t>道路安全反射鏡旁</t>
  </si>
  <si>
    <t>無特別路標</t>
  </si>
  <si>
    <t>小片檳榔園旁</t>
  </si>
  <si>
    <t>接近小片竹叢</t>
  </si>
  <si>
    <t>路邊有岩壁及大石</t>
  </si>
  <si>
    <t>為檳榔園邊界</t>
  </si>
  <si>
    <t>旁有香蕉樹</t>
  </si>
  <si>
    <t>下邊坡側為竹林</t>
  </si>
  <si>
    <t>近道路轉彎處</t>
  </si>
  <si>
    <t>近岔路</t>
  </si>
  <si>
    <t>接近小片芒草叢</t>
  </si>
  <si>
    <t>接近道路安全反射鏡及電線杆</t>
  </si>
  <si>
    <t>道路兩旁皆有芒草叢，接近電線杆</t>
  </si>
  <si>
    <t>近芒草叢、小片竹叢，兩支電線杆之間</t>
  </si>
  <si>
    <t>旁有大株相思樹</t>
  </si>
  <si>
    <t>旁有聖誕紅及竹叢</t>
  </si>
  <si>
    <t>旁有芒草及竹叢</t>
  </si>
  <si>
    <t>旁有山棕</t>
  </si>
  <si>
    <t>旁有枯掉芒草叢</t>
  </si>
  <si>
    <t>木製電線杆旁</t>
  </si>
  <si>
    <t>旁有乾竹枝</t>
  </si>
  <si>
    <t>旁有兩叢小片竹叢</t>
  </si>
  <si>
    <t>旁有電線杆與小片香蕉叢</t>
  </si>
  <si>
    <t>旁有小片竹叢</t>
  </si>
  <si>
    <t>旁有羊蹄甲</t>
  </si>
  <si>
    <t>旁有小片竹叢及血桐</t>
  </si>
  <si>
    <t>旁有血桐與山黃麻</t>
  </si>
  <si>
    <t>旁有大花咸豐草叢</t>
  </si>
  <si>
    <t>旁有電線杆</t>
  </si>
  <si>
    <t>旁有檳榔杆</t>
  </si>
  <si>
    <t>接近道路轉彎處</t>
  </si>
  <si>
    <t>道路兩側都是檳榔林</t>
  </si>
  <si>
    <t>下邊坡為竹林，路邊兩側石製擋板有噴紅漆</t>
  </si>
  <si>
    <t>上邊坡為芒草叢</t>
  </si>
  <si>
    <t>上邊坡石壁與下邊坡側路邊有噴紅漆</t>
  </si>
  <si>
    <t>電線桿旁</t>
  </si>
  <si>
    <t>上邊坡為裸露岩壁</t>
  </si>
  <si>
    <t>上邊坡為裸露岩壁，且部分突出</t>
  </si>
  <si>
    <t>無特別地標</t>
  </si>
  <si>
    <t>上邊坡為裸露岩壁，下邊坡側有一株大阿勃勒</t>
  </si>
  <si>
    <t>旁有竹林</t>
  </si>
  <si>
    <t>旁有棚架，裡面種木瓜</t>
  </si>
  <si>
    <t>上邊坡有工寮，下邊坡有香蕉</t>
  </si>
  <si>
    <t>上邊坡為岩壁</t>
  </si>
  <si>
    <t>旁有血桐</t>
  </si>
  <si>
    <t>靠近道路轉彎處</t>
  </si>
  <si>
    <t>上邊坡有枯倒竹，下邊坡有芒草叢</t>
  </si>
  <si>
    <t>路旁有告示牌</t>
  </si>
  <si>
    <t>下邊坡有竹林</t>
  </si>
  <si>
    <t>上下邊坡皆有竹林</t>
  </si>
  <si>
    <t>上邊坡有血桐及芒草</t>
  </si>
  <si>
    <t>台20線130.7K處道路兩側</t>
  </si>
  <si>
    <t>台20線130.5K處道路兩側</t>
  </si>
  <si>
    <t>台20線130.3K處道路兩側</t>
  </si>
  <si>
    <t>台20線130.1K處道路兩側</t>
  </si>
  <si>
    <t>台20線129.9K處道路兩側</t>
  </si>
  <si>
    <t>台20線129.7K處道路兩側</t>
  </si>
  <si>
    <t>台20線133.11處道路兩側</t>
  </si>
  <si>
    <t>台20線133.52處道路兩側</t>
  </si>
  <si>
    <t>台20線133.76處道路兩側</t>
  </si>
  <si>
    <t>台20線134.16處道路兩側</t>
  </si>
  <si>
    <t>台20線134.37處道路兩側</t>
  </si>
  <si>
    <t>台20線134.80處道路兩側</t>
  </si>
  <si>
    <t>由台20線寶光聖堂後方進入，自來水公司第三加壓站為監測第一樣點</t>
  </si>
  <si>
    <t>從加壓站起約50公尺處</t>
  </si>
  <si>
    <t>從加壓站起約100公尺處</t>
  </si>
  <si>
    <t>從加壓站起約200公尺處</t>
  </si>
  <si>
    <t>從加壓站起約250公尺處</t>
  </si>
  <si>
    <t>從加壓站起約300公尺處</t>
  </si>
  <si>
    <t>由台20線經薑黃坑轉南179線至21公里處轉入南179線之4.1公里處右轉入農路經850公尺處到達監測樣點</t>
  </si>
  <si>
    <t>自第1監測點起約50公尺處</t>
  </si>
  <si>
    <t>自第1監測點起約100公尺處</t>
  </si>
  <si>
    <t>自第1監測點起約150公尺處</t>
  </si>
  <si>
    <t>自第1監測點起約200公尺處</t>
  </si>
  <si>
    <t>由台20線經薑黃坑轉南179線至21公里處轉入南179線之4.1公里處左轉入農路約700公尺</t>
  </si>
  <si>
    <t>由一般道路往鎮南宮步道沿線到達監測點</t>
  </si>
  <si>
    <t>由一般道路往鎮南宮步道沿線約50K</t>
  </si>
  <si>
    <t>由一般道路往鎮南宮步道沿線約100K</t>
  </si>
  <si>
    <t>由一般道路往鎮南宮步道沿線約150K</t>
  </si>
  <si>
    <t>由一般道路往鎮南宮步道沿線約200K</t>
  </si>
  <si>
    <t>由一般道路往鎮南宮步道沿線約250K</t>
  </si>
  <si>
    <t>由台20乙轉168線至岡林派出所前轉162區道限至觀日坪</t>
  </si>
  <si>
    <t>由台20乙轉168線至岡林派出所前轉162區道限至觀日坪沿線兩側</t>
  </si>
  <si>
    <t>草山大峽谷道路沿線兩側</t>
  </si>
  <si>
    <t>由縣175線經往左轉進入大內區馬斗欄農路50公尺處到達監測點</t>
  </si>
  <si>
    <t>由縣175線經往左轉進入大內區馬斗欄農路100公尺處到達監測點</t>
  </si>
  <si>
    <t>由縣175線經往左轉進入大內區馬斗欄農路150公尺處到達監測點</t>
  </si>
  <si>
    <t>由縣175線經往左轉進入大內區馬斗欄農路200公尺處到達監測點</t>
  </si>
  <si>
    <t>由縣175線經往左轉進入大內區馬斗欄農路250公尺處到達監測點</t>
  </si>
  <si>
    <t>由縣175線經往左轉進入大內區馬斗欄農路300公尺處到達監測點</t>
  </si>
  <si>
    <t>芒子芒段往中坑段產業道路柚木造林地旁</t>
  </si>
  <si>
    <t>芒子芒段往中坑段產業道路私有地芒果旁</t>
  </si>
  <si>
    <t>芒子芒段往中坑段產業道路柚木、芒果旁</t>
  </si>
  <si>
    <t>位於鈺頂步道起點約200公尺處</t>
  </si>
  <si>
    <t>位於鈺頂步道起點約250公尺處</t>
  </si>
  <si>
    <t>嘉149線道5K處農路往土地公廟沿線</t>
  </si>
  <si>
    <t>從土地公開始約50公尺處</t>
  </si>
  <si>
    <t>從土地公開始約100公尺處</t>
  </si>
  <si>
    <t>從土地公開始約150公尺處</t>
  </si>
  <si>
    <t>從土地公開始約200公尺處</t>
  </si>
  <si>
    <t>從土地公開始約250公尺處</t>
  </si>
  <si>
    <t>密枝往東勢坑產業道路3K處道路兩側</t>
  </si>
  <si>
    <t>密枝往東勢坑產業道路3.2K處道路兩側</t>
  </si>
  <si>
    <t>密枝往東勢坑產業道路3.4K處道路兩側</t>
  </si>
  <si>
    <t>密枝往東勢坑產業道路3.6K處道路兩側</t>
  </si>
  <si>
    <t>密枝往東勢坑產業道路3.9K處道路兩側</t>
  </si>
  <si>
    <t>密枝往東勢坑產業道路4K處道路兩側</t>
  </si>
  <si>
    <t>台20線玉山2號橋下產業道路行走177公尺處房屋旁</t>
  </si>
  <si>
    <t>房屋旁沿線約50公尺處</t>
  </si>
  <si>
    <t>房屋旁沿線約100公尺處</t>
  </si>
  <si>
    <t>房屋旁沿線約150公尺處</t>
  </si>
  <si>
    <t>房屋旁沿線約200公尺處</t>
  </si>
  <si>
    <t>房屋旁沿線約250公尺處</t>
  </si>
  <si>
    <t>恆春事業區第9林班</t>
    <phoneticPr fontId="4" type="noConversion"/>
  </si>
  <si>
    <t>恆春2-01</t>
  </si>
  <si>
    <t>恆春2-02</t>
  </si>
  <si>
    <t>恆春2-03</t>
  </si>
  <si>
    <t>恆春2-04</t>
  </si>
  <si>
    <t>恆春2-05</t>
  </si>
  <si>
    <t>恆春2-06</t>
  </si>
  <si>
    <t>宣化段、五里亭段</t>
  </si>
  <si>
    <t>恆春10</t>
  </si>
  <si>
    <t>恆春10</t>
    <phoneticPr fontId="25" type="noConversion"/>
  </si>
  <si>
    <t>恆春10-01</t>
  </si>
  <si>
    <t>恆春10-02</t>
  </si>
  <si>
    <t>恆春10-03</t>
  </si>
  <si>
    <t>恆春10-04</t>
  </si>
  <si>
    <t>恆春10-05</t>
  </si>
  <si>
    <t>恆春10-06</t>
  </si>
  <si>
    <t>宣化段、五里亭段</t>
    <phoneticPr fontId="25" type="noConversion"/>
  </si>
  <si>
    <t>宣化段、五里亭段</t>
    <phoneticPr fontId="4" type="noConversion"/>
  </si>
  <si>
    <t>恆春事業區第53、54林班</t>
  </si>
  <si>
    <t>恆春11</t>
  </si>
  <si>
    <t>恆春11</t>
    <phoneticPr fontId="25" type="noConversion"/>
  </si>
  <si>
    <t>恆春11-01</t>
  </si>
  <si>
    <t>恆春11-02</t>
  </si>
  <si>
    <t>恆春11-03</t>
  </si>
  <si>
    <t>恆春11-04</t>
  </si>
  <si>
    <t>恆春11-05</t>
  </si>
  <si>
    <t>恆春11-06</t>
  </si>
  <si>
    <t>恆春事業區第53、54林班</t>
    <phoneticPr fontId="25" type="noConversion"/>
  </si>
  <si>
    <t>恆春事業區第53、54林班</t>
    <phoneticPr fontId="4" type="noConversion"/>
  </si>
  <si>
    <t>巒大89林班</t>
  </si>
  <si>
    <t>巒大74林班</t>
  </si>
  <si>
    <t>巒大88林班</t>
  </si>
  <si>
    <t>福巴0.2K</t>
  </si>
  <si>
    <t>福巴0.4K</t>
  </si>
  <si>
    <t>福巴0.6K</t>
  </si>
  <si>
    <t>福巴0.8K</t>
  </si>
  <si>
    <t>福巴1K</t>
  </si>
  <si>
    <t>福巴1.2K</t>
  </si>
  <si>
    <t>福巴1.4K</t>
  </si>
  <si>
    <t>桶后林道13K+100</t>
  </si>
  <si>
    <t>桶后林道12K+850</t>
  </si>
  <si>
    <t>桶后林道12K+600</t>
  </si>
  <si>
    <t>桶后林道12K+300</t>
  </si>
  <si>
    <t>桶后林道11K+900</t>
  </si>
  <si>
    <t>桶后林道11K+500</t>
  </si>
  <si>
    <t>桶后林道11K+250</t>
  </si>
  <si>
    <t>桶后林道10K+700</t>
  </si>
  <si>
    <t>桶后林道5K+100</t>
  </si>
  <si>
    <t>桶后林道4K+650</t>
  </si>
  <si>
    <t>桶后林道4K+200</t>
  </si>
  <si>
    <t>桶后林道3K+800</t>
  </si>
  <si>
    <t>桶后林道3K+300</t>
  </si>
  <si>
    <t>桶后林道2K+900</t>
  </si>
  <si>
    <t>桶后林道2K+400</t>
  </si>
  <si>
    <t>信賢步道烏來森林小學端</t>
  </si>
  <si>
    <t>引瀑橋旁</t>
  </si>
  <si>
    <t>內洞森林遊樂區停車場</t>
  </si>
  <si>
    <t>羅好壩前50公尺</t>
  </si>
  <si>
    <t>內洞森林遊樂區內公廁前100公尺</t>
  </si>
  <si>
    <t>內洞森林遊樂區觀瀑橋</t>
  </si>
  <si>
    <t>哈盆0K</t>
  </si>
  <si>
    <t>哈盆0.2K</t>
  </si>
  <si>
    <t>哈盆0.4K</t>
  </si>
  <si>
    <t>哈盆0.6K</t>
  </si>
  <si>
    <t>哈盆0.8K</t>
  </si>
  <si>
    <t>哈盆1.0K</t>
  </si>
  <si>
    <t>哈盆1.2K</t>
  </si>
  <si>
    <t>平廣路101巷道路  平廣幹(B6406 AC02)</t>
  </si>
  <si>
    <t>平廣路101巷道路  平廣幹(B6306 FC93)</t>
  </si>
  <si>
    <t>平廣路101巷道路  新北市路燈(編號:148994)</t>
  </si>
  <si>
    <t>平廣路101巷道路  新北市路燈(編號:148999)</t>
  </si>
  <si>
    <t>平廣路101巷道路  新北市木製路燈桿(編號:5)</t>
  </si>
  <si>
    <t>平廣路101巷道路  新北市木製路燈桿(編號:6)</t>
  </si>
  <si>
    <t>平廣路一段370巷路標桿</t>
  </si>
  <si>
    <t>154057電線桿</t>
  </si>
  <si>
    <t>平廣幹88 B6105GE23台電電桿</t>
  </si>
  <si>
    <t>廣興幹電桿</t>
  </si>
  <si>
    <t>平廣幹82A B206BB50台電電桿</t>
  </si>
  <si>
    <t>平廣幹80 B6206DD23台電電桿</t>
  </si>
  <si>
    <t>信賢</t>
    <phoneticPr fontId="4" type="noConversion"/>
  </si>
  <si>
    <t>哈盆越嶺古道</t>
    <phoneticPr fontId="4" type="noConversion"/>
  </si>
  <si>
    <t>福巴越嶺古道(檜山)※</t>
    <phoneticPr fontId="4" type="noConversion"/>
  </si>
  <si>
    <t>福巴越嶺古道(檜山)※</t>
    <phoneticPr fontId="25" type="noConversion"/>
  </si>
  <si>
    <t>新竹</t>
    <phoneticPr fontId="4" type="noConversion"/>
  </si>
  <si>
    <t>電線杆牛角坑幹21</t>
    <phoneticPr fontId="4" type="noConversion"/>
  </si>
  <si>
    <t>五寮（40林班）</t>
    <phoneticPr fontId="25" type="noConversion"/>
  </si>
  <si>
    <t>東眼(38林班)</t>
    <phoneticPr fontId="25" type="noConversion"/>
  </si>
  <si>
    <t>東滿步道（36林班）</t>
    <phoneticPr fontId="25" type="noConversion"/>
  </si>
  <si>
    <t>有木（32林班）</t>
    <phoneticPr fontId="25" type="noConversion"/>
  </si>
  <si>
    <t>插角（31林班）</t>
    <phoneticPr fontId="25" type="noConversion"/>
  </si>
  <si>
    <t>竹崙（28-30林班）</t>
    <phoneticPr fontId="25" type="noConversion"/>
  </si>
  <si>
    <t>大寮（26.27林班）</t>
    <phoneticPr fontId="25" type="noConversion"/>
  </si>
  <si>
    <t>哈盆越嶺古道</t>
    <phoneticPr fontId="4" type="noConversion"/>
  </si>
  <si>
    <t>22林班</t>
    <phoneticPr fontId="4" type="noConversion"/>
  </si>
  <si>
    <t>六龜3-01</t>
  </si>
  <si>
    <t>六龜3-02</t>
  </si>
  <si>
    <t>六龜3-03</t>
  </si>
  <si>
    <t>六龜3-04</t>
  </si>
  <si>
    <t>六龜3-05</t>
  </si>
  <si>
    <t>六龜3-06</t>
  </si>
  <si>
    <t>福巴越嶺古道(檜山)※</t>
    <phoneticPr fontId="25" type="noConversion"/>
  </si>
  <si>
    <t>A05-02</t>
    <phoneticPr fontId="25" type="noConversion"/>
  </si>
  <si>
    <t>烏來3-07</t>
  </si>
  <si>
    <t>&gt;2500m</t>
    <phoneticPr fontId="4" type="noConversion"/>
  </si>
  <si>
    <t>台8線100k</t>
    <phoneticPr fontId="4" type="noConversion"/>
  </si>
  <si>
    <r>
      <t>梨山10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</si>
  <si>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台東縣內本鹿古道※</t>
    <phoneticPr fontId="4" type="noConversion"/>
  </si>
  <si>
    <t>高雄縣南橫，天池※</t>
    <phoneticPr fontId="4" type="noConversion"/>
  </si>
  <si>
    <t>高雄縣南橫，檜谷※</t>
    <phoneticPr fontId="4" type="noConversion"/>
  </si>
  <si>
    <t>福巴越嶺古道(檜山)※</t>
    <phoneticPr fontId="4" type="noConversion"/>
  </si>
  <si>
    <t>桶后造林中心（桶后吊橋）※</t>
    <phoneticPr fontId="4" type="noConversion"/>
  </si>
  <si>
    <t>西坑※</t>
    <phoneticPr fontId="4" type="noConversion"/>
  </si>
  <si>
    <r>
      <rPr>
        <sz val="11"/>
        <rFont val="新細明體"/>
        <family val="1"/>
        <charset val="136"/>
        <scheme val="minor"/>
      </rPr>
      <t>墾丁苗圃</t>
    </r>
  </si>
  <si>
    <r>
      <rPr>
        <sz val="12"/>
        <rFont val="新細明體"/>
        <family val="1"/>
        <charset val="136"/>
        <scheme val="minor"/>
      </rPr>
      <t>恆春2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</si>
  <si>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</si>
  <si>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恆春4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</si>
  <si>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恆春5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</si>
  <si>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0"/>
        <rFont val="新細明體"/>
        <family val="1"/>
        <charset val="136"/>
        <scheme val="minor"/>
      </rPr>
      <t>恆春事業區第13林班</t>
    </r>
    <phoneticPr fontId="4" type="noConversion"/>
  </si>
  <si>
    <r>
      <rPr>
        <sz val="12"/>
        <rFont val="新細明體"/>
        <family val="1"/>
        <charset val="136"/>
        <scheme val="minor"/>
      </rPr>
      <t>恆春6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</si>
  <si>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恆春1</t>
    </r>
    <phoneticPr fontId="4" type="noConversion"/>
  </si>
  <si>
    <r>
      <t>思源啞口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</si>
  <si>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A38-04</t>
    <phoneticPr fontId="4" type="noConversion"/>
  </si>
  <si>
    <t>朱厝</t>
    <phoneticPr fontId="4" type="noConversion"/>
  </si>
  <si>
    <t>A38-04-01</t>
  </si>
  <si>
    <t>A38-04-02</t>
  </si>
  <si>
    <t>A38-04-03</t>
  </si>
  <si>
    <t>A38-04-04</t>
  </si>
  <si>
    <t>A38-04-05</t>
  </si>
  <si>
    <t>A38-04-06</t>
  </si>
  <si>
    <t>紅花子農路</t>
  </si>
  <si>
    <t>紅花子農路</t>
    <phoneticPr fontId="25" type="noConversion"/>
  </si>
  <si>
    <t>旗山11</t>
    <phoneticPr fontId="25" type="noConversion"/>
  </si>
  <si>
    <t>旗山11-01</t>
  </si>
  <si>
    <t>旗山11-02</t>
  </si>
  <si>
    <t>旗山11-03</t>
  </si>
  <si>
    <t>旗山11-04</t>
  </si>
  <si>
    <t>旗山11-05</t>
  </si>
  <si>
    <t>旗山11-06</t>
  </si>
  <si>
    <t>&lt;1000m</t>
    <phoneticPr fontId="4" type="noConversion"/>
  </si>
  <si>
    <t>檢核ok</t>
    <phoneticPr fontId="4" type="noConversion"/>
  </si>
  <si>
    <t>六龜8</t>
    <phoneticPr fontId="8" type="noConversion"/>
  </si>
  <si>
    <t>刪除</t>
    <phoneticPr fontId="4" type="noConversion"/>
  </si>
  <si>
    <t>B20-02-04</t>
  </si>
  <si>
    <t>玉里1-03</t>
  </si>
  <si>
    <t>玉里4-04</t>
  </si>
  <si>
    <t>玉里6-02</t>
  </si>
  <si>
    <t>2019.10.25</t>
    <phoneticPr fontId="4" type="noConversion"/>
  </si>
  <si>
    <t>旗山站ok了</t>
    <phoneticPr fontId="4" type="noConversion"/>
  </si>
  <si>
    <r>
      <rPr>
        <sz val="12"/>
        <color theme="1"/>
        <rFont val="標楷體"/>
        <family val="4"/>
        <charset val="136"/>
      </rPr>
      <t>樣點座標</t>
    </r>
    <r>
      <rPr>
        <sz val="12"/>
        <color theme="1"/>
        <rFont val="Times New Roman"/>
        <family val="1"/>
      </rPr>
      <t>(WGS84)</t>
    </r>
    <phoneticPr fontId="4" type="noConversion"/>
  </si>
  <si>
    <t>竹山4</t>
    <phoneticPr fontId="25" type="noConversion"/>
  </si>
  <si>
    <t>竹山4-01</t>
  </si>
  <si>
    <t>竹山4-02</t>
  </si>
  <si>
    <t>竹山4-03</t>
  </si>
  <si>
    <t>竹山4-04</t>
  </si>
  <si>
    <t>竹山4-05</t>
  </si>
  <si>
    <t>竹山4-06</t>
  </si>
  <si>
    <t>玉里2-01</t>
  </si>
  <si>
    <t>台中8-06</t>
  </si>
  <si>
    <t>水漾步道</t>
  </si>
  <si>
    <t>水漾步道</t>
    <phoneticPr fontId="4" type="noConversion"/>
  </si>
  <si>
    <t>檢核ok</t>
    <phoneticPr fontId="4" type="noConversion"/>
  </si>
  <si>
    <t>檢核ok</t>
    <phoneticPr fontId="4" type="noConversion"/>
  </si>
  <si>
    <t>大湖第71林班</t>
    <phoneticPr fontId="4" type="noConversion"/>
  </si>
  <si>
    <t>水漾步道沿線/離護管所步行約25分鐘</t>
  </si>
  <si>
    <t>水漾步道沿線/離護管所步行約35分鐘</t>
  </si>
  <si>
    <t>水漾步道沿線/離護管所步行約45分鐘</t>
  </si>
  <si>
    <t>水漾步道沿線/離護管所步行約55分鐘</t>
  </si>
  <si>
    <t>水漾步道沿線/離護管所步行約1小時又5分鐘</t>
  </si>
  <si>
    <t>水漾步道沿線/離護管所步行約1小時又20分鐘</t>
  </si>
  <si>
    <t>嘉義</t>
    <phoneticPr fontId="4" type="noConversion"/>
  </si>
  <si>
    <t>台七線51.3K</t>
    <phoneticPr fontId="4" type="noConversion"/>
  </si>
  <si>
    <t>中興大學實驗林林道</t>
    <phoneticPr fontId="4" type="noConversion"/>
  </si>
  <si>
    <t>白不仔溪橋</t>
  </si>
  <si>
    <t>水里5-01</t>
  </si>
  <si>
    <t>水里5-02</t>
  </si>
  <si>
    <t>水里5-03</t>
  </si>
  <si>
    <t>水里5-04</t>
  </si>
  <si>
    <t>水里5-05</t>
  </si>
  <si>
    <t>水里5-06</t>
  </si>
  <si>
    <t>白不仔溪橋</t>
    <phoneticPr fontId="25" type="noConversion"/>
  </si>
  <si>
    <t>白不仔溪橋</t>
    <phoneticPr fontId="4" type="noConversion"/>
  </si>
  <si>
    <t>巒大89林班</t>
    <phoneticPr fontId="25" type="noConversion"/>
  </si>
  <si>
    <t>巒大21林班</t>
    <phoneticPr fontId="4" type="noConversion"/>
  </si>
  <si>
    <t>巒大77林班</t>
    <phoneticPr fontId="25" type="noConversion"/>
  </si>
  <si>
    <t>旗山5</t>
    <phoneticPr fontId="8" type="noConversion"/>
  </si>
  <si>
    <t>往舊日本宿舍</t>
  </si>
  <si>
    <t>往舊日本宿舍</t>
    <phoneticPr fontId="4" type="noConversion"/>
  </si>
  <si>
    <t>大武13-01</t>
  </si>
  <si>
    <t>大武13-02</t>
  </si>
  <si>
    <t>大武13-03</t>
  </si>
  <si>
    <t>大武13-04</t>
  </si>
  <si>
    <t>大武13-05</t>
  </si>
  <si>
    <t>大武13-06</t>
  </si>
  <si>
    <t>關山6-01</t>
  </si>
  <si>
    <t>關山6-02</t>
  </si>
  <si>
    <t>關山6-03</t>
  </si>
  <si>
    <t>關山6-04</t>
  </si>
  <si>
    <t>關山6-05</t>
  </si>
  <si>
    <t>關山6-06</t>
  </si>
  <si>
    <t>關山6-07</t>
  </si>
  <si>
    <t>關山6-08</t>
  </si>
  <si>
    <t>關山6-09</t>
  </si>
  <si>
    <t>關山7-01</t>
  </si>
  <si>
    <t>關山7-02</t>
  </si>
  <si>
    <t>關山7-03</t>
  </si>
  <si>
    <t>關山7-04</t>
  </si>
  <si>
    <t>關山7-05</t>
  </si>
  <si>
    <t>關山7-06</t>
  </si>
  <si>
    <t>關山7-07</t>
  </si>
  <si>
    <t>關山7-08</t>
  </si>
  <si>
    <t>關山7-09</t>
  </si>
  <si>
    <t>關山8-01</t>
  </si>
  <si>
    <t>關山8-02</t>
  </si>
  <si>
    <t>關山8-03</t>
  </si>
  <si>
    <t>關山8-04</t>
  </si>
  <si>
    <t>關山8-05</t>
  </si>
  <si>
    <t>關山8-06</t>
  </si>
  <si>
    <t>關山8-07</t>
  </si>
  <si>
    <t>B38-03-01</t>
  </si>
  <si>
    <t>B38-03-02</t>
  </si>
  <si>
    <t>B38-03-03</t>
  </si>
  <si>
    <t>B38-03-05</t>
  </si>
  <si>
    <t>B38-03-06</t>
  </si>
  <si>
    <t>B38-03-07</t>
  </si>
  <si>
    <t>B10-14-09</t>
  </si>
  <si>
    <t>B10-14-11</t>
  </si>
  <si>
    <t>梨山1-01</t>
  </si>
  <si>
    <t>梨山1-02</t>
  </si>
  <si>
    <t>梨山1-03</t>
  </si>
  <si>
    <t>梨山1-04</t>
  </si>
  <si>
    <t>梨山1-06</t>
  </si>
  <si>
    <t>梨山1-05</t>
  </si>
  <si>
    <t>梨山2-01</t>
  </si>
  <si>
    <t>梨山2-02</t>
  </si>
  <si>
    <t>梨山2-03</t>
  </si>
  <si>
    <t>梨山2-04</t>
  </si>
  <si>
    <t>梨山2-05</t>
  </si>
  <si>
    <t>梨山2-06</t>
  </si>
  <si>
    <t>B29-01-01</t>
  </si>
  <si>
    <t>B29-01-02</t>
  </si>
  <si>
    <t>B29-01-03</t>
  </si>
  <si>
    <t>B29-01-04</t>
  </si>
  <si>
    <t>B29-01-05</t>
  </si>
  <si>
    <t>B29-01-06</t>
  </si>
  <si>
    <t>B29-01-07</t>
  </si>
  <si>
    <t>梨山4-01</t>
  </si>
  <si>
    <t>梨山4-02</t>
  </si>
  <si>
    <t>梨山4-03</t>
  </si>
  <si>
    <t>梨山4-04</t>
  </si>
  <si>
    <t>梨山4-05</t>
  </si>
  <si>
    <t>梨山4-06</t>
  </si>
  <si>
    <t>梨山5-01</t>
  </si>
  <si>
    <t>梨山5-02</t>
  </si>
  <si>
    <t>梨山5-03</t>
  </si>
  <si>
    <t>梨山5-04</t>
  </si>
  <si>
    <t>梨山5-05</t>
  </si>
  <si>
    <t>梨山5-06</t>
  </si>
  <si>
    <t>梨山6-01</t>
  </si>
  <si>
    <t>梨山6-02</t>
  </si>
  <si>
    <t>梨山6-03</t>
  </si>
  <si>
    <t>梨山6-04</t>
  </si>
  <si>
    <t>梨山6-05</t>
  </si>
  <si>
    <t>梨山6-06</t>
  </si>
  <si>
    <t>梨山7-01</t>
  </si>
  <si>
    <t>梨山7-02</t>
  </si>
  <si>
    <t>梨山7-03</t>
  </si>
  <si>
    <t>梨山7-04</t>
  </si>
  <si>
    <t>梨山7-05</t>
  </si>
  <si>
    <t>梨山7-06</t>
  </si>
  <si>
    <t>梨山8-01</t>
  </si>
  <si>
    <t>梨山8-02</t>
  </si>
  <si>
    <t>梨山8-03</t>
  </si>
  <si>
    <t>梨山8-04</t>
  </si>
  <si>
    <t>梨山8-05</t>
  </si>
  <si>
    <t>梨山8-06</t>
  </si>
  <si>
    <t>梨山9-01</t>
  </si>
  <si>
    <t>梨山9-02</t>
  </si>
  <si>
    <t>梨山9-03</t>
  </si>
  <si>
    <t>梨山9-04</t>
  </si>
  <si>
    <t>梨山9-05</t>
  </si>
  <si>
    <t>梨山9-06</t>
  </si>
  <si>
    <t>梨山9-07</t>
  </si>
  <si>
    <t>梨山10-01</t>
  </si>
  <si>
    <t>梨山10-02</t>
  </si>
  <si>
    <t>梨山10-04</t>
  </si>
  <si>
    <t>梨山10-05</t>
  </si>
  <si>
    <t>梨山10-06</t>
  </si>
  <si>
    <t>梨山10-07</t>
  </si>
  <si>
    <t>梨山11-01</t>
  </si>
  <si>
    <t>梨山11-02</t>
  </si>
  <si>
    <t>梨山11-03</t>
  </si>
  <si>
    <t>梨山11-04</t>
  </si>
  <si>
    <t>梨山11-05</t>
  </si>
  <si>
    <t>梨山11-06</t>
  </si>
  <si>
    <t>梨山11-07</t>
  </si>
  <si>
    <t>梨山12-01</t>
  </si>
  <si>
    <t>梨山12-02</t>
  </si>
  <si>
    <t>梨山12-03</t>
  </si>
  <si>
    <t>梨山12-04</t>
  </si>
  <si>
    <t>梨山12-05</t>
  </si>
  <si>
    <t>梨山12-06</t>
  </si>
  <si>
    <t>梨山13-01</t>
  </si>
  <si>
    <t>梨山13-02</t>
  </si>
  <si>
    <t>梨山13-03</t>
  </si>
  <si>
    <t>梨山13-04</t>
  </si>
  <si>
    <t>梨山13-05</t>
  </si>
  <si>
    <t>梨山13-06</t>
  </si>
  <si>
    <t>旗山1-01</t>
  </si>
  <si>
    <t>旗山1-02</t>
  </si>
  <si>
    <t>旗山1-03</t>
  </si>
  <si>
    <t>旗山1-04</t>
  </si>
  <si>
    <t>旗山1-05</t>
  </si>
  <si>
    <t>旗山1-06</t>
  </si>
  <si>
    <t>旗山2-01</t>
  </si>
  <si>
    <t>旗山2-02</t>
  </si>
  <si>
    <t>旗山2-03</t>
  </si>
  <si>
    <t>旗山2-04</t>
  </si>
  <si>
    <t>旗山2-05</t>
  </si>
  <si>
    <t>旗山2-06</t>
  </si>
  <si>
    <t>旗山3-01</t>
  </si>
  <si>
    <t>旗山3-02</t>
  </si>
  <si>
    <t>旗山3-03</t>
  </si>
  <si>
    <t>旗山3-04</t>
  </si>
  <si>
    <t>旗山3-05</t>
  </si>
  <si>
    <t>旗山3-06</t>
  </si>
  <si>
    <t>旗山4-01</t>
  </si>
  <si>
    <t>旗山4-02</t>
  </si>
  <si>
    <t>旗山4-03</t>
  </si>
  <si>
    <t>旗山4-04</t>
  </si>
  <si>
    <t>旗山4-05</t>
  </si>
  <si>
    <t>旗山4-06</t>
  </si>
  <si>
    <t>旗山5-01</t>
  </si>
  <si>
    <t>旗山5-02</t>
  </si>
  <si>
    <t>旗山5-03</t>
  </si>
  <si>
    <t>旗山5-04</t>
  </si>
  <si>
    <t>旗山5-05</t>
  </si>
  <si>
    <t>旗山5-06</t>
  </si>
  <si>
    <t>旗山6-01</t>
  </si>
  <si>
    <t>旗山6-02</t>
  </si>
  <si>
    <t>旗山6-03</t>
  </si>
  <si>
    <t>旗山6-04</t>
  </si>
  <si>
    <t>旗山6-05</t>
  </si>
  <si>
    <t>旗山6-06</t>
  </si>
  <si>
    <t>旗山7-01</t>
  </si>
  <si>
    <t>旗山7-02</t>
  </si>
  <si>
    <t>旗山7-03</t>
  </si>
  <si>
    <t>旗山7-04</t>
  </si>
  <si>
    <t>旗山7-05</t>
  </si>
  <si>
    <t>旗山7-06</t>
  </si>
  <si>
    <t>旗山8-01</t>
  </si>
  <si>
    <t>旗山8-02</t>
  </si>
  <si>
    <t>旗山8-03</t>
  </si>
  <si>
    <t>旗山8-04</t>
  </si>
  <si>
    <t>旗山8-05</t>
  </si>
  <si>
    <t>旗山8-06</t>
  </si>
  <si>
    <t>旗山9-01</t>
  </si>
  <si>
    <t>旗山9-02</t>
  </si>
  <si>
    <t>旗山9-03</t>
  </si>
  <si>
    <t>旗山9-04</t>
  </si>
  <si>
    <t>旗山9-05</t>
  </si>
  <si>
    <t>旗山9-06</t>
  </si>
  <si>
    <t>旗山10-01</t>
  </si>
  <si>
    <t>旗山10-02</t>
  </si>
  <si>
    <t>旗山10-03</t>
  </si>
  <si>
    <t>旗山10-04</t>
  </si>
  <si>
    <t>旗山10-05</t>
  </si>
  <si>
    <t>旗山10-06</t>
  </si>
  <si>
    <t>A16-03-03</t>
  </si>
  <si>
    <t>台中8-04</t>
  </si>
  <si>
    <t>2019.11.20</t>
    <phoneticPr fontId="4" type="noConversion"/>
  </si>
  <si>
    <t>潮州5霧台阿禮刪除。</t>
    <phoneticPr fontId="4" type="noConversion"/>
  </si>
  <si>
    <t>2019.11.21</t>
    <phoneticPr fontId="4" type="noConversion"/>
  </si>
  <si>
    <t>B38-06小關山林道，六龜站原設置的樣點不在B38-06小關山林道的範圍內，後經討論後，六龜站放棄所設置的樣點，亦放棄B38-06。</t>
    <phoneticPr fontId="4" type="noConversion"/>
  </si>
  <si>
    <t>放棄</t>
    <phoneticPr fontId="4" type="noConversion"/>
  </si>
  <si>
    <t>59林班-九棚段</t>
    <phoneticPr fontId="25" type="noConversion"/>
  </si>
  <si>
    <t>59林班-九棚段</t>
    <phoneticPr fontId="25" type="noConversion"/>
  </si>
  <si>
    <t>59林班-九棚段</t>
    <phoneticPr fontId="4" type="noConversion"/>
  </si>
  <si>
    <t>樣區編號</t>
    <phoneticPr fontId="4" type="noConversion"/>
  </si>
  <si>
    <t>樣點代號</t>
    <phoneticPr fontId="4" type="noConversion"/>
  </si>
  <si>
    <t>樣區名稱</t>
    <phoneticPr fontId="4" type="noConversion"/>
  </si>
  <si>
    <t>樣區樣點編號</t>
    <phoneticPr fontId="4" type="noConversion"/>
  </si>
  <si>
    <t>原TWD97_X</t>
    <phoneticPr fontId="4" type="noConversion"/>
  </si>
  <si>
    <t>原TWD97_Y</t>
    <phoneticPr fontId="4" type="noConversion"/>
  </si>
  <si>
    <t>建議的X</t>
  </si>
  <si>
    <t>建議的Y</t>
  </si>
  <si>
    <t>玉里3</t>
    <phoneticPr fontId="4" type="noConversion"/>
  </si>
  <si>
    <t>潮州5</t>
  </si>
  <si>
    <t>霧台阿禮B</t>
    <phoneticPr fontId="25" type="noConversion"/>
  </si>
  <si>
    <t>霧台阿禮B</t>
    <phoneticPr fontId="25" type="noConversion"/>
  </si>
  <si>
    <t>霧台阿禮B</t>
    <phoneticPr fontId="4" type="noConversion"/>
  </si>
  <si>
    <t>1000~2500m</t>
    <phoneticPr fontId="4" type="noConversion"/>
  </si>
  <si>
    <t>潮州5</t>
    <phoneticPr fontId="4" type="noConversion"/>
  </si>
  <si>
    <t>潮州5-01</t>
  </si>
  <si>
    <t>潮州5-02</t>
  </si>
  <si>
    <t>潮州5-03</t>
  </si>
  <si>
    <t>潮州5-04</t>
  </si>
  <si>
    <t>潮州5-05</t>
  </si>
  <si>
    <t>潮州5-06</t>
  </si>
  <si>
    <t>已回報</t>
    <phoneticPr fontId="4" type="noConversion"/>
  </si>
  <si>
    <t>樣點表已修正</t>
    <phoneticPr fontId="4" type="noConversion"/>
  </si>
  <si>
    <t>V</t>
    <phoneticPr fontId="4" type="noConversion"/>
  </si>
  <si>
    <t>join_TypeName</t>
  </si>
  <si>
    <t>join_FunctionTy</t>
  </si>
  <si>
    <t>join_Function</t>
  </si>
  <si>
    <t>join_Area_ha</t>
  </si>
  <si>
    <t>distance</t>
  </si>
  <si>
    <t>TypeName.1</t>
    <phoneticPr fontId="4" type="noConversion"/>
  </si>
  <si>
    <t>闊葉樹林型</t>
  </si>
  <si>
    <t>經改造天然林</t>
  </si>
  <si>
    <t>闊葉樹林型</t>
    <phoneticPr fontId="4" type="noConversion"/>
  </si>
  <si>
    <t>闊葉林</t>
    <phoneticPr fontId="4" type="noConversion"/>
  </si>
  <si>
    <t>竹闊混淆林</t>
  </si>
  <si>
    <t>混淆林</t>
    <phoneticPr fontId="4" type="noConversion"/>
  </si>
  <si>
    <t>TypeName.1</t>
  </si>
  <si>
    <t>竹林</t>
  </si>
  <si>
    <t>闊葉林</t>
  </si>
  <si>
    <t>針葉林</t>
  </si>
  <si>
    <t>混淆林</t>
  </si>
  <si>
    <t>非森林</t>
  </si>
  <si>
    <t>總計</t>
  </si>
  <si>
    <t>針闊葉樹混淆</t>
  </si>
  <si>
    <t>針葉樹林型</t>
  </si>
  <si>
    <t>針葉林</t>
    <phoneticPr fontId="4" type="noConversion"/>
  </si>
  <si>
    <t>竹針混淆林</t>
  </si>
  <si>
    <t>竹針闊混淆林</t>
  </si>
  <si>
    <t>混淆林</t>
    <phoneticPr fontId="4" type="noConversion"/>
  </si>
  <si>
    <t>原生林</t>
  </si>
  <si>
    <t>生產性人工林</t>
  </si>
  <si>
    <t>保護性人工林</t>
  </si>
  <si>
    <t>半天然林</t>
  </si>
  <si>
    <t>計數 - 樣區樣點
編號</t>
  </si>
  <si>
    <t>B10-14-12</t>
    <phoneticPr fontId="4" type="noConversion"/>
  </si>
  <si>
    <t>A12-08-09</t>
    <phoneticPr fontId="4" type="noConversion"/>
  </si>
  <si>
    <t>A12-08-10</t>
    <phoneticPr fontId="4" type="noConversion"/>
  </si>
  <si>
    <t>烏來5-07</t>
  </si>
  <si>
    <t>合計</t>
  </si>
  <si>
    <t>烏來5-01</t>
    <phoneticPr fontId="4" type="noConversion"/>
  </si>
  <si>
    <t>水里6-01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</si>
  <si>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</si>
  <si>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</si>
  <si>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</si>
  <si>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</si>
  <si>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</si>
  <si>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九竂溪步道</t>
    <phoneticPr fontId="4" type="noConversion"/>
  </si>
  <si>
    <t>TWD97_X</t>
    <phoneticPr fontId="4" type="noConversion"/>
  </si>
  <si>
    <t>TWD97_Y</t>
    <phoneticPr fontId="4" type="noConversion"/>
  </si>
  <si>
    <t>V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</si>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</sst>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00"/>
    <numFmt numFmtId="177" formatCode="0.000000"/>
    <numFmt numFmtId="178" formatCode="0.0000"/>
    <numFmt numFmtId="179" formatCode="0_);[Red]\(0\)"/>
    <numFmt numFmtId="180" formatCode="0.00000_);[Red]\(0.00000\)"/>
    <numFmt numFmtId="181" formatCode="0&quot; &quot;;&quot;(&quot;0&quot;)&quot;"/>
    <numFmt numFmtId="182" formatCode="0.0000_);[Red]\(0.0000\)"/>
    <numFmt numFmtId="183" formatCode="0.000000_);[Red]\(0.000000\)"/>
    <numFmt numFmtId="184" formatCode="0_ "/>
  </numFmts>
  <fonts count="47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 tint="4.9989318521683403E-2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rgb="FF000000"/>
      <name val="PMingLiu"/>
      <family val="1"/>
      <charset val="136"/>
    </font>
    <font>
      <sz val="11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000000"/>
      <name val="細明體"/>
      <family val="3"/>
      <charset val="136"/>
    </font>
    <font>
      <sz val="12"/>
      <color indexed="8"/>
      <name val="新細明體"/>
      <family val="1"/>
      <charset val="136"/>
      <scheme val="minor"/>
    </font>
    <font>
      <sz val="9"/>
      <name val="細明體"/>
      <family val="3"/>
      <charset val="136"/>
    </font>
    <font>
      <sz val="1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0070C0"/>
      <name val="細明體"/>
      <family val="3"/>
      <charset val="136"/>
    </font>
    <font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sz val="11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4" tint="-0.249977111117893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  <font>
      <sz val="12"/>
      <color rgb="FF0070C0"/>
      <name val="標楷體"/>
      <family val="4"/>
      <charset val="136"/>
    </font>
    <font>
      <sz val="12"/>
      <color theme="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  <font>
      <sz val="11"/>
      <color rgb="FF000000"/>
      <name val="Times New Roman"/>
      <family val="1"/>
    </font>
    <font>
      <sz val="11"/>
      <color rgb="FF000000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Border="0" applyProtection="0">
      <alignment vertical="center"/>
    </xf>
    <xf numFmtId="0" fontId="10" fillId="0" borderId="0" applyNumberFormat="0" applyBorder="0" applyProtection="0">
      <alignment vertical="center"/>
    </xf>
    <xf numFmtId="0" fontId="20" fillId="0" borderId="0"/>
    <xf numFmtId="0" fontId="43" fillId="0" borderId="0" applyNumberFormat="0" applyFill="0" applyBorder="0" applyAlignment="0" applyProtection="0">
      <alignment vertical="center"/>
    </xf>
  </cellStyleXfs>
  <cellXfs count="296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177" fontId="7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12" fillId="0" borderId="1" xfId="2" applyFont="1" applyFill="1" applyBorder="1" applyAlignment="1" applyProtection="1">
      <alignment horizontal="left" vertical="center"/>
    </xf>
    <xf numFmtId="0" fontId="12" fillId="0" borderId="1" xfId="0" applyFont="1" applyBorder="1" applyAlignment="1">
      <alignment horizontal="left" vertical="center"/>
    </xf>
    <xf numFmtId="178" fontId="7" fillId="0" borderId="1" xfId="0" applyNumberFormat="1" applyFont="1" applyBorder="1">
      <alignment vertical="center"/>
    </xf>
    <xf numFmtId="0" fontId="15" fillId="0" borderId="1" xfId="0" applyFont="1" applyBorder="1" applyAlignment="1">
      <alignment horizontal="left" vertical="center"/>
    </xf>
    <xf numFmtId="0" fontId="12" fillId="0" borderId="1" xfId="1" applyFont="1" applyBorder="1" applyAlignment="1" applyProtection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/>
    <xf numFmtId="0" fontId="7" fillId="0" borderId="1" xfId="0" applyFont="1" applyBorder="1" applyAlignment="1"/>
    <xf numFmtId="0" fontId="14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>
      <alignment vertical="center"/>
    </xf>
    <xf numFmtId="0" fontId="0" fillId="0" borderId="1" xfId="0" applyBorder="1">
      <alignment vertical="center"/>
    </xf>
    <xf numFmtId="0" fontId="12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0" fontId="14" fillId="0" borderId="1" xfId="0" applyFont="1" applyFill="1" applyBorder="1">
      <alignment vertical="center"/>
    </xf>
    <xf numFmtId="0" fontId="14" fillId="0" borderId="1" xfId="4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2" applyFont="1" applyFill="1" applyBorder="1" applyAlignment="1" applyProtection="1">
      <alignment horizontal="left" vertical="center"/>
    </xf>
    <xf numFmtId="0" fontId="14" fillId="0" borderId="1" xfId="2" applyFont="1" applyFill="1" applyBorder="1" applyAlignment="1" applyProtection="1">
      <alignment horizontal="center" vertical="center"/>
    </xf>
    <xf numFmtId="0" fontId="22" fillId="0" borderId="1" xfId="2" applyFont="1" applyFill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 wrapText="1"/>
    </xf>
    <xf numFmtId="0" fontId="14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left" vertical="center"/>
    </xf>
    <xf numFmtId="0" fontId="13" fillId="0" borderId="1" xfId="0" applyFont="1" applyBorder="1" applyAlignment="1" applyProtection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1" xfId="2" applyFont="1" applyFill="1" applyBorder="1" applyAlignment="1" applyProtection="1">
      <alignment vertical="center"/>
    </xf>
    <xf numFmtId="0" fontId="28" fillId="0" borderId="1" xfId="0" applyFont="1" applyBorder="1">
      <alignment vertical="center"/>
    </xf>
    <xf numFmtId="0" fontId="22" fillId="0" borderId="1" xfId="0" applyFont="1" applyBorder="1">
      <alignment vertical="center"/>
    </xf>
    <xf numFmtId="176" fontId="22" fillId="0" borderId="1" xfId="0" applyNumberFormat="1" applyFont="1" applyBorder="1">
      <alignment vertical="center"/>
    </xf>
    <xf numFmtId="0" fontId="29" fillId="0" borderId="1" xfId="0" applyFont="1" applyBorder="1" applyAlignment="1">
      <alignment horizontal="center" vertical="center"/>
    </xf>
    <xf numFmtId="0" fontId="30" fillId="0" borderId="1" xfId="2" applyFont="1" applyFill="1" applyBorder="1" applyAlignment="1" applyProtection="1">
      <alignment vertical="center"/>
    </xf>
    <xf numFmtId="0" fontId="30" fillId="0" borderId="1" xfId="2" applyFont="1" applyFill="1" applyBorder="1" applyAlignment="1" applyProtection="1">
      <alignment horizontal="center" vertical="center"/>
    </xf>
    <xf numFmtId="0" fontId="29" fillId="0" borderId="1" xfId="2" applyFont="1" applyFill="1" applyBorder="1" applyAlignment="1" applyProtection="1">
      <alignment horizontal="left" vertical="center"/>
    </xf>
    <xf numFmtId="0" fontId="31" fillId="0" borderId="1" xfId="0" applyFont="1" applyBorder="1">
      <alignment vertical="center"/>
    </xf>
    <xf numFmtId="0" fontId="32" fillId="0" borderId="1" xfId="2" applyFont="1" applyFill="1" applyBorder="1" applyAlignment="1" applyProtection="1">
      <alignment horizontal="left" vertical="center"/>
    </xf>
    <xf numFmtId="0" fontId="29" fillId="0" borderId="1" xfId="2" applyFont="1" applyFill="1" applyBorder="1" applyAlignment="1" applyProtection="1">
      <alignment vertical="center"/>
    </xf>
    <xf numFmtId="0" fontId="29" fillId="0" borderId="1" xfId="0" applyFont="1" applyFill="1" applyBorder="1" applyAlignment="1">
      <alignment vertical="center"/>
    </xf>
    <xf numFmtId="0" fontId="34" fillId="0" borderId="1" xfId="2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right" vertical="center"/>
    </xf>
    <xf numFmtId="0" fontId="1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right" vertical="center"/>
    </xf>
    <xf numFmtId="0" fontId="31" fillId="0" borderId="6" xfId="0" applyFont="1" applyBorder="1">
      <alignment vertical="center"/>
    </xf>
    <xf numFmtId="0" fontId="31" fillId="0" borderId="5" xfId="0" applyFont="1" applyBorder="1">
      <alignment vertical="center"/>
    </xf>
    <xf numFmtId="0" fontId="31" fillId="0" borderId="0" xfId="0" applyFont="1">
      <alignment vertical="center"/>
    </xf>
    <xf numFmtId="0" fontId="31" fillId="8" borderId="7" xfId="0" applyFont="1" applyFill="1" applyBorder="1">
      <alignment vertical="center"/>
    </xf>
    <xf numFmtId="0" fontId="31" fillId="8" borderId="4" xfId="0" applyFont="1" applyFill="1" applyBorder="1">
      <alignment vertical="center"/>
    </xf>
    <xf numFmtId="0" fontId="37" fillId="8" borderId="8" xfId="0" applyFont="1" applyFill="1" applyBorder="1">
      <alignment vertical="center"/>
    </xf>
    <xf numFmtId="0" fontId="31" fillId="8" borderId="0" xfId="0" applyFont="1" applyFill="1" applyBorder="1">
      <alignment vertical="center"/>
    </xf>
    <xf numFmtId="0" fontId="31" fillId="8" borderId="9" xfId="0" applyFont="1" applyFill="1" applyBorder="1">
      <alignment vertical="center"/>
    </xf>
    <xf numFmtId="0" fontId="31" fillId="8" borderId="1" xfId="0" applyFont="1" applyFill="1" applyBorder="1">
      <alignment vertical="center"/>
    </xf>
    <xf numFmtId="0" fontId="37" fillId="8" borderId="1" xfId="0" applyFont="1" applyFill="1" applyBorder="1">
      <alignment vertical="center"/>
    </xf>
    <xf numFmtId="0" fontId="31" fillId="8" borderId="8" xfId="0" applyFont="1" applyFill="1" applyBorder="1">
      <alignment vertical="center"/>
    </xf>
    <xf numFmtId="0" fontId="31" fillId="8" borderId="10" xfId="0" applyFont="1" applyFill="1" applyBorder="1">
      <alignment vertical="center"/>
    </xf>
    <xf numFmtId="0" fontId="31" fillId="8" borderId="11" xfId="0" applyFont="1" applyFill="1" applyBorder="1">
      <alignment vertical="center"/>
    </xf>
    <xf numFmtId="0" fontId="31" fillId="0" borderId="7" xfId="0" applyFont="1" applyBorder="1">
      <alignment vertical="center"/>
    </xf>
    <xf numFmtId="0" fontId="31" fillId="0" borderId="11" xfId="0" applyFont="1" applyBorder="1">
      <alignment vertical="center"/>
    </xf>
    <xf numFmtId="0" fontId="31" fillId="0" borderId="8" xfId="0" applyFont="1" applyBorder="1">
      <alignment vertical="center"/>
    </xf>
    <xf numFmtId="0" fontId="31" fillId="0" borderId="0" xfId="0" applyFont="1" applyBorder="1">
      <alignment vertical="center"/>
    </xf>
    <xf numFmtId="0" fontId="31" fillId="0" borderId="9" xfId="0" applyFont="1" applyBorder="1">
      <alignment vertical="center"/>
    </xf>
    <xf numFmtId="0" fontId="31" fillId="0" borderId="1" xfId="0" applyFont="1" applyFill="1" applyBorder="1">
      <alignment vertical="center"/>
    </xf>
    <xf numFmtId="0" fontId="37" fillId="0" borderId="0" xfId="0" applyFont="1" applyBorder="1">
      <alignment vertical="center"/>
    </xf>
    <xf numFmtId="0" fontId="31" fillId="0" borderId="4" xfId="0" applyFont="1" applyBorder="1">
      <alignment vertical="center"/>
    </xf>
    <xf numFmtId="0" fontId="37" fillId="0" borderId="1" xfId="0" applyFont="1" applyBorder="1">
      <alignment vertical="center"/>
    </xf>
    <xf numFmtId="0" fontId="31" fillId="0" borderId="12" xfId="0" applyFont="1" applyBorder="1">
      <alignment vertical="center"/>
    </xf>
    <xf numFmtId="0" fontId="31" fillId="0" borderId="10" xfId="0" applyFont="1" applyBorder="1">
      <alignment vertical="center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37" fillId="0" borderId="0" xfId="0" applyFont="1">
      <alignment vertical="center"/>
    </xf>
    <xf numFmtId="0" fontId="33" fillId="0" borderId="0" xfId="0" applyFont="1">
      <alignment vertical="center"/>
    </xf>
    <xf numFmtId="0" fontId="39" fillId="0" borderId="0" xfId="0" applyFont="1">
      <alignment vertical="center"/>
    </xf>
    <xf numFmtId="0" fontId="31" fillId="2" borderId="1" xfId="0" applyFont="1" applyFill="1" applyBorder="1">
      <alignment vertical="center"/>
    </xf>
    <xf numFmtId="0" fontId="31" fillId="0" borderId="1" xfId="0" applyFont="1" applyBorder="1" applyAlignment="1">
      <alignment horizontal="center" vertical="center"/>
    </xf>
    <xf numFmtId="0" fontId="31" fillId="9" borderId="1" xfId="0" applyFont="1" applyFill="1" applyBorder="1">
      <alignment vertical="center"/>
    </xf>
    <xf numFmtId="0" fontId="31" fillId="9" borderId="1" xfId="0" applyFont="1" applyFill="1" applyBorder="1" applyAlignment="1">
      <alignment horizontal="center" vertical="center"/>
    </xf>
    <xf numFmtId="0" fontId="37" fillId="9" borderId="1" xfId="0" applyFont="1" applyFill="1" applyBorder="1">
      <alignment vertical="center"/>
    </xf>
    <xf numFmtId="0" fontId="45" fillId="9" borderId="1" xfId="0" applyFont="1" applyFill="1" applyBorder="1">
      <alignment vertical="center"/>
    </xf>
    <xf numFmtId="0" fontId="46" fillId="9" borderId="1" xfId="0" applyFont="1" applyFill="1" applyBorder="1">
      <alignment vertical="center"/>
    </xf>
    <xf numFmtId="0" fontId="31" fillId="9" borderId="1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14" xfId="0" applyFont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" xfId="2" applyFont="1" applyFill="1" applyBorder="1" applyAlignment="1" applyProtection="1">
      <alignment horizontal="left" vertical="center"/>
    </xf>
    <xf numFmtId="0" fontId="14" fillId="0" borderId="1" xfId="3" applyFont="1" applyBorder="1">
      <alignment vertical="center"/>
    </xf>
    <xf numFmtId="0" fontId="0" fillId="0" borderId="0" xfId="0" pivotButton="1">
      <alignment vertical="center"/>
    </xf>
    <xf numFmtId="0" fontId="15" fillId="0" borderId="1" xfId="0" applyFont="1" applyFill="1" applyBorder="1">
      <alignment vertical="center"/>
    </xf>
    <xf numFmtId="0" fontId="14" fillId="0" borderId="1" xfId="0" applyFont="1" applyBorder="1" applyAlignment="1" applyProtection="1">
      <alignment horizontal="left" vertical="center"/>
    </xf>
    <xf numFmtId="176" fontId="14" fillId="0" borderId="1" xfId="0" applyNumberFormat="1" applyFont="1" applyBorder="1">
      <alignment vertical="center"/>
    </xf>
    <xf numFmtId="180" fontId="14" fillId="0" borderId="1" xfId="0" applyNumberFormat="1" applyFont="1" applyBorder="1" applyAlignment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1" fillId="4" borderId="0" xfId="2" applyFont="1" applyFill="1" applyBorder="1" applyAlignment="1" applyProtection="1">
      <alignment vertical="center" wrapText="1"/>
    </xf>
    <xf numFmtId="1" fontId="11" fillId="4" borderId="0" xfId="3" applyNumberFormat="1" applyFont="1" applyFill="1" applyBorder="1" applyAlignment="1" applyProtection="1">
      <alignment vertical="center" wrapText="1"/>
    </xf>
    <xf numFmtId="0" fontId="11" fillId="4" borderId="0" xfId="3" applyFont="1" applyFill="1" applyBorder="1" applyAlignment="1" applyProtection="1">
      <alignment vertical="center" wrapText="1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176" fontId="7" fillId="0" borderId="0" xfId="0" applyNumberFormat="1" applyFont="1" applyBorder="1">
      <alignment vertical="center"/>
    </xf>
    <xf numFmtId="1" fontId="7" fillId="0" borderId="0" xfId="0" applyNumberFormat="1" applyFont="1" applyBorder="1">
      <alignment vertical="center"/>
    </xf>
    <xf numFmtId="0" fontId="7" fillId="0" borderId="3" xfId="0" applyFont="1" applyBorder="1" applyAlignment="1">
      <alignment horizontal="left" vertical="center"/>
    </xf>
    <xf numFmtId="0" fontId="14" fillId="0" borderId="2" xfId="0" applyFont="1" applyBorder="1">
      <alignment vertical="center"/>
    </xf>
    <xf numFmtId="0" fontId="7" fillId="0" borderId="4" xfId="0" applyFont="1" applyBorder="1">
      <alignment vertical="center"/>
    </xf>
    <xf numFmtId="176" fontId="7" fillId="0" borderId="4" xfId="0" applyNumberFormat="1" applyFont="1" applyBorder="1">
      <alignment vertical="center"/>
    </xf>
    <xf numFmtId="0" fontId="12" fillId="0" borderId="4" xfId="0" applyFont="1" applyBorder="1" applyAlignment="1">
      <alignment horizontal="center" vertical="center"/>
    </xf>
    <xf numFmtId="1" fontId="11" fillId="4" borderId="1" xfId="3" applyNumberFormat="1" applyFont="1" applyFill="1" applyBorder="1" applyAlignment="1" applyProtection="1">
      <alignment vertical="center" wrapText="1"/>
    </xf>
    <xf numFmtId="1" fontId="9" fillId="3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27" fillId="0" borderId="1" xfId="0" applyFont="1" applyBorder="1" applyAlignment="1">
      <alignment horizontal="left" vertical="center"/>
    </xf>
    <xf numFmtId="0" fontId="7" fillId="0" borderId="1" xfId="3" applyFont="1" applyBorder="1">
      <alignment vertical="center"/>
    </xf>
    <xf numFmtId="0" fontId="7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/>
    </xf>
    <xf numFmtId="0" fontId="7" fillId="0" borderId="5" xfId="3" applyFont="1" applyBorder="1">
      <alignment vertical="center"/>
    </xf>
    <xf numFmtId="176" fontId="7" fillId="0" borderId="1" xfId="3" applyNumberFormat="1" applyFont="1" applyBorder="1">
      <alignment vertical="center"/>
    </xf>
    <xf numFmtId="0" fontId="7" fillId="0" borderId="5" xfId="0" applyFont="1" applyBorder="1">
      <alignment vertical="center"/>
    </xf>
    <xf numFmtId="0" fontId="17" fillId="0" borderId="4" xfId="0" applyFont="1" applyFill="1" applyBorder="1" applyAlignment="1">
      <alignment horizontal="right" vertical="center"/>
    </xf>
    <xf numFmtId="0" fontId="7" fillId="0" borderId="4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179" fontId="7" fillId="0" borderId="4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11" fillId="3" borderId="0" xfId="2" applyFont="1" applyFill="1" applyBorder="1" applyAlignment="1" applyProtection="1">
      <alignment vertical="center" wrapText="1"/>
    </xf>
    <xf numFmtId="1" fontId="11" fillId="3" borderId="0" xfId="2" applyNumberFormat="1" applyFont="1" applyFill="1" applyBorder="1" applyAlignment="1" applyProtection="1">
      <alignment vertical="center"/>
    </xf>
    <xf numFmtId="1" fontId="11" fillId="3" borderId="0" xfId="2" applyNumberFormat="1" applyFont="1" applyFill="1" applyBorder="1" applyAlignment="1" applyProtection="1">
      <alignment horizontal="right" vertical="center" wrapText="1"/>
    </xf>
    <xf numFmtId="1" fontId="35" fillId="3" borderId="0" xfId="2" applyNumberFormat="1" applyFont="1" applyFill="1" applyBorder="1" applyAlignment="1" applyProtection="1">
      <alignment horizontal="right" vertical="center" wrapText="1"/>
    </xf>
    <xf numFmtId="179" fontId="11" fillId="3" borderId="0" xfId="2" applyNumberFormat="1" applyFont="1" applyFill="1" applyBorder="1" applyAlignment="1" applyProtection="1">
      <alignment horizontal="right" vertical="center" wrapText="1"/>
    </xf>
    <xf numFmtId="181" fontId="11" fillId="0" borderId="0" xfId="2" applyNumberFormat="1" applyFont="1" applyFill="1" applyBorder="1" applyAlignment="1" applyProtection="1">
      <alignment horizontal="right" vertical="center" wrapText="1"/>
    </xf>
    <xf numFmtId="0" fontId="9" fillId="3" borderId="0" xfId="0" applyFont="1" applyFill="1" applyBorder="1" applyAlignment="1">
      <alignment vertical="center" wrapText="1"/>
    </xf>
    <xf numFmtId="0" fontId="7" fillId="7" borderId="0" xfId="0" applyFont="1" applyFill="1" applyBorder="1">
      <alignment vertical="center"/>
    </xf>
    <xf numFmtId="0" fontId="12" fillId="6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right" vertical="center" wrapText="1"/>
    </xf>
    <xf numFmtId="179" fontId="12" fillId="7" borderId="0" xfId="0" applyNumberFormat="1" applyFont="1" applyFill="1" applyBorder="1" applyAlignment="1">
      <alignment horizontal="right" vertical="center"/>
    </xf>
    <xf numFmtId="182" fontId="12" fillId="7" borderId="0" xfId="0" applyNumberFormat="1" applyFont="1" applyFill="1" applyBorder="1" applyAlignment="1">
      <alignment horizontal="right" vertical="center"/>
    </xf>
    <xf numFmtId="183" fontId="12" fillId="7" borderId="0" xfId="0" applyNumberFormat="1" applyFont="1" applyFill="1" applyBorder="1" applyAlignment="1">
      <alignment horizontal="right" vertical="center"/>
    </xf>
    <xf numFmtId="0" fontId="12" fillId="7" borderId="0" xfId="0" applyFont="1" applyFill="1" applyBorder="1">
      <alignment vertical="center"/>
    </xf>
    <xf numFmtId="0" fontId="7" fillId="7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12" fillId="7" borderId="0" xfId="0" applyFont="1" applyFill="1" applyBorder="1" applyAlignment="1">
      <alignment horizontal="right" vertical="center"/>
    </xf>
    <xf numFmtId="0" fontId="14" fillId="0" borderId="0" xfId="0" applyFont="1" applyFill="1" applyBorder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2" applyFont="1" applyFill="1" applyBorder="1" applyAlignment="1" applyProtection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179" fontId="14" fillId="0" borderId="0" xfId="0" applyNumberFormat="1" applyFont="1" applyFill="1" applyBorder="1" applyAlignment="1">
      <alignment horizontal="right" vertical="center"/>
    </xf>
    <xf numFmtId="0" fontId="16" fillId="0" borderId="0" xfId="0" applyFont="1" applyFill="1" applyBorder="1">
      <alignment vertical="center"/>
    </xf>
    <xf numFmtId="0" fontId="14" fillId="0" borderId="0" xfId="2" applyFont="1" applyFill="1" applyBorder="1" applyAlignment="1" applyProtection="1">
      <alignment horizontal="right" vertical="center"/>
    </xf>
    <xf numFmtId="0" fontId="14" fillId="0" borderId="0" xfId="0" applyFont="1" applyBorder="1" applyAlignment="1">
      <alignment horizontal="right" vertical="center"/>
    </xf>
    <xf numFmtId="179" fontId="7" fillId="0" borderId="0" xfId="0" applyNumberFormat="1" applyFont="1" applyBorder="1" applyAlignment="1">
      <alignment horizontal="right" vertical="center"/>
    </xf>
    <xf numFmtId="0" fontId="7" fillId="7" borderId="0" xfId="0" applyFont="1" applyFill="1" applyBorder="1" applyAlignment="1">
      <alignment horizontal="left" vertical="center"/>
    </xf>
    <xf numFmtId="0" fontId="1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12" fillId="7" borderId="0" xfId="2" applyFont="1" applyFill="1" applyBorder="1" applyAlignment="1" applyProtection="1">
      <alignment horizontal="right" vertical="center"/>
    </xf>
    <xf numFmtId="179" fontId="7" fillId="7" borderId="0" xfId="0" applyNumberFormat="1" applyFont="1" applyFill="1" applyBorder="1" applyAlignment="1">
      <alignment horizontal="right" vertical="center"/>
    </xf>
    <xf numFmtId="0" fontId="12" fillId="7" borderId="0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182" fontId="7" fillId="7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right" vertical="center"/>
    </xf>
    <xf numFmtId="0" fontId="21" fillId="7" borderId="0" xfId="0" applyFont="1" applyFill="1" applyBorder="1" applyAlignment="1">
      <alignment horizontal="right" vertical="center"/>
    </xf>
    <xf numFmtId="182" fontId="12" fillId="7" borderId="0" xfId="2" applyNumberFormat="1" applyFont="1" applyFill="1" applyBorder="1" applyAlignment="1" applyProtection="1">
      <alignment horizontal="right" vertical="center"/>
    </xf>
    <xf numFmtId="178" fontId="12" fillId="7" borderId="0" xfId="2" applyNumberFormat="1" applyFont="1" applyFill="1" applyBorder="1" applyAlignment="1" applyProtection="1">
      <alignment horizontal="right" vertical="center"/>
    </xf>
    <xf numFmtId="1" fontId="21" fillId="0" borderId="0" xfId="0" applyNumberFormat="1" applyFont="1" applyBorder="1" applyAlignment="1">
      <alignment horizontal="right" vertical="center"/>
    </xf>
    <xf numFmtId="0" fontId="36" fillId="7" borderId="0" xfId="0" applyFont="1" applyFill="1" applyBorder="1" applyAlignment="1">
      <alignment vertical="center"/>
    </xf>
    <xf numFmtId="0" fontId="36" fillId="7" borderId="0" xfId="0" applyFont="1" applyFill="1" applyBorder="1" applyAlignment="1">
      <alignment horizontal="right" vertical="center"/>
    </xf>
    <xf numFmtId="178" fontId="12" fillId="7" borderId="0" xfId="0" applyNumberFormat="1" applyFont="1" applyFill="1" applyBorder="1" applyAlignment="1">
      <alignment horizontal="right" vertical="center"/>
    </xf>
    <xf numFmtId="0" fontId="14" fillId="7" borderId="0" xfId="2" applyFont="1" applyFill="1" applyBorder="1" applyAlignment="1" applyProtection="1">
      <alignment horizontal="right" vertical="center"/>
    </xf>
    <xf numFmtId="182" fontId="14" fillId="0" borderId="0" xfId="2" applyNumberFormat="1" applyFont="1" applyFill="1" applyBorder="1" applyAlignment="1" applyProtection="1">
      <alignment horizontal="right" vertical="center"/>
    </xf>
    <xf numFmtId="178" fontId="14" fillId="0" borderId="0" xfId="2" applyNumberFormat="1" applyFont="1" applyFill="1" applyBorder="1" applyAlignment="1" applyProtection="1">
      <alignment horizontal="right" vertical="center"/>
    </xf>
    <xf numFmtId="0" fontId="14" fillId="0" borderId="0" xfId="0" applyFont="1" applyFill="1" applyBorder="1" applyAlignment="1">
      <alignment vertical="center"/>
    </xf>
    <xf numFmtId="184" fontId="14" fillId="0" borderId="0" xfId="0" applyNumberFormat="1" applyFont="1" applyFill="1" applyBorder="1" applyAlignment="1">
      <alignment horizontal="right" vertical="center"/>
    </xf>
    <xf numFmtId="0" fontId="14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4" fillId="7" borderId="0" xfId="0" applyFont="1" applyFill="1" applyBorder="1" applyAlignment="1">
      <alignment horizontal="right" vertical="center"/>
    </xf>
    <xf numFmtId="182" fontId="14" fillId="7" borderId="0" xfId="2" applyNumberFormat="1" applyFont="1" applyFill="1" applyBorder="1" applyAlignment="1" applyProtection="1">
      <alignment horizontal="right" vertical="center"/>
    </xf>
    <xf numFmtId="178" fontId="14" fillId="7" borderId="0" xfId="2" applyNumberFormat="1" applyFont="1" applyFill="1" applyBorder="1" applyAlignment="1" applyProtection="1">
      <alignment horizontal="right" vertical="center"/>
    </xf>
    <xf numFmtId="0" fontId="14" fillId="0" borderId="0" xfId="0" applyFont="1" applyBorder="1" applyAlignment="1">
      <alignment vertical="center"/>
    </xf>
    <xf numFmtId="182" fontId="14" fillId="0" borderId="0" xfId="0" applyNumberFormat="1" applyFont="1" applyFill="1" applyBorder="1" applyAlignment="1">
      <alignment horizontal="right" vertical="center"/>
    </xf>
    <xf numFmtId="178" fontId="14" fillId="0" borderId="0" xfId="0" applyNumberFormat="1" applyFont="1" applyFill="1" applyBorder="1" applyAlignment="1">
      <alignment horizontal="right" vertical="center"/>
    </xf>
    <xf numFmtId="182" fontId="14" fillId="7" borderId="0" xfId="0" applyNumberFormat="1" applyFont="1" applyFill="1" applyBorder="1" applyAlignment="1">
      <alignment horizontal="right" vertical="center"/>
    </xf>
    <xf numFmtId="178" fontId="14" fillId="7" borderId="0" xfId="0" applyNumberFormat="1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center" vertical="center"/>
    </xf>
    <xf numFmtId="0" fontId="14" fillId="7" borderId="0" xfId="0" applyFont="1" applyFill="1" applyBorder="1">
      <alignment vertical="center"/>
    </xf>
    <xf numFmtId="0" fontId="14" fillId="0" borderId="0" xfId="3" applyFont="1" applyBorder="1" applyAlignment="1">
      <alignment horizontal="right" vertical="center"/>
    </xf>
    <xf numFmtId="0" fontId="12" fillId="7" borderId="0" xfId="2" applyFont="1" applyFill="1" applyBorder="1" applyAlignment="1" applyProtection="1">
      <alignment horizontal="left" vertical="center"/>
    </xf>
    <xf numFmtId="0" fontId="14" fillId="0" borderId="0" xfId="2" applyFont="1" applyBorder="1" applyAlignment="1">
      <alignment horizontal="right" vertical="center"/>
    </xf>
    <xf numFmtId="0" fontId="12" fillId="7" borderId="0" xfId="2" applyFont="1" applyFill="1" applyBorder="1" applyAlignment="1" applyProtection="1">
      <alignment vertical="center"/>
    </xf>
    <xf numFmtId="179" fontId="12" fillId="7" borderId="0" xfId="2" applyNumberFormat="1" applyFont="1" applyFill="1" applyBorder="1" applyAlignment="1" applyProtection="1">
      <alignment horizontal="right" vertical="center"/>
    </xf>
    <xf numFmtId="183" fontId="12" fillId="7" borderId="0" xfId="2" applyNumberFormat="1" applyFont="1" applyFill="1" applyBorder="1" applyAlignment="1" applyProtection="1">
      <alignment horizontal="right" vertical="center"/>
    </xf>
    <xf numFmtId="0" fontId="38" fillId="7" borderId="0" xfId="2" applyFont="1" applyFill="1" applyBorder="1" applyAlignment="1" applyProtection="1">
      <alignment horizontal="right" vertical="center"/>
    </xf>
    <xf numFmtId="0" fontId="14" fillId="0" borderId="0" xfId="0" applyFont="1" applyBorder="1">
      <alignment vertical="center"/>
    </xf>
    <xf numFmtId="0" fontId="12" fillId="6" borderId="0" xfId="0" applyFont="1" applyFill="1" applyBorder="1">
      <alignment vertical="center"/>
    </xf>
    <xf numFmtId="0" fontId="17" fillId="0" borderId="0" xfId="0" applyFont="1" applyBorder="1">
      <alignment vertical="center"/>
    </xf>
    <xf numFmtId="0" fontId="36" fillId="0" borderId="0" xfId="0" applyFont="1" applyBorder="1">
      <alignment vertical="center"/>
    </xf>
    <xf numFmtId="0" fontId="14" fillId="0" borderId="0" xfId="0" applyFont="1" applyFill="1" applyBorder="1" applyAlignment="1">
      <alignment horizontal="right" vertical="center" wrapText="1"/>
    </xf>
    <xf numFmtId="183" fontId="14" fillId="0" borderId="0" xfId="0" applyNumberFormat="1" applyFont="1" applyFill="1" applyBorder="1" applyAlignment="1">
      <alignment horizontal="right" vertical="center"/>
    </xf>
    <xf numFmtId="1" fontId="14" fillId="0" borderId="0" xfId="0" applyNumberFormat="1" applyFont="1" applyBorder="1" applyAlignment="1">
      <alignment horizontal="right" vertical="center"/>
    </xf>
    <xf numFmtId="0" fontId="14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horizontal="left" vertical="center"/>
    </xf>
    <xf numFmtId="179" fontId="14" fillId="0" borderId="0" xfId="0" applyNumberFormat="1" applyFont="1" applyBorder="1" applyAlignment="1">
      <alignment horizontal="right" vertical="center"/>
    </xf>
    <xf numFmtId="0" fontId="21" fillId="0" borderId="0" xfId="0" applyFont="1" applyBorder="1" applyAlignment="1">
      <alignment horizontal="right"/>
    </xf>
    <xf numFmtId="0" fontId="14" fillId="0" borderId="0" xfId="1" applyFont="1" applyBorder="1" applyAlignment="1" applyProtection="1">
      <alignment horizontal="left" vertical="center"/>
    </xf>
    <xf numFmtId="0" fontId="14" fillId="0" borderId="0" xfId="1" applyFont="1" applyBorder="1" applyAlignment="1" applyProtection="1">
      <alignment horizontal="right" vertical="center"/>
    </xf>
    <xf numFmtId="0" fontId="14" fillId="0" borderId="0" xfId="0" applyFont="1" applyBorder="1" applyAlignment="1"/>
    <xf numFmtId="0" fontId="14" fillId="0" borderId="0" xfId="0" applyFont="1" applyFill="1" applyBorder="1" applyAlignment="1"/>
    <xf numFmtId="0" fontId="21" fillId="0" borderId="0" xfId="0" applyFont="1" applyBorder="1">
      <alignment vertical="center"/>
    </xf>
    <xf numFmtId="0" fontId="21" fillId="0" borderId="0" xfId="0" applyFont="1" applyFill="1" applyBorder="1">
      <alignment vertical="center"/>
    </xf>
    <xf numFmtId="0" fontId="14" fillId="0" borderId="0" xfId="0" applyNumberFormat="1" applyFont="1" applyFill="1" applyBorder="1" applyAlignment="1">
      <alignment horizontal="right" vertical="center"/>
    </xf>
    <xf numFmtId="1" fontId="14" fillId="0" borderId="0" xfId="2" applyNumberFormat="1" applyFont="1" applyFill="1" applyBorder="1" applyAlignment="1" applyProtection="1">
      <alignment horizontal="right" vertical="center"/>
    </xf>
    <xf numFmtId="1" fontId="14" fillId="0" borderId="0" xfId="4" applyNumberFormat="1" applyFont="1" applyBorder="1" applyAlignment="1">
      <alignment horizontal="right" vertical="center"/>
    </xf>
    <xf numFmtId="177" fontId="14" fillId="0" borderId="0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7" fillId="0" borderId="1" xfId="2" applyFont="1" applyFill="1" applyBorder="1" applyAlignment="1" applyProtection="1">
      <alignment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7" fillId="0" borderId="1" xfId="0" applyNumberFormat="1" applyFont="1" applyBorder="1">
      <alignment vertical="center"/>
    </xf>
    <xf numFmtId="178" fontId="7" fillId="0" borderId="5" xfId="0" applyNumberFormat="1" applyFont="1" applyBorder="1">
      <alignment vertical="center"/>
    </xf>
    <xf numFmtId="0" fontId="16" fillId="0" borderId="1" xfId="0" applyFont="1" applyBorder="1">
      <alignment vertical="center"/>
    </xf>
    <xf numFmtId="0" fontId="21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4" fillId="0" borderId="0" xfId="5" applyFont="1" applyAlignment="1">
      <alignment horizontal="center" vertical="center"/>
    </xf>
  </cellXfs>
  <cellStyles count="6">
    <cellStyle name="一般" xfId="0" builtinId="0"/>
    <cellStyle name="一般 2" xfId="3"/>
    <cellStyle name="一般 3" xfId="2"/>
    <cellStyle name="一般 3 2" xfId="4"/>
    <cellStyle name="超連結" xfId="5" builtinId="8"/>
    <cellStyle name="說明文字" xfId="1" builtinId="53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6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minor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新細明體"/>
        <scheme val="minor"/>
      </font>
    </dxf>
    <dxf>
      <font>
        <strike val="0"/>
        <outline val="0"/>
        <shadow val="0"/>
        <u val="none"/>
        <vertAlign val="baseline"/>
        <name val="新細明體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fill>
        <patternFill patternType="solid">
          <fgColor indexed="64"/>
          <bgColor rgb="FFD9D9D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32.602607523149" createdVersion="6" refreshedVersion="6" minRefreshableVersion="3" recordCount="2458">
  <cacheSource type="worksheet">
    <worksheetSource name="表格4"/>
  </cacheSource>
  <cacheFields count="9">
    <cacheField name="樣區樣點_x000a_編號" numFmtId="0">
      <sharedItems/>
    </cacheField>
    <cacheField name="TWD97_X" numFmtId="0">
      <sharedItems containsSemiMixedTypes="0" containsString="0" containsNumber="1" minValue="185129" maxValue="337921.05"/>
    </cacheField>
    <cacheField name="TWD97_Y" numFmtId="0">
      <sharedItems containsSemiMixedTypes="0" containsString="0" containsNumber="1" minValue="2426866" maxValue="2789205"/>
    </cacheField>
    <cacheField name="join_TypeName" numFmtId="0">
      <sharedItems/>
    </cacheField>
    <cacheField name="join_FunctionTy" numFmtId="0">
      <sharedItems containsString="0" containsBlank="1" containsNumber="1" containsInteger="1" minValue="1100" maxValue="2222"/>
    </cacheField>
    <cacheField name="join_Function" numFmtId="0">
      <sharedItems/>
    </cacheField>
    <cacheField name="join_Area_ha" numFmtId="0">
      <sharedItems containsSemiMixedTypes="0" containsString="0" containsNumber="1" minValue="0.16236300000000001" maxValue="369060"/>
    </cacheField>
    <cacheField name="distance" numFmtId="0">
      <sharedItems containsSemiMixedTypes="0" containsString="0" containsNumber="1" minValue="0" maxValue="230.21780827353501"/>
    </cacheField>
    <cacheField name="TypeName.1" numFmtId="0">
      <sharedItems containsBlank="1" count="6">
        <s v="闊葉林"/>
        <s v="非森林"/>
        <s v="混淆林"/>
        <s v="竹林"/>
        <s v="針葉林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8">
  <r>
    <s v="大武1-01"/>
    <n v="242992"/>
    <n v="2499021"/>
    <s v="闊葉樹林型"/>
    <n v="2221"/>
    <s v="經改造天然林"/>
    <n v="213771"/>
    <n v="1.50767244934055"/>
    <x v="0"/>
  </r>
  <r>
    <s v="大武1-02"/>
    <n v="243198"/>
    <n v="2498967"/>
    <s v="闊葉樹林型"/>
    <n v="2221"/>
    <s v="經改造天然林"/>
    <n v="46290.7"/>
    <n v="0"/>
    <x v="0"/>
  </r>
  <r>
    <s v="大武1-03"/>
    <n v="243389"/>
    <n v="2499059"/>
    <s v="闊葉樹林型"/>
    <n v="2221"/>
    <s v="經改造天然林"/>
    <n v="46290.7"/>
    <n v="0"/>
    <x v="0"/>
  </r>
  <r>
    <s v="大武1-04"/>
    <n v="243600"/>
    <n v="2499131"/>
    <s v="闊葉樹林型"/>
    <n v="2221"/>
    <s v="經改造天然林"/>
    <n v="103298"/>
    <n v="0"/>
    <x v="0"/>
  </r>
  <r>
    <s v="大武1-05"/>
    <n v="243694"/>
    <n v="2499313"/>
    <s v="闊葉樹林型"/>
    <m/>
    <s v="經改造天然林"/>
    <n v="2409.16"/>
    <n v="9.8150387377616006"/>
    <x v="0"/>
  </r>
  <r>
    <s v="大武1-06"/>
    <n v="243892"/>
    <n v="2499403"/>
    <s v="闊葉樹林型"/>
    <n v="2221"/>
    <s v="經改造天然林"/>
    <n v="213771"/>
    <n v="29.7505585500557"/>
    <x v="1"/>
  </r>
  <r>
    <s v="大武2-01"/>
    <n v="246678"/>
    <n v="2495342"/>
    <s v="闊葉樹林型"/>
    <n v="2221"/>
    <s v="經改造天然林"/>
    <n v="213771"/>
    <n v="8.9144952279267695"/>
    <x v="0"/>
  </r>
  <r>
    <s v="大武2-02"/>
    <n v="246714"/>
    <n v="2495123"/>
    <s v="闊葉樹林型"/>
    <n v="2221"/>
    <s v="經改造天然林"/>
    <n v="213771"/>
    <n v="0"/>
    <x v="0"/>
  </r>
  <r>
    <s v="大武2-03"/>
    <n v="246689"/>
    <n v="2494909"/>
    <s v="闊葉樹林型"/>
    <n v="2221"/>
    <s v="經改造天然林"/>
    <n v="213771"/>
    <n v="0"/>
    <x v="0"/>
  </r>
  <r>
    <s v="大武2-04"/>
    <n v="246487"/>
    <n v="2494826"/>
    <s v="闊葉樹林型"/>
    <n v="2221"/>
    <s v="經改造天然林"/>
    <n v="17009.5"/>
    <n v="2.51574603966254"/>
    <x v="0"/>
  </r>
  <r>
    <s v="大武2-05"/>
    <n v="246579"/>
    <n v="2494644"/>
    <s v="闊葉樹林型"/>
    <m/>
    <s v="經改造天然林"/>
    <n v="2409.16"/>
    <n v="1.32769264072251"/>
    <x v="0"/>
  </r>
  <r>
    <s v="大武2-06"/>
    <n v="246534"/>
    <n v="2494429"/>
    <s v="闊葉樹林型"/>
    <n v="2221"/>
    <s v="經改造天然林"/>
    <n v="103298"/>
    <n v="0"/>
    <x v="0"/>
  </r>
  <r>
    <s v="大武3-01"/>
    <n v="239180"/>
    <n v="2490511"/>
    <s v="闊葉樹林型"/>
    <m/>
    <s v="經改造天然林"/>
    <n v="6203.38"/>
    <n v="22.035623513152998"/>
    <x v="1"/>
  </r>
  <r>
    <s v="大武3-02"/>
    <n v="239309"/>
    <n v="2490338"/>
    <s v="闊葉樹林型"/>
    <n v="1100"/>
    <s v="原生林"/>
    <n v="369060"/>
    <n v="0"/>
    <x v="0"/>
  </r>
  <r>
    <s v="大武3-03"/>
    <n v="239449"/>
    <n v="2490496"/>
    <s v="闊葉樹林型"/>
    <n v="1100"/>
    <s v="原生林"/>
    <n v="369060"/>
    <n v="0"/>
    <x v="0"/>
  </r>
  <r>
    <s v="大武3-04"/>
    <n v="239568"/>
    <n v="2490689"/>
    <s v="闊葉樹林型"/>
    <n v="2221"/>
    <s v="經改造天然林"/>
    <n v="103298"/>
    <n v="0"/>
    <x v="0"/>
  </r>
  <r>
    <s v="大武3-05"/>
    <n v="239754"/>
    <n v="2490799"/>
    <s v="闊葉樹林型"/>
    <n v="2221"/>
    <s v="經改造天然林"/>
    <n v="103298"/>
    <n v="0"/>
    <x v="0"/>
  </r>
  <r>
    <s v="大武3-06"/>
    <n v="239949"/>
    <n v="2490897"/>
    <s v="闊葉樹林型"/>
    <n v="2221"/>
    <s v="經改造天然林"/>
    <n v="213771"/>
    <n v="14.335074736898701"/>
    <x v="0"/>
  </r>
  <r>
    <s v="大武4-01"/>
    <n v="235563"/>
    <n v="2482508"/>
    <s v="闊葉樹林型"/>
    <n v="2221"/>
    <s v="經改造天然林"/>
    <n v="213771"/>
    <n v="0"/>
    <x v="0"/>
  </r>
  <r>
    <s v="大武4-02"/>
    <n v="235780"/>
    <n v="2482554"/>
    <s v="闊葉樹林型"/>
    <n v="2221"/>
    <s v="經改造天然林"/>
    <n v="213771"/>
    <n v="8.2036914198355806"/>
    <x v="0"/>
  </r>
  <r>
    <s v="大武4-03"/>
    <n v="235946"/>
    <n v="2482699"/>
    <s v="闊葉樹林型"/>
    <n v="2221"/>
    <s v="經改造天然林"/>
    <n v="213771"/>
    <n v="1.8951079161877999"/>
    <x v="0"/>
  </r>
  <r>
    <s v="大武4-04"/>
    <n v="236144"/>
    <n v="2482793"/>
    <s v="闊葉樹林型"/>
    <n v="2221"/>
    <s v="經改造天然林"/>
    <n v="213771"/>
    <n v="18.943235397757999"/>
    <x v="0"/>
  </r>
  <r>
    <s v="大武4-05"/>
    <n v="236331"/>
    <n v="2482909"/>
    <s v="闊葉樹林型"/>
    <n v="2221"/>
    <s v="經改造天然林"/>
    <n v="213771"/>
    <n v="1.9190671448552401"/>
    <x v="0"/>
  </r>
  <r>
    <s v="大武4-06"/>
    <n v="236531"/>
    <n v="2482997"/>
    <s v="闊葉樹林型"/>
    <n v="2221"/>
    <s v="經改造天然林"/>
    <n v="213771"/>
    <n v="8.3650313032265498"/>
    <x v="0"/>
  </r>
  <r>
    <s v="大武5-01"/>
    <n v="235928"/>
    <n v="2480925"/>
    <s v="竹闊混淆林"/>
    <n v="2211"/>
    <s v="生產性人工林"/>
    <n v="10425.5"/>
    <n v="4.7578448515723304"/>
    <x v="2"/>
  </r>
  <r>
    <s v="大武5-02"/>
    <n v="235772"/>
    <n v="2480755"/>
    <s v="竹林"/>
    <n v="2211"/>
    <s v="生產性人工林"/>
    <n v="11640.4"/>
    <n v="0"/>
    <x v="3"/>
  </r>
  <r>
    <s v="大武5-03"/>
    <n v="235556"/>
    <n v="2480728"/>
    <s v="闊葉樹林型"/>
    <n v="1100"/>
    <s v="原生林"/>
    <n v="369060"/>
    <n v="0"/>
    <x v="0"/>
  </r>
  <r>
    <s v="大武5-04"/>
    <n v="235501"/>
    <n v="2480514"/>
    <s v="竹林"/>
    <n v="2211"/>
    <s v="生產性人工林"/>
    <n v="11640.4"/>
    <n v="0"/>
    <x v="3"/>
  </r>
  <r>
    <s v="大武5-05"/>
    <n v="235327"/>
    <n v="2480366"/>
    <s v="闊葉樹林型"/>
    <n v="2221"/>
    <s v="經改造天然林"/>
    <n v="213771"/>
    <n v="0"/>
    <x v="0"/>
  </r>
  <r>
    <s v="大武5-06"/>
    <n v="235280"/>
    <n v="2480172"/>
    <s v="闊葉樹林型"/>
    <n v="2221"/>
    <s v="經改造天然林"/>
    <n v="103298"/>
    <n v="0.93642834850573398"/>
    <x v="0"/>
  </r>
  <r>
    <s v="大武6-01"/>
    <n v="233538"/>
    <n v="2478609"/>
    <s v="闊葉樹林型"/>
    <n v="2212"/>
    <s v="保護性人工林"/>
    <n v="31437.4"/>
    <n v="0"/>
    <x v="0"/>
  </r>
  <r>
    <s v="大武6-02"/>
    <n v="233564"/>
    <n v="2479032"/>
    <s v="闊葉樹林型"/>
    <n v="2221"/>
    <s v="經改造天然林"/>
    <n v="213771"/>
    <n v="0"/>
    <x v="0"/>
  </r>
  <r>
    <s v="大武6-03"/>
    <n v="233609"/>
    <n v="2478821"/>
    <s v="闊葉樹林型"/>
    <m/>
    <s v="經改造天然林"/>
    <n v="6203.38"/>
    <n v="0.26119811341414101"/>
    <x v="0"/>
  </r>
  <r>
    <s v="大武6-04"/>
    <n v="233760"/>
    <n v="2478629"/>
    <s v="闊葉樹林型"/>
    <m/>
    <s v="經改造天然林"/>
    <n v="6203.38"/>
    <n v="10.472296649750399"/>
    <x v="0"/>
  </r>
  <r>
    <s v="大武6-05"/>
    <n v="233969"/>
    <n v="2478559"/>
    <s v="闊葉樹林型"/>
    <m/>
    <s v="經改造天然林"/>
    <n v="6203.38"/>
    <n v="4.7827232971021596"/>
    <x v="0"/>
  </r>
  <r>
    <s v="大武6-06"/>
    <n v="234170"/>
    <n v="2478530"/>
    <s v="闊葉樹林型"/>
    <m/>
    <s v="經改造天然林"/>
    <n v="6203.38"/>
    <n v="2.4471601451328402"/>
    <x v="0"/>
  </r>
  <r>
    <s v="大武7-01"/>
    <n v="227129"/>
    <n v="2478062"/>
    <s v="闊葉樹林型"/>
    <n v="1100"/>
    <s v="原生林"/>
    <n v="369060"/>
    <n v="0"/>
    <x v="0"/>
  </r>
  <r>
    <s v="大武7-02"/>
    <n v="227232"/>
    <n v="2477867"/>
    <s v="針闊葉樹混淆"/>
    <n v="2212"/>
    <s v="保護性人工林"/>
    <n v="1069.6199999999999"/>
    <n v="0"/>
    <x v="2"/>
  </r>
  <r>
    <s v="大武7-03"/>
    <n v="227295"/>
    <n v="2477650"/>
    <s v="針闊葉樹混淆"/>
    <n v="2212"/>
    <s v="保護性人工林"/>
    <n v="1069.6199999999999"/>
    <n v="0"/>
    <x v="2"/>
  </r>
  <r>
    <s v="大武7-04"/>
    <n v="227520"/>
    <n v="2477650"/>
    <s v="闊葉樹林型"/>
    <n v="2212"/>
    <s v="保護性人工林"/>
    <n v="31437.4"/>
    <n v="0"/>
    <x v="0"/>
  </r>
  <r>
    <s v="大武7-05"/>
    <n v="227705"/>
    <n v="2477537"/>
    <s v="針葉樹林型"/>
    <n v="2212"/>
    <s v="保護性人工林"/>
    <n v="1570.53"/>
    <n v="0"/>
    <x v="4"/>
  </r>
  <r>
    <s v="大武7-06"/>
    <n v="227855"/>
    <n v="2477372"/>
    <s v="針葉樹林型"/>
    <n v="2212"/>
    <s v="保護性人工林"/>
    <n v="1570.53"/>
    <n v="0"/>
    <x v="4"/>
  </r>
  <r>
    <s v="大武8-01"/>
    <n v="232096"/>
    <n v="2475161"/>
    <s v="闊葉樹林型"/>
    <n v="2212"/>
    <s v="保護性人工林"/>
    <n v="31437.4"/>
    <n v="0"/>
    <x v="0"/>
  </r>
  <r>
    <s v="大武8-02"/>
    <n v="232286"/>
    <n v="2475058"/>
    <s v="闊葉樹林型"/>
    <n v="2222"/>
    <s v="原生林"/>
    <n v="166.178"/>
    <n v="0"/>
    <x v="0"/>
  </r>
  <r>
    <s v="大武8-03"/>
    <n v="232472"/>
    <n v="2474931"/>
    <s v="闊葉樹林型"/>
    <n v="2222"/>
    <s v="原生林"/>
    <n v="166.178"/>
    <n v="0"/>
    <x v="0"/>
  </r>
  <r>
    <s v="大武8-04"/>
    <n v="232622"/>
    <n v="2475084"/>
    <s v="闊葉樹林型"/>
    <n v="2212"/>
    <s v="保護性人工林"/>
    <n v="31437.4"/>
    <n v="0"/>
    <x v="0"/>
  </r>
  <r>
    <s v="大武8-05"/>
    <n v="232831"/>
    <n v="2475068"/>
    <s v="闊葉樹林型"/>
    <n v="2212"/>
    <s v="保護性人工林"/>
    <n v="31437.4"/>
    <n v="0"/>
    <x v="0"/>
  </r>
  <r>
    <s v="大武8-06"/>
    <n v="233046"/>
    <n v="2475110"/>
    <s v="闊葉樹林型"/>
    <n v="2212"/>
    <s v="保護性人工林"/>
    <n v="31437.4"/>
    <n v="0"/>
    <x v="0"/>
  </r>
  <r>
    <s v="大武9-01"/>
    <n v="235473"/>
    <n v="2472717"/>
    <s v="闊葉樹林型"/>
    <m/>
    <s v="經改造天然林"/>
    <n v="6203.38"/>
    <n v="15.700375942646801"/>
    <x v="0"/>
  </r>
  <r>
    <s v="大武9-02"/>
    <n v="235689"/>
    <n v="2472793"/>
    <s v="闊葉樹林型"/>
    <n v="2221"/>
    <s v="經改造天然林"/>
    <n v="213771"/>
    <n v="5.6143413399637199"/>
    <x v="0"/>
  </r>
  <r>
    <s v="大武9-03"/>
    <n v="235884"/>
    <n v="2472853"/>
    <s v="闊葉樹林型"/>
    <n v="2221"/>
    <s v="經改造天然林"/>
    <n v="213771"/>
    <n v="67.518995331137205"/>
    <x v="1"/>
  </r>
  <r>
    <s v="大武9-04"/>
    <n v="236062"/>
    <n v="2472988"/>
    <s v="闊葉樹林型"/>
    <n v="2221"/>
    <s v="經改造天然林"/>
    <n v="213771"/>
    <n v="91.188762608024504"/>
    <x v="1"/>
  </r>
  <r>
    <s v="大武9-05"/>
    <n v="236197"/>
    <n v="2473170"/>
    <s v="闊葉樹林型"/>
    <m/>
    <s v="經改造天然林"/>
    <n v="6203.38"/>
    <n v="18.355214927740999"/>
    <x v="0"/>
  </r>
  <r>
    <s v="大武9-06"/>
    <n v="236087"/>
    <n v="2473340"/>
    <s v="闊葉樹林型"/>
    <m/>
    <s v="經改造天然林"/>
    <n v="6203.38"/>
    <n v="10.686680955222799"/>
    <x v="0"/>
  </r>
  <r>
    <s v="大武10-01"/>
    <n v="234931"/>
    <n v="2468724"/>
    <s v="闊葉樹林型"/>
    <n v="2221"/>
    <s v="經改造天然林"/>
    <n v="213771"/>
    <n v="0"/>
    <x v="0"/>
  </r>
  <r>
    <s v="大武10-02"/>
    <n v="235147"/>
    <n v="2468687"/>
    <s v="闊葉樹林型"/>
    <n v="2221"/>
    <s v="經改造天然林"/>
    <n v="213771"/>
    <n v="1.30362973907722"/>
    <x v="0"/>
  </r>
  <r>
    <s v="大武10-03"/>
    <n v="235352"/>
    <n v="2468618"/>
    <s v="闊葉樹林型"/>
    <n v="2221"/>
    <s v="經改造天然林"/>
    <n v="213771"/>
    <n v="0"/>
    <x v="0"/>
  </r>
  <r>
    <s v="大武10-04"/>
    <n v="235319"/>
    <n v="2468815"/>
    <s v="闊葉樹林型"/>
    <m/>
    <s v="經改造天然林"/>
    <n v="6203.38"/>
    <n v="8.4483161733456598"/>
    <x v="0"/>
  </r>
  <r>
    <s v="大武10-05"/>
    <n v="235294"/>
    <n v="2469042"/>
    <s v="闊葉樹林型"/>
    <n v="2221"/>
    <s v="經改造天然林"/>
    <n v="213771"/>
    <n v="28.492081279256801"/>
    <x v="1"/>
  </r>
  <r>
    <s v="大武10-06"/>
    <n v="235495"/>
    <n v="2468936"/>
    <s v="闊葉樹林型"/>
    <n v="2221"/>
    <s v="經改造天然林"/>
    <n v="213771"/>
    <n v="0.39150317056505901"/>
    <x v="0"/>
  </r>
  <r>
    <s v="大武11-01"/>
    <n v="232745"/>
    <n v="2462013"/>
    <s v="闊葉樹林型"/>
    <n v="2221"/>
    <s v="經改造天然林"/>
    <n v="213771"/>
    <n v="0"/>
    <x v="0"/>
  </r>
  <r>
    <s v="大武11-02"/>
    <n v="232529"/>
    <n v="2461949"/>
    <s v="闊葉樹林型"/>
    <n v="2221"/>
    <s v="經改造天然林"/>
    <n v="213771"/>
    <n v="0"/>
    <x v="0"/>
  </r>
  <r>
    <s v="大武11-03"/>
    <n v="232389"/>
    <n v="2461797"/>
    <s v="闊葉樹林型"/>
    <n v="2221"/>
    <s v="經改造天然林"/>
    <n v="213771"/>
    <n v="0"/>
    <x v="0"/>
  </r>
  <r>
    <s v="大武11-04"/>
    <n v="232267"/>
    <n v="2461945"/>
    <s v="闊葉樹林型"/>
    <n v="2221"/>
    <s v="經改造天然林"/>
    <n v="213771"/>
    <n v="0"/>
    <x v="0"/>
  </r>
  <r>
    <s v="大武11-05"/>
    <n v="232182"/>
    <n v="2462131"/>
    <s v="闊葉樹林型"/>
    <n v="2221"/>
    <s v="經改造天然林"/>
    <n v="213771"/>
    <n v="1.37723121803991"/>
    <x v="0"/>
  </r>
  <r>
    <s v="大武11-06"/>
    <n v="232063"/>
    <n v="2462326"/>
    <s v="闊葉樹林型"/>
    <n v="2221"/>
    <s v="經改造天然林"/>
    <n v="213771"/>
    <n v="0"/>
    <x v="0"/>
  </r>
  <r>
    <s v="大武12-01"/>
    <n v="246007"/>
    <n v="2505747"/>
    <s v="闊葉樹林型"/>
    <n v="2221"/>
    <s v="經改造天然林"/>
    <n v="213771"/>
    <n v="0"/>
    <x v="0"/>
  </r>
  <r>
    <s v="大武12-02"/>
    <n v="245842"/>
    <n v="2505891"/>
    <s v="闊葉樹林型"/>
    <n v="2221"/>
    <s v="經改造天然林"/>
    <n v="213771"/>
    <n v="5.2977365328338797"/>
    <x v="0"/>
  </r>
  <r>
    <s v="大武12-03"/>
    <n v="245694"/>
    <n v="2505704"/>
    <s v="闊葉樹林型"/>
    <n v="2221"/>
    <s v="經改造天然林"/>
    <n v="213771"/>
    <n v="4.7771689056822497"/>
    <x v="0"/>
  </r>
  <r>
    <s v="大武12-04"/>
    <n v="245866"/>
    <n v="2505565"/>
    <s v="闊葉樹林型"/>
    <n v="2221"/>
    <s v="經改造天然林"/>
    <n v="213771"/>
    <n v="25.126728153294199"/>
    <x v="1"/>
  </r>
  <r>
    <s v="大武12-05"/>
    <n v="246047"/>
    <n v="2505457"/>
    <s v="闊葉樹林型"/>
    <n v="2221"/>
    <s v="經改造天然林"/>
    <n v="213771"/>
    <n v="37.429267083520799"/>
    <x v="1"/>
  </r>
  <r>
    <s v="大武12-06"/>
    <n v="246285"/>
    <n v="2505327"/>
    <s v="闊葉樹林型"/>
    <n v="2221"/>
    <s v="經改造天然林"/>
    <n v="213771"/>
    <n v="8.3079607580978099"/>
    <x v="0"/>
  </r>
  <r>
    <s v="大武13-01"/>
    <n v="232681"/>
    <n v="2468330"/>
    <s v="闊葉樹林型"/>
    <n v="2221"/>
    <s v="經改造天然林"/>
    <n v="213771"/>
    <n v="0"/>
    <x v="0"/>
  </r>
  <r>
    <s v="大武13-02"/>
    <n v="232883"/>
    <n v="2468426"/>
    <s v="闊葉樹林型"/>
    <n v="2221"/>
    <s v="經改造天然林"/>
    <n v="213771"/>
    <n v="0"/>
    <x v="0"/>
  </r>
  <r>
    <s v="大武13-03"/>
    <n v="233030"/>
    <n v="2468571"/>
    <s v="闊葉樹林型"/>
    <n v="2221"/>
    <s v="經改造天然林"/>
    <n v="213771"/>
    <n v="0"/>
    <x v="0"/>
  </r>
  <r>
    <s v="大武13-04"/>
    <n v="233225"/>
    <n v="2468618"/>
    <s v="闊葉樹林型"/>
    <n v="2221"/>
    <s v="經改造天然林"/>
    <n v="213771"/>
    <n v="0"/>
    <x v="0"/>
  </r>
  <r>
    <s v="大武13-05"/>
    <n v="233378"/>
    <n v="2468542"/>
    <s v="闊葉樹林型"/>
    <n v="2221"/>
    <s v="經改造天然林"/>
    <n v="213771"/>
    <n v="0"/>
    <x v="0"/>
  </r>
  <r>
    <s v="大武13-06"/>
    <n v="233575"/>
    <n v="2468635"/>
    <s v="闊葉樹林型"/>
    <m/>
    <s v="經改造天然林"/>
    <n v="6203.38"/>
    <n v="6.5662222217500696"/>
    <x v="0"/>
  </r>
  <r>
    <s v="關山1-01"/>
    <n v="267876"/>
    <n v="2562435"/>
    <s v="闊葉樹林型"/>
    <n v="2222"/>
    <s v="原生林"/>
    <n v="14465.1"/>
    <n v="0"/>
    <x v="0"/>
  </r>
  <r>
    <s v="關山1-02"/>
    <n v="268122"/>
    <n v="2562555"/>
    <s v="闊葉樹林型"/>
    <m/>
    <s v="經改造天然林"/>
    <n v="6203.38"/>
    <n v="0"/>
    <x v="0"/>
  </r>
  <r>
    <s v="關山1-03"/>
    <n v="268310"/>
    <n v="2562734"/>
    <s v="闊葉樹林型"/>
    <n v="2222"/>
    <s v="原生林"/>
    <n v="14465.1"/>
    <n v="0"/>
    <x v="0"/>
  </r>
  <r>
    <s v="關山1-04"/>
    <n v="268388"/>
    <n v="2562954"/>
    <s v="闊葉樹林型"/>
    <n v="2222"/>
    <s v="原生林"/>
    <n v="14465.1"/>
    <n v="0"/>
    <x v="0"/>
  </r>
  <r>
    <s v="關山1-05"/>
    <n v="268610"/>
    <n v="2562863"/>
    <s v="闊葉樹林型"/>
    <n v="1100"/>
    <s v="原生林"/>
    <n v="369060"/>
    <n v="0"/>
    <x v="0"/>
  </r>
  <r>
    <s v="關山1-06"/>
    <n v="268909"/>
    <n v="2562738"/>
    <s v="闊葉樹林型"/>
    <m/>
    <s v="經改造天然林"/>
    <n v="6203.38"/>
    <n v="20.014358992441998"/>
    <x v="1"/>
  </r>
  <r>
    <s v="關山1-07"/>
    <n v="269157"/>
    <n v="2562590"/>
    <s v="闊葉樹林型"/>
    <n v="2212"/>
    <s v="保護性人工林"/>
    <n v="31437.4"/>
    <n v="0"/>
    <x v="0"/>
  </r>
  <r>
    <s v="關山2-01"/>
    <n v="267297"/>
    <n v="2561001"/>
    <s v="闊葉樹林型"/>
    <n v="2222"/>
    <s v="原生林"/>
    <n v="14465.1"/>
    <n v="0"/>
    <x v="0"/>
  </r>
  <r>
    <s v="關山2-02"/>
    <n v="266859"/>
    <n v="2561210"/>
    <s v="闊葉樹林型"/>
    <n v="2222"/>
    <s v="原生林"/>
    <n v="14465.1"/>
    <n v="0"/>
    <x v="0"/>
  </r>
  <r>
    <s v="關山2-03"/>
    <n v="266547"/>
    <n v="2561558"/>
    <s v="闊葉樹林型"/>
    <n v="2222"/>
    <s v="原生林"/>
    <n v="14465.1"/>
    <n v="1.1482248049694299"/>
    <x v="0"/>
  </r>
  <r>
    <s v="關山2-04"/>
    <n v="266365"/>
    <n v="2561772"/>
    <s v="闊葉樹林型"/>
    <n v="2222"/>
    <s v="原生林"/>
    <n v="14465.1"/>
    <n v="0"/>
    <x v="0"/>
  </r>
  <r>
    <s v="關山2-05"/>
    <n v="266594"/>
    <n v="2561223"/>
    <s v="闊葉樹林型"/>
    <n v="2222"/>
    <s v="原生林"/>
    <n v="14465.1"/>
    <n v="0"/>
    <x v="0"/>
  </r>
  <r>
    <s v="關山2-06"/>
    <n v="266838"/>
    <n v="2560892"/>
    <s v="闊葉樹林型"/>
    <n v="1100"/>
    <s v="原生林"/>
    <n v="369060"/>
    <n v="0"/>
    <x v="0"/>
  </r>
  <r>
    <s v="關山2-07"/>
    <n v="266571"/>
    <n v="2560848"/>
    <s v="闊葉樹林型"/>
    <n v="1100"/>
    <s v="原生林"/>
    <n v="369060"/>
    <n v="0"/>
    <x v="0"/>
  </r>
  <r>
    <s v="關山2-08"/>
    <n v="266328"/>
    <n v="2561053"/>
    <s v="闊葉樹林型"/>
    <n v="1100"/>
    <s v="原生林"/>
    <n v="369060"/>
    <n v="0"/>
    <x v="0"/>
  </r>
  <r>
    <s v="關山2-09"/>
    <n v="266005"/>
    <n v="2561022"/>
    <s v="闊葉樹林型"/>
    <n v="1100"/>
    <s v="原生林"/>
    <n v="369060"/>
    <n v="0"/>
    <x v="0"/>
  </r>
  <r>
    <s v="B21-02-01"/>
    <n v="253299"/>
    <n v="2567427"/>
    <s v="闊葉樹林型"/>
    <m/>
    <s v="經改造天然林"/>
    <n v="6203.38"/>
    <n v="0"/>
    <x v="0"/>
  </r>
  <r>
    <s v="B21-02-02"/>
    <n v="253040"/>
    <n v="2567430"/>
    <s v="闊葉樹林型"/>
    <n v="1100"/>
    <s v="原生林"/>
    <n v="20621.8"/>
    <n v="0"/>
    <x v="0"/>
  </r>
  <r>
    <s v="B21-02-03"/>
    <n v="252801"/>
    <n v="2567630"/>
    <s v="闊葉樹林型"/>
    <n v="1100"/>
    <s v="原生林"/>
    <n v="20621.8"/>
    <n v="0"/>
    <x v="0"/>
  </r>
  <r>
    <s v="B21-02-04"/>
    <n v="252406"/>
    <n v="2567696"/>
    <s v="闊葉樹林型"/>
    <n v="1100"/>
    <s v="原生林"/>
    <n v="28212.1"/>
    <n v="0"/>
    <x v="0"/>
  </r>
  <r>
    <s v="B21-02-05"/>
    <n v="252219"/>
    <n v="2567936"/>
    <s v="闊葉樹林型"/>
    <n v="1100"/>
    <s v="原生林"/>
    <n v="28212.1"/>
    <n v="0"/>
    <x v="0"/>
  </r>
  <r>
    <s v="B21-02-06"/>
    <n v="252018"/>
    <n v="2568232"/>
    <s v="闊葉樹林型"/>
    <n v="1100"/>
    <s v="原生林"/>
    <n v="28212.1"/>
    <n v="0"/>
    <x v="0"/>
  </r>
  <r>
    <s v="關山4-01"/>
    <n v="253829"/>
    <n v="2560379"/>
    <s v="闊葉樹林型"/>
    <n v="2221"/>
    <s v="經改造天然林"/>
    <n v="213771"/>
    <n v="7.5177582496367199"/>
    <x v="0"/>
  </r>
  <r>
    <s v="關山4-02"/>
    <n v="254996"/>
    <n v="2559821"/>
    <s v="針葉樹林型"/>
    <n v="2211"/>
    <s v="生產性人工林"/>
    <n v="1059.55"/>
    <n v="0"/>
    <x v="4"/>
  </r>
  <r>
    <s v="關山4-03"/>
    <n v="254243"/>
    <n v="2560054"/>
    <s v="闊葉樹林型"/>
    <n v="2221"/>
    <s v="經改造天然林"/>
    <n v="213771"/>
    <n v="0"/>
    <x v="0"/>
  </r>
  <r>
    <s v="關山4-04"/>
    <n v="253781"/>
    <n v="2559997"/>
    <s v="針闊葉樹混淆"/>
    <n v="2211"/>
    <s v="生產性人工林"/>
    <n v="782.17399999999998"/>
    <n v="0"/>
    <x v="2"/>
  </r>
  <r>
    <s v="關山4-05"/>
    <n v="253429"/>
    <n v="2560172"/>
    <s v="闊葉樹林型"/>
    <n v="2221"/>
    <s v="經改造天然林"/>
    <n v="213771"/>
    <n v="0"/>
    <x v="0"/>
  </r>
  <r>
    <s v="關山4-06"/>
    <n v="253225"/>
    <n v="2560543"/>
    <s v="闊葉樹林型"/>
    <n v="1100"/>
    <s v="原生林"/>
    <n v="31747"/>
    <n v="0"/>
    <x v="0"/>
  </r>
  <r>
    <s v="關山4-07"/>
    <n v="253041"/>
    <n v="2560852"/>
    <s v="闊葉樹林型"/>
    <n v="1100"/>
    <s v="原生林"/>
    <n v="369060"/>
    <n v="1.2632160726292401"/>
    <x v="0"/>
  </r>
  <r>
    <s v="關山5-01"/>
    <n v="262006"/>
    <n v="2558715"/>
    <s v="闊葉樹林型"/>
    <n v="2212"/>
    <s v="保護性人工林"/>
    <n v="31437.4"/>
    <n v="0"/>
    <x v="0"/>
  </r>
  <r>
    <s v="關山5-02"/>
    <n v="262063"/>
    <n v="2558909"/>
    <s v="闊葉樹林型"/>
    <n v="2212"/>
    <s v="保護性人工林"/>
    <n v="31437.4"/>
    <n v="0"/>
    <x v="0"/>
  </r>
  <r>
    <s v="關山5-03"/>
    <n v="262085"/>
    <n v="2559212"/>
    <s v="闊葉樹林型"/>
    <m/>
    <s v="經改造天然林"/>
    <n v="6203.38"/>
    <n v="0.65280631816992596"/>
    <x v="0"/>
  </r>
  <r>
    <s v="關山5-04"/>
    <n v="261291"/>
    <n v="2559667"/>
    <s v="闊葉樹林型"/>
    <n v="1100"/>
    <s v="原生林"/>
    <n v="369060"/>
    <n v="0"/>
    <x v="0"/>
  </r>
  <r>
    <s v="關山5-05"/>
    <n v="260670"/>
    <n v="2559616"/>
    <s v="闊葉樹林型"/>
    <n v="1100"/>
    <s v="原生林"/>
    <n v="369060"/>
    <n v="1.8849124981363801"/>
    <x v="0"/>
  </r>
  <r>
    <s v="關山5-06"/>
    <n v="260377"/>
    <n v="2559934"/>
    <s v="闊葉樹林型"/>
    <n v="1100"/>
    <s v="原生林"/>
    <n v="369060"/>
    <n v="1.9774300538627201"/>
    <x v="0"/>
  </r>
  <r>
    <s v="關山5-07"/>
    <n v="259909"/>
    <n v="2559953"/>
    <s v="闊葉樹林型"/>
    <n v="2212"/>
    <s v="保護性人工林"/>
    <n v="31437.4"/>
    <n v="0"/>
    <x v="0"/>
  </r>
  <r>
    <s v="關山5-08"/>
    <n v="259430"/>
    <n v="2559876"/>
    <s v="闊葉樹林型"/>
    <n v="1100"/>
    <s v="原生林"/>
    <n v="369060"/>
    <n v="0"/>
    <x v="0"/>
  </r>
  <r>
    <s v="關山6-01"/>
    <n v="263826"/>
    <n v="2551587"/>
    <s v="闊葉樹林型"/>
    <n v="2221"/>
    <s v="經改造天然林"/>
    <n v="213771"/>
    <n v="0"/>
    <x v="0"/>
  </r>
  <r>
    <s v="關山6-02"/>
    <n v="263910"/>
    <n v="2551879"/>
    <s v="闊葉樹林型"/>
    <n v="2212"/>
    <s v="保護性人工林"/>
    <n v="31437.4"/>
    <n v="0"/>
    <x v="0"/>
  </r>
  <r>
    <s v="關山6-03"/>
    <n v="263650"/>
    <n v="2552110"/>
    <s v="闊葉樹林型"/>
    <n v="1100"/>
    <s v="原生林"/>
    <n v="369060"/>
    <n v="0"/>
    <x v="0"/>
  </r>
  <r>
    <s v="關山6-04"/>
    <n v="263186"/>
    <n v="2552580"/>
    <s v="闊葉樹林型"/>
    <n v="1100"/>
    <s v="原生林"/>
    <n v="369060"/>
    <n v="0"/>
    <x v="0"/>
  </r>
  <r>
    <s v="關山6-05"/>
    <n v="263222"/>
    <n v="2553061"/>
    <s v="闊葉樹林型"/>
    <n v="1100"/>
    <s v="原生林"/>
    <n v="369060"/>
    <n v="0"/>
    <x v="0"/>
  </r>
  <r>
    <s v="關山6-06"/>
    <n v="263038"/>
    <n v="2552911"/>
    <s v="闊葉樹林型"/>
    <n v="2211"/>
    <s v="生產性人工林"/>
    <n v="19509"/>
    <n v="0"/>
    <x v="0"/>
  </r>
  <r>
    <s v="關山6-07"/>
    <n v="262779"/>
    <n v="2552649"/>
    <s v="闊葉樹林型"/>
    <n v="2211"/>
    <s v="生產性人工林"/>
    <n v="19509"/>
    <n v="0"/>
    <x v="0"/>
  </r>
  <r>
    <s v="關山6-08"/>
    <n v="262512"/>
    <n v="2552282"/>
    <s v="竹林"/>
    <n v="2211"/>
    <s v="生產性人工林"/>
    <n v="4203.53"/>
    <n v="0"/>
    <x v="3"/>
  </r>
  <r>
    <s v="關山6-09"/>
    <n v="262392"/>
    <n v="2551934"/>
    <s v="針闊葉樹混淆"/>
    <n v="2211"/>
    <s v="生產性人工林"/>
    <n v="1155.07"/>
    <n v="0"/>
    <x v="2"/>
  </r>
  <r>
    <s v="關山7-01"/>
    <n v="260698"/>
    <n v="2541212"/>
    <s v="闊葉樹林型"/>
    <n v="2221"/>
    <s v="經改造天然林"/>
    <n v="213771"/>
    <n v="0"/>
    <x v="0"/>
  </r>
  <r>
    <s v="關山7-02"/>
    <n v="260630"/>
    <n v="2540868"/>
    <s v="闊葉樹林型"/>
    <n v="2221"/>
    <s v="經改造天然林"/>
    <n v="213771"/>
    <n v="0.91811029890951801"/>
    <x v="0"/>
  </r>
  <r>
    <s v="關山7-03"/>
    <n v="260445"/>
    <n v="2540701"/>
    <s v="闊葉樹林型"/>
    <n v="2221"/>
    <s v="經改造天然林"/>
    <n v="213771"/>
    <n v="0"/>
    <x v="0"/>
  </r>
  <r>
    <s v="關山7-04"/>
    <n v="260111"/>
    <n v="2540781"/>
    <s v="闊葉樹林型"/>
    <m/>
    <s v="經改造天然林"/>
    <n v="6203.38"/>
    <n v="0"/>
    <x v="0"/>
  </r>
  <r>
    <s v="關山7-05"/>
    <n v="259523"/>
    <n v="2540877"/>
    <s v="闊葉樹林型"/>
    <n v="2221"/>
    <s v="經改造天然林"/>
    <n v="213771"/>
    <n v="0"/>
    <x v="0"/>
  </r>
  <r>
    <s v="關山7-06"/>
    <n v="260022"/>
    <n v="2541021"/>
    <s v="闊葉樹林型"/>
    <n v="2221"/>
    <s v="經改造天然林"/>
    <n v="213771"/>
    <n v="0"/>
    <x v="0"/>
  </r>
  <r>
    <s v="關山7-07"/>
    <n v="259526"/>
    <n v="2541199"/>
    <s v="闊葉樹林型"/>
    <n v="2221"/>
    <s v="經改造天然林"/>
    <n v="213771"/>
    <n v="0"/>
    <x v="0"/>
  </r>
  <r>
    <s v="關山7-08"/>
    <n v="259324"/>
    <n v="2541245"/>
    <s v="闊葉樹林型"/>
    <n v="2221"/>
    <s v="經改造天然林"/>
    <n v="213771"/>
    <n v="0"/>
    <x v="0"/>
  </r>
  <r>
    <s v="關山7-09"/>
    <n v="259290"/>
    <n v="2541485"/>
    <s v="闊葉樹林型"/>
    <n v="2221"/>
    <s v="經改造天然林"/>
    <n v="19040.7"/>
    <n v="0"/>
    <x v="0"/>
  </r>
  <r>
    <s v="關山8-01"/>
    <n v="260935"/>
    <n v="2536440"/>
    <s v="竹林"/>
    <n v="2211"/>
    <s v="生產性人工林"/>
    <n v="7328.52"/>
    <n v="0"/>
    <x v="3"/>
  </r>
  <r>
    <s v="關山8-02"/>
    <n v="260716"/>
    <n v="2536392"/>
    <s v="竹林"/>
    <n v="2211"/>
    <s v="生產性人工林"/>
    <n v="7328.52"/>
    <n v="0"/>
    <x v="3"/>
  </r>
  <r>
    <s v="關山8-03"/>
    <n v="260509"/>
    <n v="2536197"/>
    <s v="闊葉樹林型"/>
    <n v="2221"/>
    <s v="經改造天然林"/>
    <n v="213771"/>
    <n v="15.503595599236901"/>
    <x v="0"/>
  </r>
  <r>
    <s v="關山8-04"/>
    <n v="260376"/>
    <n v="2536318"/>
    <s v="闊葉樹林型"/>
    <n v="2221"/>
    <s v="經改造天然林"/>
    <n v="103298"/>
    <n v="2.98418993186554"/>
    <x v="0"/>
  </r>
  <r>
    <s v="關山8-05"/>
    <n v="260115"/>
    <n v="2536313"/>
    <s v="闊葉樹林型"/>
    <n v="2222"/>
    <s v="原生林"/>
    <n v="14465.1"/>
    <n v="0"/>
    <x v="0"/>
  </r>
  <r>
    <s v="關山8-06"/>
    <n v="260090"/>
    <n v="2536566"/>
    <s v="闊葉樹林型"/>
    <n v="2221"/>
    <s v="經改造天然林"/>
    <n v="103298"/>
    <n v="0"/>
    <x v="0"/>
  </r>
  <r>
    <s v="關山8-07"/>
    <n v="259735"/>
    <n v="2536771"/>
    <s v="闊葉樹林型"/>
    <n v="2211"/>
    <s v="生產性人工林"/>
    <n v="19509"/>
    <n v="0"/>
    <x v="0"/>
  </r>
  <r>
    <s v="A22-02-01"/>
    <n v="253956"/>
    <n v="2530024"/>
    <s v="闊葉樹林型"/>
    <n v="1100"/>
    <s v="原生林"/>
    <n v="369060"/>
    <n v="10.4100373318566"/>
    <x v="0"/>
  </r>
  <r>
    <s v="A22-02-02"/>
    <n v="253708"/>
    <n v="2530359"/>
    <s v="闊葉樹林型"/>
    <n v="1100"/>
    <s v="原生林"/>
    <n v="369060"/>
    <n v="0"/>
    <x v="0"/>
  </r>
  <r>
    <s v="A22-02-03"/>
    <n v="253568"/>
    <n v="2530206"/>
    <s v="闊葉樹林型"/>
    <n v="1100"/>
    <s v="原生林"/>
    <n v="369060"/>
    <n v="0"/>
    <x v="0"/>
  </r>
  <r>
    <s v="A22-02-04"/>
    <n v="253309"/>
    <n v="2530140"/>
    <s v="闊葉樹林型"/>
    <n v="1100"/>
    <s v="原生林"/>
    <n v="369060"/>
    <n v="0"/>
    <x v="0"/>
  </r>
  <r>
    <s v="A22-02-05"/>
    <n v="253115"/>
    <n v="2530061"/>
    <s v="闊葉樹林型"/>
    <n v="1100"/>
    <s v="原生林"/>
    <n v="369060"/>
    <n v="0"/>
    <x v="0"/>
  </r>
  <r>
    <s v="A22-02-06"/>
    <n v="252887"/>
    <n v="2530120"/>
    <s v="闊葉樹林型"/>
    <n v="1100"/>
    <s v="原生林"/>
    <n v="369060"/>
    <n v="0"/>
    <x v="0"/>
  </r>
  <r>
    <s v="關山10-01"/>
    <n v="263303"/>
    <n v="2534654"/>
    <s v="闊葉樹林型"/>
    <n v="2221"/>
    <s v="經改造天然林"/>
    <n v="46290.7"/>
    <n v="6.1912440488487297"/>
    <x v="0"/>
  </r>
  <r>
    <s v="關山10-02"/>
    <n v="263586"/>
    <n v="2534794"/>
    <s v="竹闊混淆林"/>
    <n v="2211"/>
    <s v="生產性人工林"/>
    <n v="8297.7000000000007"/>
    <n v="3.3419259795472498"/>
    <x v="2"/>
  </r>
  <r>
    <s v="關山10-03"/>
    <n v="263429"/>
    <n v="2535088"/>
    <s v="闊葉樹林型"/>
    <n v="2221"/>
    <s v="經改造天然林"/>
    <n v="213771"/>
    <n v="6.0948014786264304"/>
    <x v="0"/>
  </r>
  <r>
    <s v="關山10-04"/>
    <n v="263138"/>
    <n v="2535265"/>
    <s v="闊葉樹林型"/>
    <n v="2221"/>
    <s v="經改造天然林"/>
    <n v="103298"/>
    <n v="0"/>
    <x v="0"/>
  </r>
  <r>
    <s v="關山10-05"/>
    <n v="262962"/>
    <n v="2535689"/>
    <s v="闊葉樹林型"/>
    <n v="2221"/>
    <s v="經改造天然林"/>
    <n v="46290.7"/>
    <n v="0"/>
    <x v="0"/>
  </r>
  <r>
    <s v="關山10-06"/>
    <n v="262832"/>
    <n v="2535228"/>
    <s v="闊葉樹林型"/>
    <n v="2221"/>
    <s v="經改造天然林"/>
    <n v="213771"/>
    <n v="0"/>
    <x v="0"/>
  </r>
  <r>
    <s v="關山10-07"/>
    <n v="262619"/>
    <n v="2535029"/>
    <s v="竹闊混淆林"/>
    <n v="2211"/>
    <s v="生產性人工林"/>
    <n v="13227.2"/>
    <n v="0"/>
    <x v="2"/>
  </r>
  <r>
    <s v="關山11-01"/>
    <n v="266812"/>
    <n v="2532922"/>
    <s v="闊葉樹林型"/>
    <m/>
    <s v="經改造天然林"/>
    <n v="6203.38"/>
    <n v="0.46180962342342302"/>
    <x v="0"/>
  </r>
  <r>
    <s v="關山11-02"/>
    <n v="267256"/>
    <n v="2533504"/>
    <s v="闊葉樹林型"/>
    <m/>
    <s v="經改造天然林"/>
    <n v="6203.38"/>
    <n v="4.8323399870519399"/>
    <x v="0"/>
  </r>
  <r>
    <s v="關山11-03"/>
    <n v="267690"/>
    <n v="2533374"/>
    <s v="闊葉樹林型"/>
    <n v="1100"/>
    <s v="原生林"/>
    <n v="369060"/>
    <n v="0"/>
    <x v="0"/>
  </r>
  <r>
    <s v="關山11-04"/>
    <n v="267914"/>
    <n v="2533392"/>
    <s v="闊葉樹林型"/>
    <n v="1100"/>
    <s v="原生林"/>
    <n v="369060"/>
    <n v="1.6646317505155901"/>
    <x v="0"/>
  </r>
  <r>
    <s v="關山11-05"/>
    <n v="268320"/>
    <n v="2533697"/>
    <s v="闊葉樹林型"/>
    <n v="1100"/>
    <s v="原生林"/>
    <n v="369060"/>
    <n v="3.38165284591605"/>
    <x v="0"/>
  </r>
  <r>
    <s v="關山11-06"/>
    <n v="268426"/>
    <n v="2534141"/>
    <s v="闊葉樹林型"/>
    <n v="1100"/>
    <s v="原生林"/>
    <n v="10154.5"/>
    <n v="0"/>
    <x v="0"/>
  </r>
  <r>
    <s v="關山12-01"/>
    <n v="268873"/>
    <n v="2541648"/>
    <s v="闊葉樹林型"/>
    <n v="2221"/>
    <s v="經改造天然林"/>
    <n v="213771"/>
    <n v="0"/>
    <x v="0"/>
  </r>
  <r>
    <s v="關山12-02"/>
    <n v="268845"/>
    <n v="2541232"/>
    <s v="竹林"/>
    <n v="2211"/>
    <s v="生產性人工林"/>
    <n v="3361.1"/>
    <n v="0"/>
    <x v="3"/>
  </r>
  <r>
    <s v="關山12-03"/>
    <n v="269167"/>
    <n v="2541120"/>
    <s v="闊葉樹林型"/>
    <n v="2221"/>
    <s v="經改造天然林"/>
    <n v="103298"/>
    <n v="2.6602037551956399"/>
    <x v="0"/>
  </r>
  <r>
    <s v="關山12-04"/>
    <n v="269524"/>
    <n v="2540716"/>
    <s v="闊葉樹林型"/>
    <n v="2221"/>
    <s v="經改造天然林"/>
    <n v="213771"/>
    <n v="1.18596766492854"/>
    <x v="0"/>
  </r>
  <r>
    <s v="關山12-05"/>
    <n v="269430"/>
    <n v="2540311"/>
    <s v="闊葉樹林型"/>
    <n v="2211"/>
    <s v="生產性人工林"/>
    <n v="19509"/>
    <n v="1.1994231454094499"/>
    <x v="0"/>
  </r>
  <r>
    <s v="關山12-06"/>
    <n v="270031"/>
    <n v="2540129"/>
    <s v="闊葉樹林型"/>
    <n v="1100"/>
    <s v="原生林"/>
    <n v="369060"/>
    <n v="2.8567839266294799"/>
    <x v="0"/>
  </r>
  <r>
    <s v="關山12-07"/>
    <n v="269445"/>
    <n v="2539852"/>
    <s v="闊葉樹林型"/>
    <n v="2221"/>
    <s v="經改造天然林"/>
    <n v="213771"/>
    <n v="0"/>
    <x v="0"/>
  </r>
  <r>
    <s v="關山13-01"/>
    <n v="269358"/>
    <n v="2547427"/>
    <s v="闊葉樹林型"/>
    <n v="2221"/>
    <s v="經改造天然林"/>
    <n v="46290.7"/>
    <n v="0"/>
    <x v="0"/>
  </r>
  <r>
    <s v="關山13-02"/>
    <n v="268405"/>
    <n v="2547258"/>
    <s v="闊葉樹林型"/>
    <m/>
    <s v="經改造天然林"/>
    <n v="6203.38"/>
    <n v="3.3112403600898799"/>
    <x v="0"/>
  </r>
  <r>
    <s v="關山13-03"/>
    <n v="268336"/>
    <n v="2546932"/>
    <s v="竹林"/>
    <n v="2211"/>
    <s v="生產性人工林"/>
    <n v="7529.14"/>
    <n v="2.8624611239964501"/>
    <x v="3"/>
  </r>
  <r>
    <s v="關山13-04"/>
    <n v="268766"/>
    <n v="2547135"/>
    <s v="竹林"/>
    <n v="2211"/>
    <s v="生產性人工林"/>
    <n v="7529.14"/>
    <n v="9.5019335176780597"/>
    <x v="3"/>
  </r>
  <r>
    <s v="關山13-05"/>
    <n v="268744"/>
    <n v="2546855"/>
    <s v="闊葉樹林型"/>
    <n v="2221"/>
    <s v="經改造天然林"/>
    <n v="213771"/>
    <n v="2.2129011270777901"/>
    <x v="0"/>
  </r>
  <r>
    <s v="關山13-06"/>
    <n v="269212"/>
    <n v="2547019"/>
    <s v="闊葉樹林型"/>
    <n v="2221"/>
    <s v="經改造天然林"/>
    <n v="17009.5"/>
    <n v="0"/>
    <x v="0"/>
  </r>
  <r>
    <s v="關山13-07"/>
    <n v="269308"/>
    <n v="2546701"/>
    <s v="闊葉樹林型"/>
    <n v="2221"/>
    <s v="經改造天然林"/>
    <n v="46290.7"/>
    <n v="2.7350252580652001"/>
    <x v="0"/>
  </r>
  <r>
    <s v="關山13-08"/>
    <n v="269610"/>
    <n v="2546484"/>
    <s v="闊葉樹林型"/>
    <n v="2221"/>
    <s v="經改造天然林"/>
    <n v="46290.7"/>
    <n v="2.96642164602628"/>
    <x v="0"/>
  </r>
  <r>
    <s v="關山13-09"/>
    <n v="269827"/>
    <n v="2546658"/>
    <s v="闊葉樹林型"/>
    <n v="2221"/>
    <s v="經改造天然林"/>
    <n v="213771"/>
    <n v="2.2439056416814398"/>
    <x v="0"/>
  </r>
  <r>
    <s v="關山14-01"/>
    <n v="272625"/>
    <n v="2552701"/>
    <s v="闊葉樹林型"/>
    <m/>
    <s v="經改造天然林"/>
    <n v="6203.38"/>
    <n v="2.36911389424065"/>
    <x v="0"/>
  </r>
  <r>
    <s v="關山14-02"/>
    <n v="272965"/>
    <n v="2552562"/>
    <s v="闊葉樹林型"/>
    <m/>
    <s v="經改造天然林"/>
    <n v="6203.38"/>
    <n v="26.701273468522999"/>
    <x v="1"/>
  </r>
  <r>
    <s v="關山14-03"/>
    <n v="272940"/>
    <n v="2552250"/>
    <s v="闊葉樹林型"/>
    <m/>
    <s v="經改造天然林"/>
    <n v="6203.38"/>
    <n v="5.7815665440211497"/>
    <x v="0"/>
  </r>
  <r>
    <s v="關山14-04"/>
    <n v="273227"/>
    <n v="2552061"/>
    <s v="闊葉樹林型"/>
    <n v="2221"/>
    <s v="經改造天然林"/>
    <n v="103298"/>
    <n v="0"/>
    <x v="0"/>
  </r>
  <r>
    <s v="關山14-05"/>
    <n v="273528"/>
    <n v="2551828"/>
    <s v="闊葉樹林型"/>
    <m/>
    <s v="經改造天然林"/>
    <n v="6203.38"/>
    <n v="1.6127250329874201"/>
    <x v="0"/>
  </r>
  <r>
    <s v="關山14-06"/>
    <n v="273510"/>
    <n v="2551483"/>
    <s v="闊葉樹林型"/>
    <m/>
    <s v="經改造天然林"/>
    <n v="6203.38"/>
    <n v="0"/>
    <x v="0"/>
  </r>
  <r>
    <s v="關山14-07"/>
    <n v="274143"/>
    <n v="2551927"/>
    <s v="闊葉樹林型"/>
    <n v="2221"/>
    <s v="經改造天然林"/>
    <n v="213771"/>
    <n v="0"/>
    <x v="0"/>
  </r>
  <r>
    <s v="關山14-08"/>
    <n v="274279"/>
    <n v="2551476"/>
    <s v="闊葉樹林型"/>
    <m/>
    <s v="經改造天然林"/>
    <n v="6203.38"/>
    <n v="8.8803608964546896"/>
    <x v="0"/>
  </r>
  <r>
    <s v="成功1-01"/>
    <n v="279351"/>
    <n v="2540397"/>
    <s v="闊葉樹林型"/>
    <n v="1100"/>
    <s v="原生林"/>
    <n v="51180.4"/>
    <n v="0"/>
    <x v="0"/>
  </r>
  <r>
    <s v="成功1-02"/>
    <n v="279577"/>
    <n v="2540399"/>
    <s v="闊葉樹林型"/>
    <n v="2221"/>
    <s v="經改造天然林"/>
    <n v="103298"/>
    <n v="0"/>
    <x v="0"/>
  </r>
  <r>
    <s v="成功1-03"/>
    <n v="279779"/>
    <n v="2540407"/>
    <s v="闊葉樹林型"/>
    <n v="2221"/>
    <s v="經改造天然林"/>
    <n v="103298"/>
    <n v="0"/>
    <x v="0"/>
  </r>
  <r>
    <s v="成功1-04"/>
    <n v="279878"/>
    <n v="2540599"/>
    <s v="闊葉樹林型"/>
    <n v="2221"/>
    <s v="經改造天然林"/>
    <n v="103298"/>
    <n v="0.29256232613565503"/>
    <x v="0"/>
  </r>
  <r>
    <s v="成功1-05"/>
    <n v="280069"/>
    <n v="2540663"/>
    <s v="闊葉樹林型"/>
    <n v="2221"/>
    <s v="經改造天然林"/>
    <n v="103298"/>
    <n v="2.4051648370080101"/>
    <x v="0"/>
  </r>
  <r>
    <s v="成功1-06"/>
    <n v="280270"/>
    <n v="2540570"/>
    <s v="闊葉樹林型"/>
    <n v="2221"/>
    <s v="經改造天然林"/>
    <n v="213771"/>
    <n v="9.52602669666277"/>
    <x v="0"/>
  </r>
  <r>
    <s v="成功2-01"/>
    <n v="282121"/>
    <n v="2545503"/>
    <s v="闊葉樹林型"/>
    <n v="2212"/>
    <s v="保護性人工林"/>
    <n v="1152.1600000000001"/>
    <n v="0"/>
    <x v="0"/>
  </r>
  <r>
    <s v="成功2-02"/>
    <n v="282338"/>
    <n v="2545335"/>
    <s v="闊葉樹林型"/>
    <n v="2212"/>
    <s v="保護性人工林"/>
    <n v="31437.4"/>
    <n v="2.2009779771240399"/>
    <x v="0"/>
  </r>
  <r>
    <s v="成功2-03"/>
    <n v="282580"/>
    <n v="2545414"/>
    <s v="闊葉樹林型"/>
    <m/>
    <s v="經改造天然林"/>
    <n v="2409.16"/>
    <n v="35.496662608599401"/>
    <x v="1"/>
  </r>
  <r>
    <s v="成功2-04"/>
    <n v="282717"/>
    <n v="2545646"/>
    <s v="闊葉樹林型"/>
    <n v="2212"/>
    <s v="保護性人工林"/>
    <n v="31437.4"/>
    <n v="26.277645327278801"/>
    <x v="1"/>
  </r>
  <r>
    <s v="成功2-05"/>
    <n v="282893"/>
    <n v="2545783"/>
    <s v="闊葉樹林型"/>
    <m/>
    <s v="經改造天然林"/>
    <n v="2409.16"/>
    <n v="4.4268539570212697"/>
    <x v="0"/>
  </r>
  <r>
    <s v="成功2-06"/>
    <n v="282794"/>
    <n v="2546009"/>
    <s v="闊葉樹林型"/>
    <n v="2212"/>
    <s v="保護性人工林"/>
    <n v="1152.1600000000001"/>
    <n v="0.89370729744232402"/>
    <x v="0"/>
  </r>
  <r>
    <s v="成功3-01"/>
    <n v="275238"/>
    <n v="2549180"/>
    <s v="闊葉樹林型"/>
    <n v="1100"/>
    <s v="原生林"/>
    <n v="369060"/>
    <n v="0.15352396417695"/>
    <x v="0"/>
  </r>
  <r>
    <s v="成功3-02"/>
    <n v="275193"/>
    <n v="2549482"/>
    <s v="竹林"/>
    <n v="1100"/>
    <s v="原生林"/>
    <n v="38.455500000000001"/>
    <n v="22.115456193976801"/>
    <x v="1"/>
  </r>
  <r>
    <s v="成功3-03"/>
    <n v="275294"/>
    <n v="2549753"/>
    <s v="闊葉樹林型"/>
    <n v="1100"/>
    <s v="原生林"/>
    <n v="369060"/>
    <n v="0"/>
    <x v="0"/>
  </r>
  <r>
    <s v="成功3-04"/>
    <n v="275442"/>
    <n v="2549972"/>
    <s v="闊葉樹林型"/>
    <n v="2211"/>
    <s v="生產性人工林"/>
    <n v="1907.86"/>
    <n v="0"/>
    <x v="0"/>
  </r>
  <r>
    <s v="成功3-05"/>
    <n v="275645"/>
    <n v="2550092"/>
    <s v="闊葉樹林型"/>
    <n v="1100"/>
    <s v="原生林"/>
    <n v="369060"/>
    <n v="0"/>
    <x v="0"/>
  </r>
  <r>
    <s v="成功3-06"/>
    <n v="275520"/>
    <n v="2550326"/>
    <s v="竹林"/>
    <n v="2211"/>
    <s v="生產性人工林"/>
    <n v="9086.67"/>
    <n v="36.075772075928398"/>
    <x v="1"/>
  </r>
  <r>
    <s v="成功4-01"/>
    <n v="279195"/>
    <n v="2550593"/>
    <s v="闊葉樹林型"/>
    <n v="1100"/>
    <s v="原生林"/>
    <n v="369060"/>
    <n v="0.84717069720005"/>
    <x v="0"/>
  </r>
  <r>
    <s v="成功4-02"/>
    <n v="279042"/>
    <n v="2550770"/>
    <s v="闊葉樹林型"/>
    <n v="1100"/>
    <s v="原生林"/>
    <n v="10154.5"/>
    <n v="0"/>
    <x v="0"/>
  </r>
  <r>
    <s v="成功4-03"/>
    <n v="278764"/>
    <n v="2550914"/>
    <s v="闊葉樹林型"/>
    <n v="1100"/>
    <s v="原生林"/>
    <n v="10154.5"/>
    <n v="0"/>
    <x v="0"/>
  </r>
  <r>
    <s v="成功4-04"/>
    <n v="278510"/>
    <n v="2551117"/>
    <s v="闊葉樹林型"/>
    <n v="2212"/>
    <s v="保護性人工林"/>
    <n v="31437.4"/>
    <n v="0"/>
    <x v="0"/>
  </r>
  <r>
    <s v="成功4-05"/>
    <n v="278472"/>
    <n v="2551370"/>
    <s v="闊葉樹林型"/>
    <n v="2212"/>
    <s v="保護性人工林"/>
    <n v="31437.4"/>
    <n v="5.5586639567155203"/>
    <x v="0"/>
  </r>
  <r>
    <s v="成功4-06"/>
    <n v="278272"/>
    <n v="2551491"/>
    <s v="闊葉樹林型"/>
    <n v="2212"/>
    <s v="保護性人工林"/>
    <n v="31437.4"/>
    <n v="0"/>
    <x v="0"/>
  </r>
  <r>
    <s v="成功5-01"/>
    <n v="277405"/>
    <n v="2555158"/>
    <s v="闊葉樹林型"/>
    <n v="1100"/>
    <s v="原生林"/>
    <n v="369060"/>
    <n v="0"/>
    <x v="0"/>
  </r>
  <r>
    <s v="成功5-02"/>
    <n v="277593"/>
    <n v="2555310"/>
    <s v="闊葉樹林型"/>
    <n v="1100"/>
    <s v="原生林"/>
    <n v="369060"/>
    <n v="0"/>
    <x v="0"/>
  </r>
  <r>
    <s v="成功5-03"/>
    <n v="277803"/>
    <n v="2555322"/>
    <s v="闊葉樹林型"/>
    <n v="1100"/>
    <s v="原生林"/>
    <n v="369060"/>
    <n v="32.395718939754801"/>
    <x v="1"/>
  </r>
  <r>
    <s v="成功5-04"/>
    <n v="277917"/>
    <n v="2555158"/>
    <s v="闊葉樹林型"/>
    <n v="1100"/>
    <s v="原生林"/>
    <n v="369060"/>
    <n v="0.70977771632397002"/>
    <x v="0"/>
  </r>
  <r>
    <s v="成功5-05"/>
    <n v="278132"/>
    <n v="2555319"/>
    <s v="闊葉樹林型"/>
    <n v="1100"/>
    <s v="原生林"/>
    <n v="369060"/>
    <n v="0"/>
    <x v="0"/>
  </r>
  <r>
    <s v="成功5-06"/>
    <n v="278305"/>
    <n v="2555458"/>
    <s v="闊葉樹林型"/>
    <n v="1100"/>
    <s v="原生林"/>
    <n v="369060"/>
    <n v="0"/>
    <x v="0"/>
  </r>
  <r>
    <s v="成功6-01"/>
    <n v="284907"/>
    <n v="2558176"/>
    <s v="闊葉樹林型"/>
    <n v="1100"/>
    <s v="原生林"/>
    <n v="369060"/>
    <n v="0"/>
    <x v="0"/>
  </r>
  <r>
    <s v="成功6-02"/>
    <n v="285137"/>
    <n v="2558299"/>
    <s v="闊葉樹林型"/>
    <n v="1100"/>
    <s v="原生林"/>
    <n v="369060"/>
    <n v="0"/>
    <x v="0"/>
  </r>
  <r>
    <s v="成功6-03"/>
    <n v="285360"/>
    <n v="2558187"/>
    <s v="闊葉樹林型"/>
    <n v="1100"/>
    <s v="原生林"/>
    <n v="369060"/>
    <n v="0.42103478601099498"/>
    <x v="0"/>
  </r>
  <r>
    <s v="成功6-04"/>
    <n v="285525"/>
    <n v="2558363"/>
    <s v="闊葉樹林型"/>
    <n v="1100"/>
    <s v="原生林"/>
    <n v="369060"/>
    <n v="0.92979144403884795"/>
    <x v="0"/>
  </r>
  <r>
    <s v="成功6-05"/>
    <n v="285752"/>
    <n v="2558469"/>
    <s v="闊葉樹林型"/>
    <n v="2221"/>
    <s v="經改造天然林"/>
    <n v="213771"/>
    <n v="0"/>
    <x v="0"/>
  </r>
  <r>
    <s v="成功6-06"/>
    <n v="285975"/>
    <n v="2558454"/>
    <s v="闊葉樹林型"/>
    <n v="2221"/>
    <s v="經改造天然林"/>
    <n v="213771"/>
    <n v="4.0444189224203004"/>
    <x v="0"/>
  </r>
  <r>
    <s v="成功7-01"/>
    <n v="286585"/>
    <n v="2560428"/>
    <s v="闊葉樹林型"/>
    <n v="1100"/>
    <s v="原生林"/>
    <n v="369060"/>
    <n v="0"/>
    <x v="0"/>
  </r>
  <r>
    <s v="成功7-02"/>
    <n v="286761"/>
    <n v="2560574"/>
    <s v="闊葉樹林型"/>
    <n v="2221"/>
    <s v="經改造天然林"/>
    <n v="213771"/>
    <n v="0"/>
    <x v="0"/>
  </r>
  <r>
    <s v="成功7-03"/>
    <n v="286793"/>
    <n v="2560796"/>
    <s v="闊葉樹林型"/>
    <n v="2221"/>
    <s v="經改造天然林"/>
    <n v="213771"/>
    <n v="0"/>
    <x v="0"/>
  </r>
  <r>
    <s v="成功7-04"/>
    <n v="287026"/>
    <n v="2560363"/>
    <s v="闊葉樹林型"/>
    <n v="2221"/>
    <s v="經改造天然林"/>
    <n v="213771"/>
    <n v="0.26839680582880898"/>
    <x v="0"/>
  </r>
  <r>
    <s v="成功7-05"/>
    <n v="287328"/>
    <n v="2560234"/>
    <s v="闊葉樹林型"/>
    <n v="2221"/>
    <s v="經改造天然林"/>
    <n v="103298"/>
    <n v="48.464066795280701"/>
    <x v="1"/>
  </r>
  <r>
    <s v="成功7-06"/>
    <n v="287602"/>
    <n v="2559967"/>
    <s v="闊葉樹林型"/>
    <n v="2221"/>
    <s v="經改造天然林"/>
    <n v="103298"/>
    <n v="2.9569214702548301"/>
    <x v="0"/>
  </r>
  <r>
    <s v="成功8-01"/>
    <n v="287866"/>
    <n v="2570551"/>
    <s v="闊葉樹林型"/>
    <n v="1100"/>
    <s v="原生林"/>
    <n v="369060"/>
    <n v="0"/>
    <x v="0"/>
  </r>
  <r>
    <s v="成功8-02"/>
    <n v="288332"/>
    <n v="2570415"/>
    <s v="闊葉樹林型"/>
    <n v="2221"/>
    <s v="經改造天然林"/>
    <n v="213771"/>
    <n v="0"/>
    <x v="0"/>
  </r>
  <r>
    <s v="成功8-03"/>
    <n v="288573"/>
    <n v="2569722"/>
    <s v="闊葉樹林型"/>
    <n v="2221"/>
    <s v="經改造天然林"/>
    <n v="213771"/>
    <n v="11.6486810518822"/>
    <x v="0"/>
  </r>
  <r>
    <s v="成功8-04"/>
    <n v="289134"/>
    <n v="2569511"/>
    <s v="闊葉樹林型"/>
    <n v="2221"/>
    <s v="經改造天然林"/>
    <n v="213771"/>
    <n v="0"/>
    <x v="0"/>
  </r>
  <r>
    <s v="成功8-05"/>
    <n v="288557"/>
    <n v="2569212"/>
    <s v="闊葉樹林型"/>
    <n v="1100"/>
    <s v="原生林"/>
    <n v="369060"/>
    <n v="0"/>
    <x v="0"/>
  </r>
  <r>
    <s v="成功8-06"/>
    <n v="289309"/>
    <n v="2568908"/>
    <s v="闊葉樹林型"/>
    <m/>
    <s v="經改造天然林"/>
    <n v="2409.16"/>
    <n v="10.592182873494901"/>
    <x v="0"/>
  </r>
  <r>
    <s v="成功9-01"/>
    <n v="289112"/>
    <n v="2573000"/>
    <s v="闊葉樹林型"/>
    <n v="1100"/>
    <s v="原生林"/>
    <n v="126.19499999999999"/>
    <n v="0.359622439780521"/>
    <x v="0"/>
  </r>
  <r>
    <s v="成功9-02"/>
    <n v="289270"/>
    <n v="2572785"/>
    <s v="闊葉樹林型"/>
    <n v="2221"/>
    <s v="經改造天然林"/>
    <n v="103298"/>
    <n v="5.9954186879245004"/>
    <x v="0"/>
  </r>
  <r>
    <s v="成功9-03"/>
    <n v="289394"/>
    <n v="2572519"/>
    <s v="闊葉樹林型"/>
    <n v="2221"/>
    <s v="經改造天然林"/>
    <n v="213771"/>
    <n v="21.930365950753199"/>
    <x v="1"/>
  </r>
  <r>
    <s v="成功9-04"/>
    <n v="289644"/>
    <n v="2572463"/>
    <s v="闊葉樹林型"/>
    <n v="2221"/>
    <s v="經改造天然林"/>
    <n v="213771"/>
    <n v="0"/>
    <x v="0"/>
  </r>
  <r>
    <s v="成功9-05"/>
    <n v="289861"/>
    <n v="2572432"/>
    <s v="闊葉樹林型"/>
    <n v="1100"/>
    <s v="原生林"/>
    <n v="1288.05"/>
    <n v="7.2411760829446301"/>
    <x v="0"/>
  </r>
  <r>
    <s v="成功9-06"/>
    <n v="290105"/>
    <n v="2572355"/>
    <s v="闊葉樹林型"/>
    <n v="2221"/>
    <s v="經改造天然林"/>
    <n v="103298"/>
    <n v="19.643172802276599"/>
    <x v="0"/>
  </r>
  <r>
    <s v="成功10-01"/>
    <n v="292867"/>
    <n v="2580735"/>
    <s v="闊葉樹林型"/>
    <n v="1100"/>
    <s v="原生林"/>
    <n v="369060"/>
    <n v="45.131695334467601"/>
    <x v="1"/>
  </r>
  <r>
    <s v="成功10-02"/>
    <n v="293075"/>
    <n v="2580570"/>
    <s v="闊葉樹林型"/>
    <m/>
    <s v="經改造天然林"/>
    <n v="6203.38"/>
    <n v="8.4897582987750706"/>
    <x v="0"/>
  </r>
  <r>
    <s v="成功10-03"/>
    <n v="293341"/>
    <n v="2580622"/>
    <s v="闊葉樹林型"/>
    <n v="2221"/>
    <s v="經改造天然林"/>
    <n v="213771"/>
    <n v="0"/>
    <x v="0"/>
  </r>
  <r>
    <s v="成功10-04"/>
    <n v="293562"/>
    <n v="2580559"/>
    <s v="闊葉樹林型"/>
    <n v="2221"/>
    <s v="經改造天然林"/>
    <n v="103298"/>
    <n v="1.3488415632525801"/>
    <x v="0"/>
  </r>
  <r>
    <s v="成功10-05"/>
    <n v="293793"/>
    <n v="2580707"/>
    <s v="闊葉樹林型"/>
    <n v="2221"/>
    <s v="經改造天然林"/>
    <n v="103298"/>
    <n v="1.5537612514969801"/>
    <x v="0"/>
  </r>
  <r>
    <s v="成功10-06"/>
    <n v="294051"/>
    <n v="2580794"/>
    <s v="闊葉樹林型"/>
    <n v="2221"/>
    <s v="經改造天然林"/>
    <n v="213771"/>
    <n v="0"/>
    <x v="0"/>
  </r>
  <r>
    <s v="成功11-01"/>
    <n v="294423"/>
    <n v="2582761"/>
    <s v="闊葉樹林型"/>
    <n v="1200"/>
    <s v="經改造天然林"/>
    <n v="195.946"/>
    <n v="0"/>
    <x v="0"/>
  </r>
  <r>
    <s v="成功11-02"/>
    <n v="294689"/>
    <n v="2582729"/>
    <s v="闊葉樹林型"/>
    <n v="2221"/>
    <s v="經改造天然林"/>
    <n v="46290.7"/>
    <n v="0"/>
    <x v="0"/>
  </r>
  <r>
    <s v="成功11-03"/>
    <n v="294993"/>
    <n v="2582787"/>
    <s v="闊葉樹林型"/>
    <n v="2221"/>
    <s v="經改造天然林"/>
    <n v="10998"/>
    <n v="14.3611478612676"/>
    <x v="0"/>
  </r>
  <r>
    <s v="成功11-04"/>
    <n v="295150"/>
    <n v="2582652"/>
    <s v="闊葉樹林型"/>
    <n v="2221"/>
    <s v="經改造天然林"/>
    <n v="10998"/>
    <n v="0"/>
    <x v="0"/>
  </r>
  <r>
    <s v="成功11-05"/>
    <n v="294675"/>
    <n v="2582284"/>
    <s v="闊葉樹林型"/>
    <n v="2221"/>
    <s v="經改造天然林"/>
    <n v="213771"/>
    <n v="0"/>
    <x v="0"/>
  </r>
  <r>
    <s v="成功11-06"/>
    <n v="294457"/>
    <n v="2582344"/>
    <s v="闊葉樹林型"/>
    <n v="1100"/>
    <s v="原生林"/>
    <n v="369060"/>
    <n v="9.1236339695929107"/>
    <x v="0"/>
  </r>
  <r>
    <s v="成功12-01"/>
    <n v="296471"/>
    <n v="2591413"/>
    <s v="闊葉樹林型"/>
    <n v="1100"/>
    <s v="原生林"/>
    <n v="10154.5"/>
    <n v="0"/>
    <x v="0"/>
  </r>
  <r>
    <s v="成功12-02"/>
    <n v="296726"/>
    <n v="2591472"/>
    <s v="闊葉樹林型"/>
    <n v="1100"/>
    <s v="原生林"/>
    <n v="10154.5"/>
    <n v="0"/>
    <x v="0"/>
  </r>
  <r>
    <s v="成功12-03"/>
    <n v="296978"/>
    <n v="2591341"/>
    <s v="闊葉樹林型"/>
    <m/>
    <s v="經改造天然林"/>
    <n v="6203.38"/>
    <n v="0.404529738854642"/>
    <x v="0"/>
  </r>
  <r>
    <s v="成功12-04"/>
    <n v="297242"/>
    <n v="2591381"/>
    <s v="闊葉樹林型"/>
    <n v="1100"/>
    <s v="原生林"/>
    <n v="1017.77"/>
    <n v="1.28855993595492"/>
    <x v="0"/>
  </r>
  <r>
    <s v="成功12-05"/>
    <n v="297511"/>
    <n v="2591414"/>
    <s v="闊葉樹林型"/>
    <n v="2221"/>
    <s v="經改造天然林"/>
    <n v="213771"/>
    <n v="0.76565258658042601"/>
    <x v="0"/>
  </r>
  <r>
    <s v="成功12-06"/>
    <n v="297770"/>
    <n v="2591322"/>
    <s v="竹闊混淆林"/>
    <n v="2211"/>
    <s v="生產性人工林"/>
    <n v="3693.98"/>
    <n v="1.3916370340721"/>
    <x v="2"/>
  </r>
  <r>
    <s v="知本1-01"/>
    <n v="262285"/>
    <n v="2530908"/>
    <s v="闊葉樹林型"/>
    <n v="2212"/>
    <s v="保護性人工林"/>
    <n v="31437.4"/>
    <n v="0.83984075526667501"/>
    <x v="0"/>
  </r>
  <r>
    <s v="知本1-02"/>
    <n v="262388"/>
    <n v="2530714"/>
    <s v="闊葉樹林型"/>
    <n v="2212"/>
    <s v="保護性人工林"/>
    <n v="31437.4"/>
    <n v="3.73859870135602"/>
    <x v="0"/>
  </r>
  <r>
    <s v="知本1-03"/>
    <n v="262576"/>
    <n v="2530838"/>
    <s v="闊葉樹林型"/>
    <n v="1100"/>
    <s v="原生林"/>
    <n v="369060"/>
    <n v="3.0788919636159102"/>
    <x v="0"/>
  </r>
  <r>
    <s v="知本1-04"/>
    <n v="262755"/>
    <n v="2530976"/>
    <s v="闊葉樹林型"/>
    <n v="1100"/>
    <s v="原生林"/>
    <n v="369060"/>
    <n v="3.0355779230504498"/>
    <x v="0"/>
  </r>
  <r>
    <s v="知本1-05"/>
    <n v="262578"/>
    <n v="2531125"/>
    <s v="闊葉樹林型"/>
    <m/>
    <s v="經改造天然林"/>
    <n v="6203.38"/>
    <n v="0.35070247081161998"/>
    <x v="0"/>
  </r>
  <r>
    <s v="知本1-06"/>
    <n v="262351"/>
    <n v="2531126"/>
    <s v="闊葉樹林型"/>
    <n v="2221"/>
    <s v="經改造天然林"/>
    <n v="213771"/>
    <n v="0"/>
    <x v="0"/>
  </r>
  <r>
    <s v="知本2-01"/>
    <n v="255550"/>
    <n v="2527003"/>
    <s v="闊葉樹林型"/>
    <n v="2212"/>
    <s v="保護性人工林"/>
    <n v="31437.4"/>
    <n v="0"/>
    <x v="0"/>
  </r>
  <r>
    <s v="知本2-02"/>
    <n v="255819"/>
    <n v="2526998"/>
    <s v="闊葉樹林型"/>
    <n v="1100"/>
    <s v="原生林"/>
    <n v="369060"/>
    <n v="0"/>
    <x v="0"/>
  </r>
  <r>
    <s v="知本2-03"/>
    <n v="256034"/>
    <n v="2526914"/>
    <s v="闊葉樹林型"/>
    <n v="2222"/>
    <s v="原生林"/>
    <n v="14465.1"/>
    <n v="0"/>
    <x v="0"/>
  </r>
  <r>
    <s v="知本2-04"/>
    <n v="256266"/>
    <n v="2526874"/>
    <s v="闊葉樹林型"/>
    <n v="1100"/>
    <s v="原生林"/>
    <n v="369060"/>
    <n v="0"/>
    <x v="0"/>
  </r>
  <r>
    <s v="知本2-05"/>
    <n v="256500"/>
    <n v="2526839"/>
    <s v="闊葉樹林型"/>
    <n v="1100"/>
    <s v="原生林"/>
    <n v="369060"/>
    <n v="20.2599800571404"/>
    <x v="1"/>
  </r>
  <r>
    <s v="知本2-06"/>
    <n v="256758"/>
    <n v="2526785"/>
    <s v="闊葉樹林型"/>
    <n v="2221"/>
    <s v="經改造天然林"/>
    <n v="11402.8"/>
    <n v="35.747256561030802"/>
    <x v="1"/>
  </r>
  <r>
    <s v="知本3-01"/>
    <n v="261099"/>
    <n v="2523664"/>
    <s v="闊葉樹林型"/>
    <n v="1100"/>
    <s v="原生林"/>
    <n v="369060"/>
    <n v="1.97523565641965"/>
    <x v="0"/>
  </r>
  <r>
    <s v="知本3-02"/>
    <n v="261256"/>
    <n v="2523485"/>
    <s v="闊葉樹林型"/>
    <n v="1100"/>
    <s v="原生林"/>
    <n v="369060"/>
    <n v="0"/>
    <x v="0"/>
  </r>
  <r>
    <s v="知本3-03"/>
    <n v="261476"/>
    <n v="2523519"/>
    <s v="闊葉樹林型"/>
    <n v="1100"/>
    <s v="原生林"/>
    <n v="369060"/>
    <n v="23.745760986906799"/>
    <x v="1"/>
  </r>
  <r>
    <s v="知本3-04"/>
    <n v="261682"/>
    <n v="2523672"/>
    <s v="竹林"/>
    <n v="2212"/>
    <s v="保護性人工林"/>
    <n v="1666.89"/>
    <n v="0"/>
    <x v="3"/>
  </r>
  <r>
    <s v="知本3-05"/>
    <n v="261888"/>
    <n v="2523738"/>
    <s v="竹林"/>
    <n v="2212"/>
    <s v="保護性人工林"/>
    <n v="1666.89"/>
    <n v="47.676078945979199"/>
    <x v="1"/>
  </r>
  <r>
    <s v="知本3-06"/>
    <n v="262223"/>
    <n v="2523675"/>
    <s v="闊葉樹林型"/>
    <n v="2221"/>
    <s v="經改造天然林"/>
    <n v="103298"/>
    <n v="0"/>
    <x v="0"/>
  </r>
  <r>
    <s v="知本4-01"/>
    <n v="263322"/>
    <n v="2528302"/>
    <s v="闊葉樹林型"/>
    <n v="1100"/>
    <s v="原生林"/>
    <n v="369060"/>
    <n v="0"/>
    <x v="0"/>
  </r>
  <r>
    <s v="知本4-02"/>
    <n v="263142"/>
    <n v="2528445"/>
    <s v="闊葉樹林型"/>
    <n v="2221"/>
    <s v="經改造天然林"/>
    <n v="213771"/>
    <n v="3.1433387427942301"/>
    <x v="0"/>
  </r>
  <r>
    <s v="知本4-03"/>
    <n v="262921"/>
    <n v="2528466"/>
    <s v="闊葉樹林型"/>
    <n v="1100"/>
    <s v="原生林"/>
    <n v="23492.6"/>
    <n v="1.58013673873251"/>
    <x v="0"/>
  </r>
  <r>
    <s v="知本4-04"/>
    <n v="262696"/>
    <n v="2528486"/>
    <s v="闊葉樹林型"/>
    <n v="2221"/>
    <s v="經改造天然林"/>
    <n v="213771"/>
    <n v="1.8621010351618199"/>
    <x v="0"/>
  </r>
  <r>
    <s v="知本4-05"/>
    <n v="262476"/>
    <n v="2528516"/>
    <s v="闊葉樹林型"/>
    <n v="2221"/>
    <s v="經改造天然林"/>
    <n v="103298"/>
    <n v="0"/>
    <x v="0"/>
  </r>
  <r>
    <s v="知本4-06"/>
    <n v="262253"/>
    <n v="2528560"/>
    <s v="闊葉樹林型"/>
    <n v="2221"/>
    <s v="經改造天然林"/>
    <n v="103298"/>
    <n v="0.96182599715526496"/>
    <x v="0"/>
  </r>
  <r>
    <s v="知本5-01"/>
    <n v="253032"/>
    <n v="2523106"/>
    <s v="闊葉樹林型"/>
    <n v="2212"/>
    <s v="保護性人工林"/>
    <n v="31437.4"/>
    <n v="0"/>
    <x v="0"/>
  </r>
  <r>
    <s v="知本5-02"/>
    <n v="253137"/>
    <n v="2522914"/>
    <s v="闊葉樹林型"/>
    <n v="2212"/>
    <s v="保護性人工林"/>
    <n v="31437.4"/>
    <n v="0"/>
    <x v="0"/>
  </r>
  <r>
    <s v="知本5-03"/>
    <n v="253206"/>
    <n v="2522703"/>
    <s v="闊葉樹林型"/>
    <n v="2212"/>
    <s v="保護性人工林"/>
    <n v="31437.4"/>
    <n v="0"/>
    <x v="0"/>
  </r>
  <r>
    <s v="知本5-04"/>
    <n v="253336"/>
    <n v="2522851"/>
    <s v="闊葉樹林型"/>
    <n v="2221"/>
    <s v="經改造天然林"/>
    <n v="213771"/>
    <n v="0"/>
    <x v="0"/>
  </r>
  <r>
    <s v="知本5-05"/>
    <n v="253311"/>
    <n v="2523115"/>
    <s v="闊葉樹林型"/>
    <n v="2212"/>
    <s v="保護性人工林"/>
    <n v="31437.4"/>
    <n v="0"/>
    <x v="0"/>
  </r>
  <r>
    <s v="知本5-06"/>
    <n v="253560"/>
    <n v="2522962"/>
    <s v="闊葉樹林型"/>
    <n v="2221"/>
    <s v="經改造天然林"/>
    <n v="213771"/>
    <n v="0"/>
    <x v="0"/>
  </r>
  <r>
    <s v="知本6-01"/>
    <n v="253787"/>
    <n v="2519888"/>
    <s v="闊葉樹林型"/>
    <n v="1100"/>
    <s v="原生林"/>
    <n v="2501.5100000000002"/>
    <n v="0"/>
    <x v="0"/>
  </r>
  <r>
    <s v="知本6-02"/>
    <n v="253636"/>
    <n v="2519785"/>
    <s v="闊葉樹林型"/>
    <n v="1100"/>
    <s v="原生林"/>
    <n v="6502.42"/>
    <n v="0"/>
    <x v="0"/>
  </r>
  <r>
    <s v="知本6-03"/>
    <n v="253726"/>
    <n v="2519542"/>
    <s v="闊葉樹林型"/>
    <n v="1100"/>
    <s v="原生林"/>
    <n v="6502.42"/>
    <n v="0"/>
    <x v="0"/>
  </r>
  <r>
    <s v="知本6-04"/>
    <n v="253678"/>
    <n v="2519373"/>
    <s v="闊葉樹林型"/>
    <n v="1100"/>
    <s v="原生林"/>
    <n v="6502.42"/>
    <n v="0"/>
    <x v="0"/>
  </r>
  <r>
    <s v="知本6-05"/>
    <n v="253567"/>
    <n v="2519197"/>
    <s v="闊葉樹林型"/>
    <n v="1100"/>
    <s v="原生林"/>
    <n v="6502.42"/>
    <n v="0"/>
    <x v="0"/>
  </r>
  <r>
    <s v="知本6-06"/>
    <n v="253817"/>
    <n v="2518911"/>
    <s v="闊葉樹林型"/>
    <n v="2212"/>
    <s v="保護性人工林"/>
    <n v="31437.4"/>
    <n v="0"/>
    <x v="0"/>
  </r>
  <r>
    <s v="B22-01-02"/>
    <n v="250851"/>
    <n v="2526046"/>
    <s v="闊葉樹林型"/>
    <n v="1100"/>
    <s v="原生林"/>
    <n v="369060"/>
    <n v="0"/>
    <x v="0"/>
  </r>
  <r>
    <s v="B22-01-03"/>
    <n v="250676"/>
    <n v="2526081"/>
    <s v="闊葉樹林型"/>
    <n v="1100"/>
    <s v="原生林"/>
    <n v="369060"/>
    <n v="0"/>
    <x v="0"/>
  </r>
  <r>
    <s v="B22-01-04"/>
    <n v="250460"/>
    <n v="2526190"/>
    <s v="闊葉樹林型"/>
    <n v="1100"/>
    <s v="原生林"/>
    <n v="369060"/>
    <n v="0"/>
    <x v="0"/>
  </r>
  <r>
    <s v="B22-01-05"/>
    <n v="250221"/>
    <n v="2526276"/>
    <s v="闊葉樹林型"/>
    <n v="1100"/>
    <s v="原生林"/>
    <n v="369060"/>
    <n v="3.3140613300496802"/>
    <x v="0"/>
  </r>
  <r>
    <s v="B22-01-06"/>
    <n v="249954"/>
    <n v="2526348"/>
    <s v="闊葉樹林型"/>
    <n v="1100"/>
    <s v="原生林"/>
    <n v="369060"/>
    <n v="0"/>
    <x v="0"/>
  </r>
  <r>
    <s v="B22-01-07"/>
    <n v="249550"/>
    <n v="2526542"/>
    <s v="闊葉樹林型"/>
    <n v="1100"/>
    <s v="原生林"/>
    <n v="369060"/>
    <n v="6.4666534969522997"/>
    <x v="0"/>
  </r>
  <r>
    <s v="知本8-01"/>
    <n v="253582"/>
    <n v="2514036"/>
    <s v="闊葉樹林型"/>
    <m/>
    <s v="經改造天然林"/>
    <n v="2409.16"/>
    <n v="10.7677718552766"/>
    <x v="0"/>
  </r>
  <r>
    <s v="知本8-02"/>
    <n v="254065"/>
    <n v="2515919"/>
    <s v="闊葉樹林型"/>
    <n v="1100"/>
    <s v="原生林"/>
    <n v="369060"/>
    <n v="0"/>
    <x v="0"/>
  </r>
  <r>
    <s v="知本8-03"/>
    <n v="254235"/>
    <n v="2516046"/>
    <s v="闊葉樹林型"/>
    <n v="2221"/>
    <s v="經改造天然林"/>
    <n v="213771"/>
    <n v="0"/>
    <x v="0"/>
  </r>
  <r>
    <s v="知本8-04"/>
    <n v="254226"/>
    <n v="2515796"/>
    <s v="闊葉樹林型"/>
    <n v="2221"/>
    <s v="經改造天然林"/>
    <n v="213771"/>
    <n v="0"/>
    <x v="0"/>
  </r>
  <r>
    <s v="知本8-05"/>
    <n v="254394"/>
    <n v="2515670"/>
    <s v="闊葉樹林型"/>
    <m/>
    <s v="經改造天然林"/>
    <n v="6203.38"/>
    <n v="0"/>
    <x v="0"/>
  </r>
  <r>
    <s v="知本8-06"/>
    <n v="254179"/>
    <n v="2515129"/>
    <s v="闊葉樹林型"/>
    <n v="1100"/>
    <s v="原生林"/>
    <n v="369060"/>
    <n v="0"/>
    <x v="0"/>
  </r>
  <r>
    <s v="知本9-01"/>
    <n v="249312"/>
    <n v="2512127"/>
    <s v="闊葉樹林型"/>
    <n v="2212"/>
    <s v="保護性人工林"/>
    <n v="31437.4"/>
    <n v="0"/>
    <x v="0"/>
  </r>
  <r>
    <s v="知本9-02"/>
    <n v="249535"/>
    <n v="2512164"/>
    <s v="闊葉樹林型"/>
    <n v="1100"/>
    <s v="原生林"/>
    <n v="369060"/>
    <n v="0"/>
    <x v="0"/>
  </r>
  <r>
    <s v="知本9-03"/>
    <n v="249726"/>
    <n v="2512003"/>
    <s v="闊葉樹林型"/>
    <n v="2212"/>
    <s v="保護性人工林"/>
    <n v="31437.4"/>
    <n v="0"/>
    <x v="0"/>
  </r>
  <r>
    <s v="知本9-04"/>
    <n v="249891"/>
    <n v="2511620"/>
    <s v="闊葉樹林型"/>
    <n v="2212"/>
    <s v="保護性人工林"/>
    <n v="31437.4"/>
    <n v="0.44351963122249899"/>
    <x v="0"/>
  </r>
  <r>
    <s v="知本9-05"/>
    <n v="250257"/>
    <n v="2511245"/>
    <s v="闊葉樹林型"/>
    <n v="2212"/>
    <s v="保護性人工林"/>
    <n v="31437.4"/>
    <n v="0"/>
    <x v="0"/>
  </r>
  <r>
    <s v="知本9-06"/>
    <n v="250499"/>
    <n v="2511105"/>
    <s v="闊葉樹林型"/>
    <n v="2212"/>
    <s v="保護性人工林"/>
    <n v="31437.4"/>
    <n v="5.2811757951081999E-2"/>
    <x v="0"/>
  </r>
  <r>
    <s v="知本10-01"/>
    <n v="251962"/>
    <n v="2509905"/>
    <s v="闊葉樹林型"/>
    <n v="2221"/>
    <s v="經改造天然林"/>
    <n v="213771"/>
    <n v="0"/>
    <x v="0"/>
  </r>
  <r>
    <s v="知本10-02"/>
    <n v="251783"/>
    <n v="2510051"/>
    <s v="闊葉樹林型"/>
    <n v="2221"/>
    <s v="經改造天然林"/>
    <n v="213771"/>
    <n v="1.0794728776531299"/>
    <x v="0"/>
  </r>
  <r>
    <s v="知本10-03"/>
    <n v="251737"/>
    <n v="2509743"/>
    <s v="闊葉樹林型"/>
    <n v="2221"/>
    <s v="經改造天然林"/>
    <n v="213771"/>
    <n v="0"/>
    <x v="0"/>
  </r>
  <r>
    <s v="知本10-04"/>
    <n v="252380"/>
    <n v="2509748"/>
    <s v="闊葉樹林型"/>
    <n v="1100"/>
    <s v="原生林"/>
    <n v="369060"/>
    <n v="0"/>
    <x v="0"/>
  </r>
  <r>
    <s v="知本10-05"/>
    <n v="253163"/>
    <n v="2509582"/>
    <s v="闊葉樹林型"/>
    <n v="2221"/>
    <s v="經改造天然林"/>
    <n v="213771"/>
    <n v="0"/>
    <x v="0"/>
  </r>
  <r>
    <s v="知本10-06"/>
    <n v="253131"/>
    <n v="2510239"/>
    <s v="闊葉樹林型"/>
    <n v="1100"/>
    <s v="原生林"/>
    <n v="369060"/>
    <n v="0"/>
    <x v="0"/>
  </r>
  <r>
    <s v="知本11-01"/>
    <n v="248324"/>
    <n v="2505877"/>
    <s v="闊葉樹林型"/>
    <n v="2221"/>
    <s v="經改造天然林"/>
    <n v="213771"/>
    <n v="0"/>
    <x v="0"/>
  </r>
  <r>
    <s v="知本11-02"/>
    <n v="248480"/>
    <n v="2505709"/>
    <s v="闊葉樹林型"/>
    <n v="2221"/>
    <s v="經改造天然林"/>
    <n v="213771"/>
    <n v="0"/>
    <x v="0"/>
  </r>
  <r>
    <s v="知本11-03"/>
    <n v="248468"/>
    <n v="2505386"/>
    <s v="闊葉樹林型"/>
    <n v="2221"/>
    <s v="經改造天然林"/>
    <n v="213771"/>
    <n v="3.5687401255001601"/>
    <x v="0"/>
  </r>
  <r>
    <s v="知本11-04"/>
    <n v="248633"/>
    <n v="2505547"/>
    <s v="闊葉樹林型"/>
    <n v="2221"/>
    <s v="經改造天然林"/>
    <n v="213771"/>
    <n v="3.3586728248495801"/>
    <x v="0"/>
  </r>
  <r>
    <s v="知本11-05"/>
    <n v="248644"/>
    <n v="2505251"/>
    <s v="闊葉樹林型"/>
    <n v="2221"/>
    <s v="經改造天然林"/>
    <n v="103298"/>
    <n v="1.5059304574327701"/>
    <x v="0"/>
  </r>
  <r>
    <s v="知本11-06"/>
    <n v="248714"/>
    <n v="2505040"/>
    <s v="闊葉樹林型"/>
    <n v="2221"/>
    <s v="經改造天然林"/>
    <n v="103298"/>
    <n v="1.54423863342277"/>
    <x v="0"/>
  </r>
  <r>
    <s v="B32-09-01"/>
    <n v="231396"/>
    <n v="2600454"/>
    <s v="針葉樹林型"/>
    <n v="2211"/>
    <s v="生產性人工林"/>
    <n v="354.12299999999999"/>
    <n v="9.9264729377429894"/>
    <x v="4"/>
  </r>
  <r>
    <s v="B32-09-02"/>
    <n v="231570"/>
    <n v="2600230"/>
    <s v="針葉樹林型"/>
    <n v="2211"/>
    <s v="生產性人工林"/>
    <n v="354.12299999999999"/>
    <n v="4.2517236805711702"/>
    <x v="4"/>
  </r>
  <r>
    <s v="B32-09-03"/>
    <n v="231799"/>
    <n v="2600017"/>
    <s v="針葉樹林型"/>
    <n v="2211"/>
    <s v="生產性人工林"/>
    <n v="411.49700000000001"/>
    <n v="2.94757345143889"/>
    <x v="4"/>
  </r>
  <r>
    <s v="B32-09-04"/>
    <n v="231607"/>
    <n v="2599715"/>
    <s v="針葉樹林型"/>
    <n v="2211"/>
    <s v="生產性人工林"/>
    <n v="411.49700000000001"/>
    <n v="5.3692787754037496"/>
    <x v="4"/>
  </r>
  <r>
    <s v="B32-09-05"/>
    <n v="231459"/>
    <n v="2599475"/>
    <s v="針葉樹林型"/>
    <n v="2211"/>
    <s v="生產性人工林"/>
    <n v="411.49700000000001"/>
    <n v="4.9202992309696603"/>
    <x v="4"/>
  </r>
  <r>
    <s v="B32-09-06"/>
    <n v="231663"/>
    <n v="2599194"/>
    <s v="針葉樹林型"/>
    <n v="2211"/>
    <s v="生產性人工林"/>
    <n v="411.49700000000001"/>
    <n v="7.6001887397303003"/>
    <x v="4"/>
  </r>
  <r>
    <s v="阿里山1-01"/>
    <n v="228293"/>
    <n v="2599389"/>
    <s v="闊葉樹林型"/>
    <n v="1100"/>
    <s v="原生林"/>
    <n v="4743.74"/>
    <n v="4.5992968063290096"/>
    <x v="0"/>
  </r>
  <r>
    <s v="阿里山1-02"/>
    <n v="228692"/>
    <n v="2599342"/>
    <s v="闊葉樹林型"/>
    <n v="1100"/>
    <s v="原生林"/>
    <n v="4743.74"/>
    <n v="0"/>
    <x v="0"/>
  </r>
  <r>
    <s v="阿里山1-03"/>
    <n v="228839"/>
    <n v="2599051"/>
    <s v="針闊葉樹混淆"/>
    <n v="2212"/>
    <s v="保護性人工林"/>
    <n v="522.93700000000001"/>
    <n v="0"/>
    <x v="2"/>
  </r>
  <r>
    <s v="阿里山1-04"/>
    <n v="228679"/>
    <n v="2598765"/>
    <s v="針闊葉樹混淆"/>
    <n v="2212"/>
    <s v="保護性人工林"/>
    <n v="522.93700000000001"/>
    <n v="0.47637587589485197"/>
    <x v="2"/>
  </r>
  <r>
    <s v="阿里山1-05"/>
    <n v="229069"/>
    <n v="2599228"/>
    <s v="針葉樹林型"/>
    <n v="2212"/>
    <s v="保護性人工林"/>
    <n v="1079.26"/>
    <n v="0"/>
    <x v="4"/>
  </r>
  <r>
    <s v="阿里山1-06"/>
    <n v="228958"/>
    <n v="2599715"/>
    <s v="闊葉樹林型"/>
    <n v="2212"/>
    <s v="保護性人工林"/>
    <n v="290.38900000000001"/>
    <n v="0"/>
    <x v="0"/>
  </r>
  <r>
    <s v="阿里山2-01"/>
    <n v="228634"/>
    <n v="2599580"/>
    <s v="針葉樹林型"/>
    <n v="2212"/>
    <s v="保護性人工林"/>
    <n v="306.71199999999999"/>
    <n v="5.2514626171119101"/>
    <x v="4"/>
  </r>
  <r>
    <s v="阿里山2-02"/>
    <n v="228420"/>
    <n v="2599557"/>
    <s v="針葉樹林型"/>
    <n v="2212"/>
    <s v="保護性人工林"/>
    <n v="569.14400000000001"/>
    <n v="0"/>
    <x v="4"/>
  </r>
  <r>
    <s v="阿里山2-03"/>
    <n v="228155"/>
    <n v="2599596"/>
    <s v="針葉樹林型"/>
    <n v="2212"/>
    <s v="保護性人工林"/>
    <n v="47.465000000000003"/>
    <n v="0"/>
    <x v="4"/>
  </r>
  <r>
    <s v="阿里山2-04"/>
    <n v="227852"/>
    <n v="2599649"/>
    <s v="針葉樹林型"/>
    <n v="2212"/>
    <s v="保護性人工林"/>
    <n v="1570.53"/>
    <n v="0"/>
    <x v="4"/>
  </r>
  <r>
    <s v="阿里山2-05"/>
    <n v="227858"/>
    <n v="2599871"/>
    <s v="針葉樹林型"/>
    <n v="2212"/>
    <s v="保護性人工林"/>
    <n v="1570.53"/>
    <n v="1.71078891263449"/>
    <x v="4"/>
  </r>
  <r>
    <s v="阿里山2-06"/>
    <n v="227945"/>
    <n v="2600160"/>
    <s v="闊葉樹林型"/>
    <n v="1100"/>
    <s v="原生林"/>
    <n v="4342.21"/>
    <n v="0"/>
    <x v="0"/>
  </r>
  <r>
    <s v="阿里山3-01"/>
    <n v="229141"/>
    <n v="2600387"/>
    <s v="針葉樹林型"/>
    <n v="2211"/>
    <s v="生產性人工林"/>
    <n v="5067.25"/>
    <n v="0"/>
    <x v="4"/>
  </r>
  <r>
    <s v="阿里山3-02"/>
    <n v="229353"/>
    <n v="2600444"/>
    <s v="針葉樹林型"/>
    <n v="2211"/>
    <s v="生產性人工林"/>
    <n v="5067.25"/>
    <n v="0.79984719956263794"/>
    <x v="4"/>
  </r>
  <r>
    <s v="阿里山3-03"/>
    <n v="229614"/>
    <n v="2600541"/>
    <s v="針葉樹林型"/>
    <n v="2211"/>
    <s v="生產性人工林"/>
    <n v="5067.25"/>
    <n v="0"/>
    <x v="4"/>
  </r>
  <r>
    <s v="阿里山3-04"/>
    <n v="229315"/>
    <n v="2600238"/>
    <s v="闊葉樹林型"/>
    <n v="2212"/>
    <s v="保護性人工林"/>
    <n v="454.49400000000003"/>
    <n v="1.2944017527678"/>
    <x v="0"/>
  </r>
  <r>
    <s v="阿里山3-05"/>
    <n v="229279"/>
    <n v="2600029"/>
    <s v="闊葉樹林型"/>
    <n v="2212"/>
    <s v="保護性人工林"/>
    <n v="454.49400000000003"/>
    <n v="0"/>
    <x v="0"/>
  </r>
  <r>
    <s v="阿里山3-06"/>
    <n v="229500"/>
    <n v="2599933"/>
    <s v="闊葉樹林型"/>
    <n v="2212"/>
    <s v="保護性人工林"/>
    <n v="454.49400000000003"/>
    <n v="1.0527020596958701"/>
    <x v="0"/>
  </r>
  <r>
    <s v="阿里山4-01"/>
    <n v="235347"/>
    <n v="2597620"/>
    <s v="闊葉樹林型"/>
    <n v="2221"/>
    <s v="經改造天然林"/>
    <n v="1242.82"/>
    <n v="0"/>
    <x v="0"/>
  </r>
  <r>
    <s v="阿里山4-02"/>
    <n v="235460"/>
    <n v="2597150"/>
    <s v="針闊葉樹混淆"/>
    <n v="2211"/>
    <s v="生產性人工林"/>
    <n v="1141.8"/>
    <n v="2.7425783532124699"/>
    <x v="2"/>
  </r>
  <r>
    <s v="阿里山4-03"/>
    <n v="235660"/>
    <n v="2596905"/>
    <s v="針葉樹林型"/>
    <n v="2211"/>
    <s v="生產性人工林"/>
    <n v="1059.55"/>
    <n v="0"/>
    <x v="4"/>
  </r>
  <r>
    <s v="阿里山4-04"/>
    <n v="235880"/>
    <n v="2596949"/>
    <s v="針葉樹林型"/>
    <n v="2211"/>
    <s v="生產性人工林"/>
    <n v="1059.55"/>
    <n v="2.0908708781273599"/>
    <x v="4"/>
  </r>
  <r>
    <s v="阿里山4-05"/>
    <n v="236114"/>
    <n v="2597010"/>
    <s v="闊葉樹林型"/>
    <n v="2221"/>
    <s v="經改造天然林"/>
    <n v="2878.71"/>
    <n v="0.28961863805983001"/>
    <x v="0"/>
  </r>
  <r>
    <s v="阿里山4-06"/>
    <n v="236370"/>
    <n v="2597235"/>
    <s v="針葉樹林型"/>
    <n v="2211"/>
    <s v="生產性人工林"/>
    <n v="396.702"/>
    <n v="0"/>
    <x v="4"/>
  </r>
  <r>
    <s v="阿里山5-01"/>
    <n v="238685"/>
    <n v="2597227"/>
    <s v="針葉樹林型"/>
    <n v="1100"/>
    <s v="原生林"/>
    <n v="2144.31"/>
    <n v="0"/>
    <x v="4"/>
  </r>
  <r>
    <s v="阿里山5-02"/>
    <n v="238433"/>
    <n v="2597107"/>
    <s v="針葉樹林型"/>
    <n v="2211"/>
    <s v="生產性人工林"/>
    <n v="14.0314"/>
    <n v="0"/>
    <x v="4"/>
  </r>
  <r>
    <s v="阿里山5-03"/>
    <n v="238183"/>
    <n v="2596951"/>
    <s v="針葉樹林型"/>
    <n v="2211"/>
    <s v="生產性人工林"/>
    <n v="14.0314"/>
    <n v="0"/>
    <x v="4"/>
  </r>
  <r>
    <s v="阿里山5-04"/>
    <n v="238020"/>
    <n v="2596710"/>
    <s v="竹林"/>
    <m/>
    <s v="經改造天然林"/>
    <n v="2492.17"/>
    <n v="0"/>
    <x v="3"/>
  </r>
  <r>
    <s v="阿里山5-05"/>
    <n v="237815"/>
    <n v="2596465"/>
    <s v="竹林"/>
    <m/>
    <s v="經改造天然林"/>
    <n v="2492.17"/>
    <n v="0"/>
    <x v="3"/>
  </r>
  <r>
    <s v="阿里山5-06"/>
    <n v="237500"/>
    <n v="2596297"/>
    <s v="竹林"/>
    <m/>
    <s v="經改造天然林"/>
    <n v="2492.17"/>
    <n v="0"/>
    <x v="3"/>
  </r>
  <r>
    <s v="阿里山6-01"/>
    <n v="232617"/>
    <n v="2597905"/>
    <s v="針葉樹林型"/>
    <n v="2211"/>
    <s v="生產性人工林"/>
    <n v="173.12299999999999"/>
    <n v="0"/>
    <x v="4"/>
  </r>
  <r>
    <s v="阿里山6-02"/>
    <n v="232403"/>
    <n v="2597782"/>
    <s v="針葉樹林型"/>
    <n v="2211"/>
    <s v="生產性人工林"/>
    <n v="411.49700000000001"/>
    <n v="0"/>
    <x v="4"/>
  </r>
  <r>
    <s v="阿里山6-03"/>
    <n v="232188"/>
    <n v="2597722"/>
    <s v="針葉樹林型"/>
    <n v="2211"/>
    <s v="生產性人工林"/>
    <n v="5067.25"/>
    <n v="0"/>
    <x v="4"/>
  </r>
  <r>
    <s v="阿里山6-04"/>
    <n v="232065"/>
    <n v="2597507"/>
    <s v="針闊葉樹混淆"/>
    <n v="2211"/>
    <s v="生產性人工林"/>
    <n v="401.10399999999998"/>
    <n v="0"/>
    <x v="2"/>
  </r>
  <r>
    <s v="阿里山6-05"/>
    <n v="232205"/>
    <n v="2597276"/>
    <s v="針葉樹林型"/>
    <n v="2211"/>
    <s v="生產性人工林"/>
    <n v="922.51300000000003"/>
    <n v="0"/>
    <x v="4"/>
  </r>
  <r>
    <s v="阿里山6-06"/>
    <n v="231780"/>
    <n v="2597231"/>
    <s v="針葉樹林型"/>
    <n v="2211"/>
    <s v="生產性人工林"/>
    <n v="185.74199999999999"/>
    <n v="0"/>
    <x v="4"/>
  </r>
  <r>
    <s v="阿里山7-01"/>
    <n v="231038"/>
    <n v="2600845"/>
    <s v="針葉樹林型"/>
    <n v="2211"/>
    <s v="生產性人工林"/>
    <n v="547.26099999999997"/>
    <n v="0"/>
    <x v="4"/>
  </r>
  <r>
    <s v="阿里山7-02"/>
    <n v="231208"/>
    <n v="2600985"/>
    <s v="針葉樹林型"/>
    <n v="2211"/>
    <s v="生產性人工林"/>
    <n v="547.26099999999997"/>
    <n v="2.7572447566922"/>
    <x v="4"/>
  </r>
  <r>
    <s v="阿里山7-03"/>
    <n v="231387"/>
    <n v="2601098"/>
    <s v="針葉樹林型"/>
    <n v="2211"/>
    <s v="生產性人工林"/>
    <n v="547.26099999999997"/>
    <n v="0.54181893917382096"/>
    <x v="4"/>
  </r>
  <r>
    <s v="阿里山7-04"/>
    <n v="231526"/>
    <n v="2601238"/>
    <s v="針葉樹林型"/>
    <n v="2211"/>
    <s v="生產性人工林"/>
    <n v="143.58099999999999"/>
    <n v="4.6781772090170799"/>
    <x v="4"/>
  </r>
  <r>
    <s v="阿里山7-05"/>
    <n v="231760"/>
    <n v="2601206"/>
    <s v="針葉樹林型"/>
    <n v="2211"/>
    <s v="生產性人工林"/>
    <n v="91.581100000000006"/>
    <n v="0"/>
    <x v="4"/>
  </r>
  <r>
    <s v="阿里山7-06"/>
    <n v="232021"/>
    <n v="2600639"/>
    <s v="針葉樹林型"/>
    <n v="2211"/>
    <s v="生產性人工林"/>
    <n v="519.35"/>
    <n v="0"/>
    <x v="4"/>
  </r>
  <r>
    <s v="阿里山8-01"/>
    <n v="229828"/>
    <n v="2610179"/>
    <s v="針闊葉樹混淆"/>
    <n v="2211"/>
    <s v="生產性人工林"/>
    <n v="2468.5500000000002"/>
    <n v="0"/>
    <x v="2"/>
  </r>
  <r>
    <s v="阿里山8-02"/>
    <n v="229883"/>
    <n v="2609977"/>
    <s v="針闊葉樹混淆"/>
    <n v="2212"/>
    <s v="保護性人工林"/>
    <n v="1284.28"/>
    <n v="0"/>
    <x v="2"/>
  </r>
  <r>
    <s v="阿里山8-03"/>
    <n v="229904"/>
    <n v="2609741"/>
    <s v="針闊葉樹混淆"/>
    <n v="2212"/>
    <s v="保護性人工林"/>
    <n v="1284.28"/>
    <n v="0"/>
    <x v="2"/>
  </r>
  <r>
    <s v="阿里山8-04"/>
    <n v="229765"/>
    <n v="2609565"/>
    <s v="闊葉樹林型"/>
    <n v="1100"/>
    <s v="原生林"/>
    <n v="369060"/>
    <n v="0"/>
    <x v="0"/>
  </r>
  <r>
    <s v="阿里山8-05"/>
    <n v="229605"/>
    <n v="2609406"/>
    <s v="闊葉樹林型"/>
    <n v="1100"/>
    <s v="原生林"/>
    <n v="369060"/>
    <n v="0"/>
    <x v="0"/>
  </r>
  <r>
    <s v="阿里山8-06"/>
    <n v="229697"/>
    <n v="2609042"/>
    <s v="針闊葉樹混淆"/>
    <n v="2212"/>
    <s v="保護性人工林"/>
    <n v="1069.6199999999999"/>
    <n v="0"/>
    <x v="2"/>
  </r>
  <r>
    <s v="阿里山9-01"/>
    <n v="231113"/>
    <n v="2602742"/>
    <s v="針葉樹林型"/>
    <n v="2211"/>
    <s v="生產性人工林"/>
    <n v="259.02100000000002"/>
    <n v="6.4341782010231201"/>
    <x v="4"/>
  </r>
  <r>
    <s v="阿里山9-02"/>
    <n v="230927"/>
    <n v="2602843"/>
    <s v="針葉樹林型"/>
    <n v="2211"/>
    <s v="生產性人工林"/>
    <n v="411.49700000000001"/>
    <n v="0"/>
    <x v="4"/>
  </r>
  <r>
    <s v="阿里山9-03"/>
    <n v="230740"/>
    <n v="2602959"/>
    <s v="針葉樹林型"/>
    <n v="2211"/>
    <s v="生產性人工林"/>
    <n v="169.10300000000001"/>
    <n v="0"/>
    <x v="4"/>
  </r>
  <r>
    <s v="阿里山9-04"/>
    <n v="230611"/>
    <n v="2603125"/>
    <s v="針葉樹林型"/>
    <n v="2211"/>
    <s v="生產性人工林"/>
    <n v="259.02100000000002"/>
    <n v="0"/>
    <x v="4"/>
  </r>
  <r>
    <s v="阿里山9-05"/>
    <n v="230421"/>
    <n v="2603237"/>
    <s v="針葉樹林型"/>
    <n v="2211"/>
    <s v="生產性人工林"/>
    <n v="411.49700000000001"/>
    <n v="0"/>
    <x v="4"/>
  </r>
  <r>
    <s v="阿里山9-06"/>
    <n v="230193"/>
    <n v="2603279"/>
    <s v="針闊葉樹混淆"/>
    <n v="1100"/>
    <s v="原生林"/>
    <n v="10444.200000000001"/>
    <n v="4.3739585969586798"/>
    <x v="2"/>
  </r>
  <r>
    <s v="阿里山10-01"/>
    <n v="229262"/>
    <n v="2603712"/>
    <s v="針葉樹林型"/>
    <n v="2212"/>
    <s v="保護性人工林"/>
    <n v="561.85699999999997"/>
    <n v="0"/>
    <x v="4"/>
  </r>
  <r>
    <s v="阿里山10-02"/>
    <n v="229413"/>
    <n v="2603931"/>
    <s v="針葉樹林型"/>
    <n v="2211"/>
    <s v="生產性人工林"/>
    <n v="72.928399999999996"/>
    <n v="0"/>
    <x v="4"/>
  </r>
  <r>
    <s v="阿里山10-03"/>
    <n v="229548"/>
    <n v="2604147"/>
    <s v="針葉樹林型"/>
    <n v="2211"/>
    <s v="生產性人工林"/>
    <n v="72.928399999999996"/>
    <n v="0"/>
    <x v="4"/>
  </r>
  <r>
    <s v="阿里山10-04"/>
    <n v="229765"/>
    <n v="2604377"/>
    <s v="針闊葉樹混淆"/>
    <n v="2211"/>
    <s v="生產性人工林"/>
    <n v="401.10399999999998"/>
    <n v="0"/>
    <x v="2"/>
  </r>
  <r>
    <s v="阿里山10-05"/>
    <n v="230001"/>
    <n v="2604560"/>
    <s v="針葉樹林型"/>
    <n v="2211"/>
    <s v="生產性人工林"/>
    <n v="188.98"/>
    <n v="0"/>
    <x v="4"/>
  </r>
  <r>
    <s v="阿里山10-06"/>
    <n v="230235"/>
    <n v="2604777"/>
    <s v="針葉樹林型"/>
    <n v="2211"/>
    <s v="生產性人工林"/>
    <n v="411.49700000000001"/>
    <n v="0"/>
    <x v="4"/>
  </r>
  <r>
    <s v="阿里山11-01"/>
    <n v="228724"/>
    <n v="2610373"/>
    <s v="針葉樹林型"/>
    <n v="2212"/>
    <s v="保護性人工林"/>
    <n v="55.117899999999999"/>
    <n v="0"/>
    <x v="4"/>
  </r>
  <r>
    <s v="阿里山11-02"/>
    <n v="228914"/>
    <n v="2610465"/>
    <s v="針葉樹林型"/>
    <n v="2212"/>
    <s v="保護性人工林"/>
    <n v="55.117899999999999"/>
    <n v="0"/>
    <x v="4"/>
  </r>
  <r>
    <s v="阿里山11-03"/>
    <n v="229128"/>
    <n v="2610395"/>
    <s v="闊葉樹林型"/>
    <n v="1100"/>
    <s v="原生林"/>
    <n v="369060"/>
    <n v="0"/>
    <x v="0"/>
  </r>
  <r>
    <s v="阿里山11-04"/>
    <n v="229351"/>
    <n v="2610413"/>
    <s v="針葉樹林型"/>
    <n v="2212"/>
    <s v="保護性人工林"/>
    <n v="68.963300000000004"/>
    <n v="0"/>
    <x v="4"/>
  </r>
  <r>
    <s v="阿里山11-05"/>
    <n v="229613"/>
    <n v="2610429"/>
    <s v="針葉樹林型"/>
    <n v="2211"/>
    <s v="生產性人工林"/>
    <n v="519.35"/>
    <n v="0"/>
    <x v="4"/>
  </r>
  <r>
    <s v="阿里山11-06"/>
    <n v="229451"/>
    <n v="2610578"/>
    <s v="針葉樹林型"/>
    <n v="2211"/>
    <s v="生產性人工林"/>
    <n v="922.51300000000003"/>
    <n v="0"/>
    <x v="4"/>
  </r>
  <r>
    <s v="阿里山12-01"/>
    <n v="228560"/>
    <n v="2600628"/>
    <s v="針葉樹林型"/>
    <n v="2211"/>
    <s v="生產性人工林"/>
    <n v="2685.85"/>
    <n v="80.117364594010695"/>
    <x v="1"/>
  </r>
  <r>
    <s v="阿里山12-02"/>
    <n v="228611"/>
    <n v="2600807"/>
    <s v="針葉樹林型"/>
    <n v="2211"/>
    <s v="生產性人工林"/>
    <n v="2685.85"/>
    <n v="0"/>
    <x v="4"/>
  </r>
  <r>
    <s v="阿里山12-03"/>
    <n v="228795"/>
    <n v="2600823"/>
    <s v="針葉樹林型"/>
    <n v="2211"/>
    <s v="生產性人工林"/>
    <n v="2685.85"/>
    <n v="0"/>
    <x v="4"/>
  </r>
  <r>
    <s v="阿里山12-04"/>
    <n v="229026"/>
    <n v="2600975"/>
    <s v="針葉樹林型"/>
    <n v="2211"/>
    <s v="生產性人工林"/>
    <n v="2685.85"/>
    <n v="0"/>
    <x v="4"/>
  </r>
  <r>
    <s v="阿里山12-05"/>
    <n v="229196"/>
    <n v="2601125"/>
    <s v="針葉樹林型"/>
    <n v="2211"/>
    <s v="生產性人工林"/>
    <n v="4287.0600000000004"/>
    <n v="0"/>
    <x v="4"/>
  </r>
  <r>
    <s v="阿里山12-06"/>
    <n v="229274"/>
    <n v="2601385"/>
    <s v="針葉樹林型"/>
    <n v="2211"/>
    <s v="生產性人工林"/>
    <n v="4287.0600000000004"/>
    <n v="0"/>
    <x v="4"/>
  </r>
  <r>
    <s v="B36-01-01"/>
    <n v="225570"/>
    <n v="2599012"/>
    <s v="竹闊混淆林"/>
    <n v="2212"/>
    <s v="保護性人工林"/>
    <n v="2025.95"/>
    <n v="0"/>
    <x v="2"/>
  </r>
  <r>
    <s v="B36-01-02"/>
    <n v="225349"/>
    <n v="2598984"/>
    <s v="竹闊混淆林"/>
    <n v="2212"/>
    <s v="保護性人工林"/>
    <n v="2025.95"/>
    <n v="0"/>
    <x v="2"/>
  </r>
  <r>
    <s v="B36-01-03"/>
    <n v="225256"/>
    <n v="2598785"/>
    <s v="竹林"/>
    <n v="2212"/>
    <s v="保護性人工林"/>
    <n v="2069.37"/>
    <n v="2.0538806119498698"/>
    <x v="3"/>
  </r>
  <r>
    <s v="B36-01-04"/>
    <n v="225345"/>
    <n v="2598590"/>
    <s v="針葉樹林型"/>
    <n v="2212"/>
    <s v="保護性人工林"/>
    <n v="9.9138500000000001"/>
    <n v="2.6581164744125898"/>
    <x v="4"/>
  </r>
  <r>
    <s v="B36-01-05"/>
    <n v="225035"/>
    <n v="2598794"/>
    <s v="竹林"/>
    <n v="2211"/>
    <s v="生產性人工林"/>
    <n v="2682.86"/>
    <n v="2.4201452879188299"/>
    <x v="3"/>
  </r>
  <r>
    <s v="B36-01-06"/>
    <n v="225413"/>
    <n v="2598394"/>
    <s v="針葉樹林型"/>
    <n v="2212"/>
    <s v="保護性人工林"/>
    <n v="23.968499999999999"/>
    <n v="2.1190365419756398"/>
    <x v="4"/>
  </r>
  <r>
    <s v="B36-02-01"/>
    <n v="219654"/>
    <n v="2599458"/>
    <s v="竹林"/>
    <n v="2212"/>
    <s v="保護性人工林"/>
    <n v="892.56899999999996"/>
    <n v="9.1150747311095408"/>
    <x v="3"/>
  </r>
  <r>
    <s v="B36-02-02"/>
    <n v="219557"/>
    <n v="2599264"/>
    <s v="竹林"/>
    <n v="2212"/>
    <s v="保護性人工林"/>
    <n v="892.56899999999996"/>
    <n v="0"/>
    <x v="3"/>
  </r>
  <r>
    <s v="B36-02-03"/>
    <n v="219385"/>
    <n v="2599136"/>
    <s v="針葉樹林型"/>
    <n v="2212"/>
    <s v="保護性人工林"/>
    <n v="1570.53"/>
    <n v="3.4598392615191398"/>
    <x v="4"/>
  </r>
  <r>
    <s v="B36-02-04"/>
    <n v="219348"/>
    <n v="2598920"/>
    <s v="針葉樹林型"/>
    <n v="2212"/>
    <s v="保護性人工林"/>
    <n v="275.90199999999999"/>
    <n v="1.9842553866314401"/>
    <x v="4"/>
  </r>
  <r>
    <s v="B36-02-05"/>
    <n v="219291"/>
    <n v="2598703"/>
    <s v="針葉樹林型"/>
    <n v="2212"/>
    <s v="保護性人工林"/>
    <n v="306.71199999999999"/>
    <n v="4.2763054991042404"/>
    <x v="4"/>
  </r>
  <r>
    <s v="B36-02-06"/>
    <n v="219197"/>
    <n v="2598506"/>
    <s v="針葉樹林型"/>
    <n v="2212"/>
    <s v="保護性人工林"/>
    <n v="65.887799999999999"/>
    <n v="1.0094931954075299"/>
    <x v="4"/>
  </r>
  <r>
    <s v="奮起湖1-01"/>
    <n v="223896"/>
    <n v="2597446"/>
    <s v="針葉樹林型"/>
    <n v="2212"/>
    <s v="保護性人工林"/>
    <n v="13.641"/>
    <n v="3.0180423217272501"/>
    <x v="4"/>
  </r>
  <r>
    <s v="奮起湖1-02"/>
    <n v="223713"/>
    <n v="2597577"/>
    <s v="竹針混淆林"/>
    <n v="2212"/>
    <s v="保護性人工林"/>
    <n v="8.6618300000000001"/>
    <n v="0"/>
    <x v="2"/>
  </r>
  <r>
    <s v="奮起湖1-03"/>
    <n v="223582"/>
    <n v="2597761"/>
    <s v="竹闊混淆林"/>
    <n v="2212"/>
    <s v="保護性人工林"/>
    <n v="2025.95"/>
    <n v="2.5210040768974999"/>
    <x v="2"/>
  </r>
  <r>
    <s v="奮起湖1-04"/>
    <n v="224112"/>
    <n v="2597482"/>
    <s v="闊葉樹林型"/>
    <n v="2221"/>
    <s v="經改造天然林"/>
    <n v="213771"/>
    <n v="0"/>
    <x v="0"/>
  </r>
  <r>
    <s v="奮起湖1-05"/>
    <n v="224140"/>
    <n v="2597706"/>
    <s v="針葉樹林型"/>
    <n v="2212"/>
    <s v="保護性人工林"/>
    <n v="1079.26"/>
    <n v="9.5941407424127104E-3"/>
    <x v="4"/>
  </r>
  <r>
    <s v="奮起湖1-06"/>
    <n v="224091"/>
    <n v="2597917"/>
    <s v="竹林"/>
    <n v="2212"/>
    <s v="保護性人工林"/>
    <n v="2265.88"/>
    <n v="5.2451981975245303"/>
    <x v="3"/>
  </r>
  <r>
    <s v="奮起湖2-01"/>
    <n v="214551"/>
    <n v="2594571"/>
    <s v="闊葉樹林型"/>
    <n v="1100"/>
    <s v="原生林"/>
    <n v="6502.42"/>
    <n v="0"/>
    <x v="0"/>
  </r>
  <r>
    <s v="奮起湖2-02"/>
    <n v="214380"/>
    <n v="2594708"/>
    <s v="竹林"/>
    <n v="2212"/>
    <s v="保護性人工林"/>
    <n v="117.56699999999999"/>
    <n v="6.3796453947846397"/>
    <x v="3"/>
  </r>
  <r>
    <s v="奮起湖2-03"/>
    <n v="214222"/>
    <n v="2594865"/>
    <s v="竹林"/>
    <n v="2212"/>
    <s v="保護性人工林"/>
    <n v="117.56699999999999"/>
    <n v="1.9542355959831099"/>
    <x v="3"/>
  </r>
  <r>
    <s v="奮起湖2-04"/>
    <n v="214739"/>
    <n v="2594453"/>
    <s v="闊葉樹林型"/>
    <n v="1100"/>
    <s v="原生林"/>
    <n v="3428.31"/>
    <n v="34.596836276279703"/>
    <x v="1"/>
  </r>
  <r>
    <s v="奮起湖2-05"/>
    <n v="214951"/>
    <n v="2594391"/>
    <s v="竹林"/>
    <n v="2212"/>
    <s v="保護性人工林"/>
    <n v="892.56899999999996"/>
    <n v="0.81380681232749996"/>
    <x v="3"/>
  </r>
  <r>
    <s v="奮起湖2-06"/>
    <n v="215113"/>
    <n v="2594552"/>
    <s v="竹林"/>
    <n v="2212"/>
    <s v="保護性人工林"/>
    <n v="2069.37"/>
    <n v="17.133238369917699"/>
    <x v="3"/>
  </r>
  <r>
    <s v="奮起湖3-01"/>
    <n v="221887"/>
    <n v="2601199"/>
    <s v="竹闊混淆林"/>
    <n v="2211"/>
    <s v="生產性人工林"/>
    <n v="674.73400000000004"/>
    <n v="0"/>
    <x v="2"/>
  </r>
  <r>
    <s v="奮起湖3-02"/>
    <n v="222080"/>
    <n v="2601082"/>
    <s v="竹林"/>
    <n v="2211"/>
    <s v="生產性人工林"/>
    <n v="774.21600000000001"/>
    <n v="1.4633995514446601"/>
    <x v="3"/>
  </r>
  <r>
    <s v="奮起湖3-03"/>
    <n v="221894"/>
    <n v="2600960"/>
    <s v="竹闊混淆林"/>
    <n v="1100"/>
    <s v="原生林"/>
    <n v="181.79"/>
    <n v="0"/>
    <x v="2"/>
  </r>
  <r>
    <s v="奮起湖3-04"/>
    <n v="221743"/>
    <n v="2600792"/>
    <s v="針葉樹林型"/>
    <n v="2211"/>
    <s v="生產性人工林"/>
    <n v="3661"/>
    <n v="1.54838223744454"/>
    <x v="4"/>
  </r>
  <r>
    <s v="奮起湖3-05"/>
    <n v="221923"/>
    <n v="2601452"/>
    <s v="闊葉樹林型"/>
    <n v="1100"/>
    <s v="原生林"/>
    <n v="1166.55"/>
    <n v="10.5594755503261"/>
    <x v="0"/>
  </r>
  <r>
    <s v="奮起湖3-06"/>
    <n v="222203"/>
    <n v="2601442"/>
    <s v="竹林"/>
    <n v="2211"/>
    <s v="生產性人工林"/>
    <n v="774.21600000000001"/>
    <n v="5.6571630334073797"/>
    <x v="3"/>
  </r>
  <r>
    <s v="奮起湖4-01"/>
    <n v="224371"/>
    <n v="2607211"/>
    <s v="闊葉樹林型"/>
    <n v="2221"/>
    <s v="經改造天然林"/>
    <n v="213771"/>
    <n v="2.4749584920930299"/>
    <x v="0"/>
  </r>
  <r>
    <s v="奮起湖4-02"/>
    <n v="224530"/>
    <n v="2607369"/>
    <s v="闊葉樹林型"/>
    <n v="1100"/>
    <s v="原生林"/>
    <n v="23492.6"/>
    <n v="4.3369013600814696"/>
    <x v="0"/>
  </r>
  <r>
    <s v="奮起湖4-03"/>
    <n v="224345"/>
    <n v="2606993"/>
    <s v="竹林"/>
    <n v="2212"/>
    <s v="保護性人工林"/>
    <n v="379.87900000000002"/>
    <n v="9.4583347890124791"/>
    <x v="3"/>
  </r>
  <r>
    <s v="奮起湖4-04"/>
    <n v="224497"/>
    <n v="2606831"/>
    <s v="竹闊混淆林"/>
    <n v="2212"/>
    <s v="保護性人工林"/>
    <n v="1272.3499999999999"/>
    <n v="29.2186978333899"/>
    <x v="1"/>
  </r>
  <r>
    <s v="奮起湖4-05"/>
    <n v="224722"/>
    <n v="2606830"/>
    <s v="竹闊混淆林"/>
    <n v="2212"/>
    <s v="保護性人工林"/>
    <n v="1272.3499999999999"/>
    <n v="0"/>
    <x v="2"/>
  </r>
  <r>
    <s v="奮起湖4-06"/>
    <n v="224951"/>
    <n v="2606813"/>
    <s v="竹闊混淆林"/>
    <n v="2212"/>
    <s v="保護性人工林"/>
    <n v="1272.3499999999999"/>
    <n v="0"/>
    <x v="2"/>
  </r>
  <r>
    <s v="奮起湖5-01"/>
    <n v="221171"/>
    <n v="2611685"/>
    <s v="針葉樹林型"/>
    <n v="2212"/>
    <s v="保護性人工林"/>
    <n v="37.018799999999999"/>
    <n v="0"/>
    <x v="4"/>
  </r>
  <r>
    <s v="奮起湖5-02"/>
    <n v="221355"/>
    <n v="2611794"/>
    <s v="闊葉樹林型"/>
    <n v="1100"/>
    <s v="原生林"/>
    <n v="23492.6"/>
    <n v="0"/>
    <x v="0"/>
  </r>
  <r>
    <s v="奮起湖5-03"/>
    <n v="221515"/>
    <n v="2611665"/>
    <s v="闊葉樹林型"/>
    <n v="1100"/>
    <s v="原生林"/>
    <n v="23492.6"/>
    <n v="0"/>
    <x v="0"/>
  </r>
  <r>
    <s v="奮起湖5-04"/>
    <n v="221022"/>
    <n v="2611814"/>
    <s v="竹林"/>
    <n v="2212"/>
    <s v="保護性人工林"/>
    <n v="379.87900000000002"/>
    <n v="5.6750604649603904"/>
    <x v="3"/>
  </r>
  <r>
    <s v="奮起湖5-05"/>
    <n v="221193"/>
    <n v="2611936"/>
    <s v="竹林"/>
    <n v="2212"/>
    <s v="保護性人工林"/>
    <n v="379.87900000000002"/>
    <n v="4.9355834010730204"/>
    <x v="3"/>
  </r>
  <r>
    <s v="奮起湖5-06"/>
    <n v="221339"/>
    <n v="2612085"/>
    <s v="竹闊混淆林"/>
    <n v="2212"/>
    <s v="保護性人工林"/>
    <n v="2025.95"/>
    <n v="0.869395654825589"/>
    <x v="2"/>
  </r>
  <r>
    <s v="奮起湖6-01"/>
    <n v="228727"/>
    <n v="2596360"/>
    <s v="闊葉樹林型"/>
    <n v="1100"/>
    <s v="原生林"/>
    <n v="5238.08"/>
    <n v="0"/>
    <x v="0"/>
  </r>
  <r>
    <s v="奮起湖6-02"/>
    <n v="228489"/>
    <n v="2596377"/>
    <s v="闊葉樹林型"/>
    <n v="1100"/>
    <s v="原生林"/>
    <n v="5238.08"/>
    <n v="0"/>
    <x v="0"/>
  </r>
  <r>
    <s v="奮起湖6-03"/>
    <n v="228420"/>
    <n v="2596170"/>
    <s v="闊葉樹林型"/>
    <n v="1100"/>
    <s v="原生林"/>
    <n v="5238.08"/>
    <n v="0"/>
    <x v="0"/>
  </r>
  <r>
    <s v="奮起湖6-04"/>
    <n v="228646"/>
    <n v="2596188"/>
    <s v="闊葉樹林型"/>
    <n v="1100"/>
    <s v="原生林"/>
    <n v="5238.08"/>
    <n v="0"/>
    <x v="0"/>
  </r>
  <r>
    <s v="奮起湖6-05"/>
    <n v="228931"/>
    <n v="2596434"/>
    <s v="闊葉樹林型"/>
    <n v="1100"/>
    <s v="原生林"/>
    <n v="5238.08"/>
    <n v="0"/>
    <x v="0"/>
  </r>
  <r>
    <s v="奮起湖6-06"/>
    <n v="228984"/>
    <n v="2596647"/>
    <s v="闊葉樹林型"/>
    <n v="1100"/>
    <s v="原生林"/>
    <n v="369060"/>
    <n v="0"/>
    <x v="0"/>
  </r>
  <r>
    <s v="奮起湖7-01"/>
    <n v="221338"/>
    <n v="2592467"/>
    <s v="竹闊混淆林"/>
    <n v="2211"/>
    <s v="生產性人工林"/>
    <n v="13227.2"/>
    <n v="0"/>
    <x v="2"/>
  </r>
  <r>
    <s v="奮起湖7-02"/>
    <n v="221510"/>
    <n v="2592610"/>
    <s v="竹闊混淆林"/>
    <n v="2211"/>
    <s v="生產性人工林"/>
    <n v="13227.2"/>
    <n v="0"/>
    <x v="2"/>
  </r>
  <r>
    <s v="奮起湖7-03"/>
    <n v="221655"/>
    <n v="2592798"/>
    <s v="竹闊混淆林"/>
    <n v="2212"/>
    <s v="保護性人工林"/>
    <n v="742.03899999999999"/>
    <n v="0"/>
    <x v="2"/>
  </r>
  <r>
    <s v="奮起湖7-04"/>
    <n v="221655"/>
    <n v="2592303"/>
    <s v="竹闊混淆林"/>
    <n v="2211"/>
    <s v="生產性人工林"/>
    <n v="9119.5"/>
    <n v="0"/>
    <x v="2"/>
  </r>
  <r>
    <s v="奮起湖7-05"/>
    <n v="220932"/>
    <n v="2592229"/>
    <s v="針葉樹林型"/>
    <n v="2211"/>
    <s v="生產性人工林"/>
    <n v="445.18599999999998"/>
    <n v="0"/>
    <x v="4"/>
  </r>
  <r>
    <s v="奮起湖7-06"/>
    <n v="220932"/>
    <n v="2591998"/>
    <s v="竹闊混淆林"/>
    <n v="2211"/>
    <s v="生產性人工林"/>
    <n v="13227.2"/>
    <n v="0"/>
    <x v="2"/>
  </r>
  <r>
    <s v="奮起湖8-01"/>
    <n v="218920"/>
    <n v="2587558"/>
    <s v="闊葉樹林型"/>
    <n v="1100"/>
    <s v="原生林"/>
    <n v="369060"/>
    <n v="0"/>
    <x v="0"/>
  </r>
  <r>
    <s v="奮起湖8-02"/>
    <n v="218833"/>
    <n v="2587358"/>
    <s v="竹林"/>
    <n v="2212"/>
    <s v="保護性人工林"/>
    <n v="2265.88"/>
    <n v="0"/>
    <x v="3"/>
  </r>
  <r>
    <s v="奮起湖8-03"/>
    <n v="219106"/>
    <n v="2587673"/>
    <s v="闊葉樹林型"/>
    <n v="1100"/>
    <s v="原生林"/>
    <n v="511.05700000000002"/>
    <n v="0"/>
    <x v="0"/>
  </r>
  <r>
    <s v="奮起湖8-04"/>
    <n v="219149"/>
    <n v="2587889"/>
    <s v="闊葉樹林型"/>
    <n v="1100"/>
    <s v="原生林"/>
    <n v="511.05700000000002"/>
    <n v="0"/>
    <x v="0"/>
  </r>
  <r>
    <s v="奮起湖8-05"/>
    <n v="219193"/>
    <n v="2588111"/>
    <s v="竹林"/>
    <n v="2212"/>
    <s v="保護性人工林"/>
    <n v="892.56899999999996"/>
    <n v="0"/>
    <x v="3"/>
  </r>
  <r>
    <s v="奮起湖8-06"/>
    <n v="219112"/>
    <n v="2588371"/>
    <s v="竹闊混淆林"/>
    <n v="2212"/>
    <s v="保護性人工林"/>
    <n v="2025.95"/>
    <n v="0"/>
    <x v="2"/>
  </r>
  <r>
    <s v="奮起湖9-01"/>
    <n v="209976"/>
    <n v="2604423"/>
    <s v="竹林"/>
    <n v="2212"/>
    <s v="保護性人工林"/>
    <n v="379.87900000000002"/>
    <n v="40.3826906139928"/>
    <x v="1"/>
  </r>
  <r>
    <s v="奮起湖9-02"/>
    <n v="209855"/>
    <n v="2604235"/>
    <s v="闊葉樹林型"/>
    <n v="2100"/>
    <s v="半天然林"/>
    <n v="123.583"/>
    <n v="19.952010554083099"/>
    <x v="0"/>
  </r>
  <r>
    <s v="奮起湖9-03"/>
    <n v="209894"/>
    <n v="2604058"/>
    <s v="闊葉樹林型"/>
    <n v="2211"/>
    <s v="生產性人工林"/>
    <n v="1595.89"/>
    <n v="12.0243694555295"/>
    <x v="0"/>
  </r>
  <r>
    <s v="奮起湖9-04"/>
    <n v="209634"/>
    <n v="2604264"/>
    <s v="闊葉樹林型"/>
    <n v="1200"/>
    <s v="經改造天然林"/>
    <n v="1178.5999999999999"/>
    <n v="24.879806610250998"/>
    <x v="1"/>
  </r>
  <r>
    <s v="奮起湖9-05"/>
    <n v="209433"/>
    <n v="2604381"/>
    <s v="闊葉樹林型"/>
    <n v="1200"/>
    <s v="經改造天然林"/>
    <n v="1178.5999999999999"/>
    <n v="8.4537597558175808"/>
    <x v="0"/>
  </r>
  <r>
    <s v="奮起湖9-06"/>
    <n v="209266"/>
    <n v="2604547"/>
    <s v="竹林"/>
    <n v="2212"/>
    <s v="保護性人工林"/>
    <n v="588.04"/>
    <n v="0"/>
    <x v="3"/>
  </r>
  <r>
    <s v="奮起湖10-01"/>
    <n v="215135"/>
    <n v="2603361"/>
    <s v="竹林"/>
    <n v="2212"/>
    <s v="保護性人工林"/>
    <n v="2069.37"/>
    <n v="1.4843367413101001"/>
    <x v="3"/>
  </r>
  <r>
    <s v="奮起湖10-02"/>
    <n v="215348"/>
    <n v="2603278"/>
    <s v="竹林"/>
    <n v="2212"/>
    <s v="保護性人工林"/>
    <n v="2265.88"/>
    <n v="0"/>
    <x v="3"/>
  </r>
  <r>
    <s v="奮起湖10-03"/>
    <n v="214956"/>
    <n v="2603544"/>
    <s v="闊葉樹林型"/>
    <n v="1100"/>
    <s v="原生林"/>
    <n v="1571.79"/>
    <n v="13.9737033518958"/>
    <x v="0"/>
  </r>
  <r>
    <s v="奮起湖10-04"/>
    <n v="215565"/>
    <n v="2603215"/>
    <s v="闊葉樹林型"/>
    <n v="1100"/>
    <s v="原生林"/>
    <n v="3428.31"/>
    <n v="0"/>
    <x v="0"/>
  </r>
  <r>
    <s v="奮起湖10-05"/>
    <n v="215786"/>
    <n v="2603185"/>
    <s v="闊葉樹林型"/>
    <n v="1100"/>
    <s v="原生林"/>
    <n v="5238.08"/>
    <n v="3.4236775160328898"/>
    <x v="0"/>
  </r>
  <r>
    <s v="奮起湖10-06"/>
    <n v="215279"/>
    <n v="2603065"/>
    <s v="竹闊混淆林"/>
    <n v="2211"/>
    <s v="生產性人工林"/>
    <n v="674.73400000000004"/>
    <n v="0"/>
    <x v="2"/>
  </r>
  <r>
    <s v="奮起湖11-01"/>
    <n v="215897"/>
    <n v="2607268"/>
    <s v="竹闊混淆林"/>
    <n v="2212"/>
    <s v="保護性人工林"/>
    <n v="1613.84"/>
    <n v="0"/>
    <x v="2"/>
  </r>
  <r>
    <s v="奮起湖11-02"/>
    <n v="215952"/>
    <n v="2607056"/>
    <s v="竹闊混淆林"/>
    <n v="2212"/>
    <s v="保護性人工林"/>
    <n v="1407.56"/>
    <n v="3.4227298475399301"/>
    <x v="2"/>
  </r>
  <r>
    <s v="奮起湖11-03"/>
    <n v="216108"/>
    <n v="2606894"/>
    <s v="竹闊混淆林"/>
    <n v="2212"/>
    <s v="保護性人工林"/>
    <n v="1613.84"/>
    <n v="0"/>
    <x v="2"/>
  </r>
  <r>
    <s v="奮起湖11-04"/>
    <n v="216340"/>
    <n v="2606904"/>
    <s v="闊葉樹林型"/>
    <n v="1100"/>
    <s v="原生林"/>
    <n v="5238.08"/>
    <n v="0"/>
    <x v="0"/>
  </r>
  <r>
    <s v="奮起湖11-05"/>
    <n v="216547"/>
    <n v="2606815"/>
    <s v="闊葉樹林型"/>
    <n v="1100"/>
    <s v="原生林"/>
    <n v="5238.08"/>
    <n v="3.2360330136876998"/>
    <x v="0"/>
  </r>
  <r>
    <s v="奮起湖11-06"/>
    <n v="215889"/>
    <n v="2606823"/>
    <s v="竹闊混淆林"/>
    <n v="2212"/>
    <s v="保護性人工林"/>
    <n v="1613.84"/>
    <n v="1.5451125210193599"/>
    <x v="2"/>
  </r>
  <r>
    <s v="A35-11-01"/>
    <n v="212386"/>
    <n v="2591530"/>
    <s v="竹林"/>
    <n v="2211"/>
    <s v="生產性人工林"/>
    <n v="9086.67"/>
    <n v="0"/>
    <x v="3"/>
  </r>
  <r>
    <s v="A35-11-02"/>
    <n v="212715"/>
    <n v="2591120"/>
    <s v="闊葉樹林型"/>
    <n v="1100"/>
    <s v="原生林"/>
    <n v="1017.77"/>
    <n v="0"/>
    <x v="0"/>
  </r>
  <r>
    <s v="A35-11-03"/>
    <n v="212646"/>
    <n v="2590853"/>
    <s v="竹林"/>
    <m/>
    <s v="經改造天然林"/>
    <n v="2402.34"/>
    <n v="0"/>
    <x v="3"/>
  </r>
  <r>
    <s v="A35-11-04"/>
    <n v="212933"/>
    <n v="2590477"/>
    <s v="闊葉樹林型"/>
    <n v="1100"/>
    <s v="原生林"/>
    <n v="10154.5"/>
    <n v="0"/>
    <x v="0"/>
  </r>
  <r>
    <s v="A35-11-05"/>
    <n v="213288"/>
    <n v="2590216"/>
    <s v="闊葉樹林型"/>
    <n v="1100"/>
    <s v="原生林"/>
    <n v="5238.08"/>
    <n v="32.398225398865101"/>
    <x v="1"/>
  </r>
  <r>
    <s v="A35-11-06"/>
    <n v="213096"/>
    <n v="2589936"/>
    <s v="闊葉樹林型"/>
    <n v="1100"/>
    <s v="原生林"/>
    <n v="1571.79"/>
    <n v="0"/>
    <x v="0"/>
  </r>
  <r>
    <s v="A36-06-01"/>
    <n v="213449"/>
    <n v="2575570"/>
    <s v="竹林"/>
    <n v="2212"/>
    <s v="保護性人工林"/>
    <n v="2265.88"/>
    <n v="0.21006481910382199"/>
    <x v="3"/>
  </r>
  <r>
    <s v="A36-06-02"/>
    <n v="213316"/>
    <n v="2575372"/>
    <s v="竹林"/>
    <n v="2212"/>
    <s v="保護性人工林"/>
    <n v="1192.72"/>
    <n v="44.048984971624101"/>
    <x v="1"/>
  </r>
  <r>
    <s v="A36-06-03"/>
    <n v="213312"/>
    <n v="2575146"/>
    <s v="竹闊混淆林"/>
    <n v="2212"/>
    <s v="保護性人工林"/>
    <n v="2025.95"/>
    <n v="0"/>
    <x v="2"/>
  </r>
  <r>
    <s v="A36-06-04"/>
    <n v="213449"/>
    <n v="2574960"/>
    <s v="竹闊混淆林"/>
    <n v="2212"/>
    <s v="保護性人工林"/>
    <n v="2025.95"/>
    <n v="0"/>
    <x v="2"/>
  </r>
  <r>
    <s v="A36-06-05"/>
    <n v="213285"/>
    <n v="2574757"/>
    <s v="竹闊混淆林"/>
    <n v="2212"/>
    <s v="保護性人工林"/>
    <n v="2025.95"/>
    <n v="0"/>
    <x v="2"/>
  </r>
  <r>
    <s v="A36-06-06"/>
    <n v="213108"/>
    <n v="2574510"/>
    <s v="竹闊混淆林"/>
    <n v="2212"/>
    <s v="保護性人工林"/>
    <n v="1613.84"/>
    <n v="0"/>
    <x v="2"/>
  </r>
  <r>
    <s v="A36-08-01"/>
    <n v="210252"/>
    <n v="2572885"/>
    <s v="竹林"/>
    <m/>
    <s v="經改造天然林"/>
    <n v="2402.34"/>
    <n v="1.38017168603984E-2"/>
    <x v="3"/>
  </r>
  <r>
    <s v="A36-08-02"/>
    <n v="210392"/>
    <n v="2572703"/>
    <s v="竹闊混淆林"/>
    <n v="2211"/>
    <s v="生產性人工林"/>
    <n v="2286.2800000000002"/>
    <n v="0"/>
    <x v="2"/>
  </r>
  <r>
    <s v="A36-08-03"/>
    <n v="210553"/>
    <n v="2572523"/>
    <s v="竹闊混淆林"/>
    <n v="2211"/>
    <s v="生產性人工林"/>
    <n v="2286.2800000000002"/>
    <n v="0"/>
    <x v="2"/>
  </r>
  <r>
    <s v="A36-08-04"/>
    <n v="210598"/>
    <n v="2572840"/>
    <s v="竹闊混淆林"/>
    <n v="2212"/>
    <s v="保護性人工林"/>
    <n v="159.941"/>
    <n v="0"/>
    <x v="2"/>
  </r>
  <r>
    <s v="A36-08-05"/>
    <n v="210768"/>
    <n v="2573018"/>
    <s v="竹闊混淆林"/>
    <n v="2212"/>
    <s v="保護性人工林"/>
    <n v="159.941"/>
    <n v="0"/>
    <x v="2"/>
  </r>
  <r>
    <s v="A36-08-06"/>
    <n v="210858"/>
    <n v="2573245"/>
    <s v="竹闊混淆林"/>
    <n v="2212"/>
    <s v="保護性人工林"/>
    <n v="159.941"/>
    <n v="0"/>
    <x v="2"/>
  </r>
  <r>
    <s v="觸口1-01"/>
    <n v="214019"/>
    <n v="2588973"/>
    <s v="竹林"/>
    <m/>
    <s v="經改造天然林"/>
    <n v="2402.34"/>
    <n v="2.4190054176982301"/>
    <x v="3"/>
  </r>
  <r>
    <s v="觸口1-02"/>
    <n v="213762"/>
    <n v="2588961"/>
    <s v="竹闊混淆林"/>
    <n v="2211"/>
    <s v="生產性人工林"/>
    <n v="13227.2"/>
    <n v="0"/>
    <x v="2"/>
  </r>
  <r>
    <s v="觸口1-03"/>
    <n v="213418"/>
    <n v="2589206"/>
    <s v="竹闊混淆林"/>
    <n v="2211"/>
    <s v="生產性人工林"/>
    <n v="13227.2"/>
    <n v="0"/>
    <x v="2"/>
  </r>
  <r>
    <s v="觸口1-04"/>
    <n v="213473"/>
    <n v="2588947"/>
    <s v="竹闊混淆林"/>
    <n v="2211"/>
    <s v="生產性人工林"/>
    <n v="13227.2"/>
    <n v="0"/>
    <x v="2"/>
  </r>
  <r>
    <s v="觸口1-05"/>
    <n v="213516"/>
    <n v="2588726"/>
    <s v="闊葉樹林型"/>
    <n v="2211"/>
    <s v="生產性人工林"/>
    <n v="160.94200000000001"/>
    <n v="7.7145288248687993E-2"/>
    <x v="0"/>
  </r>
  <r>
    <s v="觸口1-06"/>
    <n v="213652"/>
    <n v="2588496"/>
    <s v="針闊葉樹混淆"/>
    <n v="2211"/>
    <s v="生產性人工林"/>
    <n v="471.76100000000002"/>
    <n v="2.2022094777594798"/>
    <x v="2"/>
  </r>
  <r>
    <s v="觸口2-01"/>
    <n v="209903"/>
    <n v="2585553"/>
    <s v="竹林"/>
    <n v="2212"/>
    <s v="保護性人工林"/>
    <n v="1666.89"/>
    <n v="3.39910555069235"/>
    <x v="3"/>
  </r>
  <r>
    <s v="觸口2-02"/>
    <n v="210041"/>
    <n v="2585749"/>
    <s v="闊葉樹林型"/>
    <n v="1100"/>
    <s v="原生林"/>
    <n v="5238.08"/>
    <n v="2.7819979371738599"/>
    <x v="0"/>
  </r>
  <r>
    <s v="觸口2-03"/>
    <n v="210166"/>
    <n v="2585953"/>
    <s v="竹闊混淆林"/>
    <n v="2212"/>
    <s v="保護性人工林"/>
    <n v="1613.84"/>
    <n v="2.1604347502814298"/>
    <x v="2"/>
  </r>
  <r>
    <s v="觸口2-04"/>
    <n v="210313"/>
    <n v="2586129"/>
    <s v="竹闊混淆林"/>
    <n v="2212"/>
    <s v="保護性人工林"/>
    <n v="1613.84"/>
    <n v="2.9719451188689301"/>
    <x v="2"/>
  </r>
  <r>
    <s v="觸口2-05"/>
    <n v="210461"/>
    <n v="2586380"/>
    <s v="竹闊混淆林"/>
    <n v="2211"/>
    <s v="生產性人工林"/>
    <n v="2366.9699999999998"/>
    <n v="2.0261178547519698"/>
    <x v="2"/>
  </r>
  <r>
    <s v="觸口2-06"/>
    <n v="210296"/>
    <n v="2585749"/>
    <s v="闊葉樹林型"/>
    <n v="1100"/>
    <s v="原生林"/>
    <n v="1571.79"/>
    <n v="5.0865304774608999"/>
    <x v="0"/>
  </r>
  <r>
    <s v="觸口3-01"/>
    <n v="212964"/>
    <n v="2585464"/>
    <s v="闊葉樹林型"/>
    <n v="1100"/>
    <s v="原生林"/>
    <n v="369060"/>
    <n v="0"/>
    <x v="0"/>
  </r>
  <r>
    <s v="觸口3-02"/>
    <n v="213515"/>
    <n v="2585418"/>
    <s v="闊葉樹林型"/>
    <n v="1100"/>
    <s v="原生林"/>
    <n v="1571.79"/>
    <n v="0"/>
    <x v="0"/>
  </r>
  <r>
    <s v="觸口3-03"/>
    <n v="213192"/>
    <n v="2585241"/>
    <s v="闊葉樹林型"/>
    <n v="1100"/>
    <s v="原生林"/>
    <n v="1571.79"/>
    <n v="0"/>
    <x v="0"/>
  </r>
  <r>
    <s v="觸口3-04"/>
    <n v="213131"/>
    <n v="2584979"/>
    <s v="竹闊混淆林"/>
    <n v="2212"/>
    <s v="保護性人工林"/>
    <n v="1407.56"/>
    <n v="0"/>
    <x v="2"/>
  </r>
  <r>
    <s v="觸口3-05"/>
    <n v="213199"/>
    <n v="2584752"/>
    <s v="竹闊混淆林"/>
    <n v="2212"/>
    <s v="保護性人工林"/>
    <n v="1407.56"/>
    <n v="0"/>
    <x v="2"/>
  </r>
  <r>
    <s v="觸口3-06"/>
    <n v="213229"/>
    <n v="2584509"/>
    <s v="竹闊混淆林"/>
    <n v="2212"/>
    <s v="保護性人工林"/>
    <n v="1407.56"/>
    <n v="0"/>
    <x v="2"/>
  </r>
  <r>
    <s v="觸口4-01"/>
    <n v="210662"/>
    <n v="2584198"/>
    <s v="竹闊混淆林"/>
    <n v="2211"/>
    <s v="生產性人工林"/>
    <n v="407.00299999999999"/>
    <n v="1.3678449150556999"/>
    <x v="2"/>
  </r>
  <r>
    <s v="觸口4-02"/>
    <n v="210706"/>
    <n v="2583965"/>
    <s v="竹闊混淆林"/>
    <n v="2211"/>
    <s v="生產性人工林"/>
    <n v="407.00299999999999"/>
    <n v="3.30506591338195"/>
    <x v="2"/>
  </r>
  <r>
    <s v="觸口4-03"/>
    <n v="210607"/>
    <n v="2583754"/>
    <s v="竹闊混淆林"/>
    <n v="2212"/>
    <s v="保護性人工林"/>
    <n v="2025.95"/>
    <n v="3.6297905949678699"/>
    <x v="2"/>
  </r>
  <r>
    <s v="觸口4-04"/>
    <n v="210645"/>
    <n v="2583519"/>
    <s v="竹闊混淆林"/>
    <n v="2212"/>
    <s v="保護性人工林"/>
    <n v="1613.84"/>
    <n v="7.9130663568680504"/>
    <x v="2"/>
  </r>
  <r>
    <s v="觸口4-05"/>
    <n v="210854"/>
    <n v="2583357"/>
    <s v="竹闊混淆林"/>
    <n v="2212"/>
    <s v="保護性人工林"/>
    <n v="2025.95"/>
    <n v="4.2038154403417103"/>
    <x v="2"/>
  </r>
  <r>
    <s v="觸口4-06"/>
    <n v="210646"/>
    <n v="2583194"/>
    <s v="竹闊混淆林"/>
    <n v="2212"/>
    <s v="保護性人工林"/>
    <n v="2025.95"/>
    <n v="3.7971831407412102"/>
    <x v="2"/>
  </r>
  <r>
    <s v="觸口5-01"/>
    <n v="212924"/>
    <n v="2582729"/>
    <s v="闊葉樹林型"/>
    <n v="1100"/>
    <s v="原生林"/>
    <n v="1571.79"/>
    <n v="0"/>
    <x v="0"/>
  </r>
  <r>
    <s v="觸口5-02"/>
    <n v="212674"/>
    <n v="2582757"/>
    <s v="闊葉樹林型"/>
    <n v="1100"/>
    <s v="原生林"/>
    <n v="1571.79"/>
    <n v="0"/>
    <x v="0"/>
  </r>
  <r>
    <s v="觸口5-03"/>
    <n v="212546"/>
    <n v="2582561"/>
    <s v="闊葉樹林型"/>
    <n v="1100"/>
    <s v="原生林"/>
    <n v="1571.79"/>
    <n v="0"/>
    <x v="0"/>
  </r>
  <r>
    <s v="觸口5-04"/>
    <n v="212453"/>
    <n v="2582326"/>
    <s v="竹闊混淆林"/>
    <n v="2212"/>
    <s v="保護性人工林"/>
    <n v="1147.3599999999999"/>
    <n v="0"/>
    <x v="2"/>
  </r>
  <r>
    <s v="觸口5-05"/>
    <n v="212223"/>
    <n v="2582311"/>
    <s v="竹闊混淆林"/>
    <n v="2212"/>
    <s v="保護性人工林"/>
    <n v="1147.3599999999999"/>
    <n v="40.625938083103897"/>
    <x v="1"/>
  </r>
  <r>
    <s v="觸口5-06"/>
    <n v="212005"/>
    <n v="2582422"/>
    <s v="竹闊混淆林"/>
    <n v="2212"/>
    <s v="保護性人工林"/>
    <n v="1147.3599999999999"/>
    <n v="0"/>
    <x v="2"/>
  </r>
  <r>
    <s v="觸口6-01"/>
    <n v="204912"/>
    <n v="2581826"/>
    <s v="闊葉樹林型"/>
    <n v="1100"/>
    <s v="原生林"/>
    <n v="6502.42"/>
    <n v="8.0756953763776593"/>
    <x v="0"/>
  </r>
  <r>
    <s v="觸口6-02"/>
    <n v="204736"/>
    <n v="2581604"/>
    <s v="闊葉樹林型"/>
    <n v="1100"/>
    <s v="原生林"/>
    <n v="51180.4"/>
    <n v="130.434121081847"/>
    <x v="1"/>
  </r>
  <r>
    <s v="觸口6-03"/>
    <n v="205195"/>
    <n v="2581540"/>
    <s v="竹闊混淆林"/>
    <n v="2212"/>
    <s v="保護性人工林"/>
    <n v="2025.95"/>
    <n v="0.237929384866192"/>
    <x v="2"/>
  </r>
  <r>
    <s v="觸口6-04"/>
    <n v="205373"/>
    <n v="2581469"/>
    <s v="闊葉樹林型"/>
    <n v="1100"/>
    <s v="原生林"/>
    <n v="6502.42"/>
    <n v="2.93477580952589"/>
    <x v="0"/>
  </r>
  <r>
    <s v="觸口6-05"/>
    <n v="205007"/>
    <n v="2581636"/>
    <s v="闊葉樹林型"/>
    <n v="1100"/>
    <s v="原生林"/>
    <n v="6502.42"/>
    <n v="3.3502286398272201"/>
    <x v="0"/>
  </r>
  <r>
    <s v="觸口6-06"/>
    <n v="205492"/>
    <n v="2581238"/>
    <s v="竹闊混淆林"/>
    <n v="2212"/>
    <s v="保護性人工林"/>
    <n v="1272.3499999999999"/>
    <n v="2.5968354254614701"/>
    <x v="2"/>
  </r>
  <r>
    <s v="觸口7-01"/>
    <n v="210235"/>
    <n v="2580735"/>
    <s v="竹闊混淆林"/>
    <n v="2212"/>
    <s v="保護性人工林"/>
    <n v="1613.84"/>
    <n v="4.6103087086611003"/>
    <x v="2"/>
  </r>
  <r>
    <s v="觸口7-02"/>
    <n v="210050"/>
    <n v="2580553"/>
    <s v="竹林"/>
    <n v="2212"/>
    <s v="保護性人工林"/>
    <n v="1192.72"/>
    <n v="8.31193427945189"/>
    <x v="3"/>
  </r>
  <r>
    <s v="觸口7-03"/>
    <n v="209959"/>
    <n v="2580337"/>
    <s v="竹闊混淆林"/>
    <n v="2212"/>
    <s v="保護性人工林"/>
    <n v="1613.84"/>
    <n v="1.9343227873914299"/>
    <x v="2"/>
  </r>
  <r>
    <s v="觸口7-04"/>
    <n v="209824"/>
    <n v="2580097"/>
    <s v="竹林"/>
    <n v="2212"/>
    <s v="保護性人工林"/>
    <n v="1666.89"/>
    <n v="4.2796174846096697"/>
    <x v="3"/>
  </r>
  <r>
    <s v="觸口7-05"/>
    <n v="209794"/>
    <n v="2579858"/>
    <s v="竹闊混淆林"/>
    <n v="2212"/>
    <s v="保護性人工林"/>
    <n v="1272.3499999999999"/>
    <n v="1.4921361778473301"/>
    <x v="2"/>
  </r>
  <r>
    <s v="觸口7-06"/>
    <n v="209847"/>
    <n v="2579627"/>
    <s v="竹林"/>
    <n v="2212"/>
    <s v="保護性人工林"/>
    <n v="1666.89"/>
    <n v="0"/>
    <x v="3"/>
  </r>
  <r>
    <s v="觸口8-01"/>
    <n v="212469"/>
    <n v="2577494"/>
    <s v="闊葉樹林型"/>
    <n v="2221"/>
    <s v="經改造天然林"/>
    <n v="10998"/>
    <n v="2.4006750997280699"/>
    <x v="0"/>
  </r>
  <r>
    <s v="觸口8-02"/>
    <n v="212638"/>
    <n v="2577334"/>
    <s v="竹林"/>
    <m/>
    <s v="經改造天然林"/>
    <n v="2402.34"/>
    <n v="0.92400470700644899"/>
    <x v="3"/>
  </r>
  <r>
    <s v="觸口8-03"/>
    <n v="212847"/>
    <n v="2577225"/>
    <s v="竹林"/>
    <n v="2212"/>
    <s v="保護性人工林"/>
    <n v="1192.72"/>
    <n v="10.527825740141701"/>
    <x v="3"/>
  </r>
  <r>
    <s v="觸口8-04"/>
    <n v="213075"/>
    <n v="2577138"/>
    <s v="竹林"/>
    <n v="2212"/>
    <s v="保護性人工林"/>
    <n v="1192.72"/>
    <n v="18.9387579062426"/>
    <x v="3"/>
  </r>
  <r>
    <s v="觸口8-05"/>
    <n v="213293"/>
    <n v="2577052"/>
    <s v="竹林"/>
    <n v="2212"/>
    <s v="保護性人工林"/>
    <n v="1192.72"/>
    <n v="1.9656128031867099"/>
    <x v="3"/>
  </r>
  <r>
    <s v="觸口8-06"/>
    <n v="213312"/>
    <n v="2576795"/>
    <s v="竹林"/>
    <n v="2212"/>
    <s v="保護性人工林"/>
    <n v="1192.72"/>
    <n v="1.9911516278505299"/>
    <x v="3"/>
  </r>
  <r>
    <s v="觸口9-01"/>
    <n v="208779"/>
    <n v="2573891"/>
    <s v="闊葉樹林型"/>
    <n v="2221"/>
    <s v="經改造天然林"/>
    <n v="17009.5"/>
    <n v="0"/>
    <x v="0"/>
  </r>
  <r>
    <s v="觸口9-02"/>
    <n v="209012"/>
    <n v="2573845"/>
    <s v="竹闊混淆林"/>
    <n v="2212"/>
    <s v="保護性人工林"/>
    <n v="2592.77"/>
    <n v="3.6560526401878501"/>
    <x v="2"/>
  </r>
  <r>
    <s v="觸口9-03"/>
    <n v="209186"/>
    <n v="2573693"/>
    <s v="竹闊混淆林"/>
    <n v="2212"/>
    <s v="保護性人工林"/>
    <n v="2592.77"/>
    <n v="5.9863249101059202"/>
    <x v="2"/>
  </r>
  <r>
    <s v="觸口9-04"/>
    <n v="209410"/>
    <n v="2573629"/>
    <s v="竹闊混淆林"/>
    <n v="2212"/>
    <s v="保護性人工林"/>
    <n v="2592.77"/>
    <n v="2.4127976715071999"/>
    <x v="2"/>
  </r>
  <r>
    <s v="觸口9-05"/>
    <n v="209558"/>
    <n v="2573452"/>
    <s v="竹闊混淆林"/>
    <n v="2212"/>
    <s v="保護性人工林"/>
    <n v="2592.77"/>
    <n v="2.4104596120013899"/>
    <x v="2"/>
  </r>
  <r>
    <s v="觸口9-06"/>
    <n v="209636"/>
    <n v="2573158"/>
    <s v="闊葉樹林型"/>
    <n v="2221"/>
    <s v="經改造天然林"/>
    <n v="17009.5"/>
    <n v="2.40620316157543"/>
    <x v="0"/>
  </r>
  <r>
    <s v="觸口10-01"/>
    <n v="205603"/>
    <n v="2570405"/>
    <s v="闊葉樹林型"/>
    <n v="2221"/>
    <s v="經改造天然林"/>
    <n v="17009.5"/>
    <n v="0"/>
    <x v="0"/>
  </r>
  <r>
    <s v="觸口10-02"/>
    <n v="205442"/>
    <n v="2570170"/>
    <s v="竹闊混淆林"/>
    <n v="2212"/>
    <s v="保護性人工林"/>
    <n v="2155.65"/>
    <n v="0"/>
    <x v="2"/>
  </r>
  <r>
    <s v="觸口10-03"/>
    <n v="205591"/>
    <n v="2570025"/>
    <s v="竹闊混淆林"/>
    <n v="2212"/>
    <s v="保護性人工林"/>
    <n v="2155.65"/>
    <n v="0.99587170820966298"/>
    <x v="2"/>
  </r>
  <r>
    <s v="觸口10-04"/>
    <n v="205591"/>
    <n v="2569747"/>
    <s v="竹闊混淆林"/>
    <n v="2212"/>
    <s v="保護性人工林"/>
    <n v="2592.77"/>
    <n v="2.1537656341776201"/>
    <x v="2"/>
  </r>
  <r>
    <s v="觸口10-05"/>
    <n v="205856"/>
    <n v="2569633"/>
    <s v="竹闊混淆林"/>
    <n v="2212"/>
    <s v="保護性人工林"/>
    <n v="2592.77"/>
    <n v="0"/>
    <x v="2"/>
  </r>
  <r>
    <s v="觸口10-06"/>
    <n v="206008"/>
    <n v="2569442"/>
    <s v="竹闊混淆林"/>
    <n v="2212"/>
    <s v="保護性人工林"/>
    <n v="2025.95"/>
    <n v="0"/>
    <x v="2"/>
  </r>
  <r>
    <s v="B38-03-01"/>
    <n v="241358.91"/>
    <n v="2574477.21"/>
    <s v="闊葉樹林型"/>
    <n v="2222"/>
    <s v="原生林"/>
    <n v="230.78800000000001"/>
    <n v="0"/>
    <x v="0"/>
  </r>
  <r>
    <s v="B38-03-02"/>
    <n v="241384.05"/>
    <n v="2574707.2799999998"/>
    <s v="闊葉樹林型"/>
    <n v="2222"/>
    <s v="原生林"/>
    <n v="14465.1"/>
    <n v="0"/>
    <x v="0"/>
  </r>
  <r>
    <s v="B38-03-03"/>
    <n v="241460.04"/>
    <n v="2574903.4900000002"/>
    <s v="闊葉樹林型"/>
    <n v="1100"/>
    <s v="原生林"/>
    <n v="369060"/>
    <n v="8.79303517526772"/>
    <x v="0"/>
  </r>
  <r>
    <s v="B38-03-05"/>
    <n v="241540.57"/>
    <n v="2575095.08"/>
    <s v="闊葉樹林型"/>
    <n v="1100"/>
    <s v="原生林"/>
    <n v="369060"/>
    <n v="0"/>
    <x v="0"/>
  </r>
  <r>
    <s v="B38-03-06"/>
    <n v="241537.28"/>
    <n v="2575300.86"/>
    <s v="針闊葉樹混淆"/>
    <n v="2212"/>
    <s v="保護性人工林"/>
    <n v="186.53800000000001"/>
    <n v="0.44761130093790102"/>
    <x v="2"/>
  </r>
  <r>
    <s v="B38-03-07"/>
    <n v="241646.5"/>
    <n v="2575479.52"/>
    <s v="針闊葉樹混淆"/>
    <n v="2212"/>
    <s v="保護性人工林"/>
    <n v="186.53800000000001"/>
    <n v="0"/>
    <x v="2"/>
  </r>
  <r>
    <s v="B38-04-01"/>
    <n v="241771.31"/>
    <n v="2573044.16"/>
    <s v="闊葉樹林型"/>
    <n v="2222"/>
    <s v="原生林"/>
    <n v="2.5872899999999999"/>
    <n v="0"/>
    <x v="0"/>
  </r>
  <r>
    <s v="B38-04-02"/>
    <n v="241803.02"/>
    <n v="2572811.6"/>
    <s v="闊葉樹林型"/>
    <n v="1200"/>
    <s v="經改造天然林"/>
    <n v="6624.27"/>
    <n v="2.9032656427955001"/>
    <x v="0"/>
  </r>
  <r>
    <s v="B38-04-03"/>
    <n v="241952.02"/>
    <n v="2572940.09"/>
    <s v="針葉樹林型"/>
    <n v="1100"/>
    <s v="原生林"/>
    <n v="4946.3100000000004"/>
    <n v="6.80515222028703"/>
    <x v="4"/>
  </r>
  <r>
    <s v="B38-04-05"/>
    <n v="241909.6"/>
    <n v="2573333.54"/>
    <s v="闊葉樹林型"/>
    <n v="1100"/>
    <s v="原生林"/>
    <n v="2026.74"/>
    <n v="1.1318733553673901"/>
    <x v="0"/>
  </r>
  <r>
    <s v="B38-04-06"/>
    <n v="242087.85"/>
    <n v="2573429.7200000002"/>
    <s v="闊葉樹林型"/>
    <n v="1100"/>
    <s v="原生林"/>
    <n v="2026.74"/>
    <n v="0"/>
    <x v="0"/>
  </r>
  <r>
    <s v="B38-04-07"/>
    <n v="241585"/>
    <n v="2573181"/>
    <s v="針葉樹林型"/>
    <n v="1100"/>
    <s v="原生林"/>
    <n v="5910.23"/>
    <n v="0"/>
    <x v="4"/>
  </r>
  <r>
    <s v="玉井1-01"/>
    <n v="200663"/>
    <n v="2551468"/>
    <s v="闊葉樹林型"/>
    <n v="1200"/>
    <s v="經改造天然林"/>
    <n v="195.946"/>
    <n v="6.1603946913258101"/>
    <x v="0"/>
  </r>
  <r>
    <s v="玉井1-02"/>
    <n v="200886"/>
    <n v="2551429"/>
    <s v="闊葉樹林型"/>
    <n v="1100"/>
    <s v="原生林"/>
    <n v="369060"/>
    <n v="0"/>
    <x v="0"/>
  </r>
  <r>
    <s v="玉井1-03"/>
    <n v="201075"/>
    <n v="2551398"/>
    <s v="闊葉樹林型"/>
    <n v="2221"/>
    <s v="經改造天然林"/>
    <n v="213771"/>
    <n v="63.327240403597401"/>
    <x v="1"/>
  </r>
  <r>
    <s v="玉井1-04"/>
    <n v="201286"/>
    <n v="2551419"/>
    <s v="闊葉樹林型"/>
    <n v="2221"/>
    <s v="經改造天然林"/>
    <n v="213771"/>
    <n v="0.83508038174419097"/>
    <x v="0"/>
  </r>
  <r>
    <s v="玉井1-05"/>
    <n v="201318"/>
    <n v="2551218"/>
    <s v="闊葉樹林型"/>
    <n v="2221"/>
    <s v="經改造天然林"/>
    <n v="213771"/>
    <n v="136.62289734429601"/>
    <x v="1"/>
  </r>
  <r>
    <s v="玉井1-06"/>
    <n v="201521"/>
    <n v="2551266"/>
    <s v="闊葉樹林型"/>
    <n v="2221"/>
    <s v="經改造天然林"/>
    <n v="213771"/>
    <n v="43.575463847872904"/>
    <x v="1"/>
  </r>
  <r>
    <s v="玉井2-01"/>
    <n v="211306"/>
    <n v="2565566"/>
    <s v="竹林"/>
    <n v="2211"/>
    <s v="生產性人工林"/>
    <n v="7529.14"/>
    <n v="0"/>
    <x v="3"/>
  </r>
  <r>
    <s v="玉井2-02"/>
    <n v="211475"/>
    <n v="2565628"/>
    <s v="竹林"/>
    <n v="2211"/>
    <s v="生產性人工林"/>
    <n v="7529.14"/>
    <n v="0"/>
    <x v="3"/>
  </r>
  <r>
    <s v="玉井2-03"/>
    <n v="211669"/>
    <n v="2565613"/>
    <s v="竹林"/>
    <n v="2211"/>
    <s v="生產性人工林"/>
    <n v="7529.14"/>
    <n v="0"/>
    <x v="3"/>
  </r>
  <r>
    <s v="玉井2-04"/>
    <n v="211862"/>
    <n v="2565705"/>
    <s v="竹林"/>
    <n v="2211"/>
    <s v="生產性人工林"/>
    <n v="7529.14"/>
    <n v="0"/>
    <x v="3"/>
  </r>
  <r>
    <s v="玉井2-05"/>
    <n v="211914"/>
    <n v="2565878"/>
    <s v="竹林"/>
    <n v="2211"/>
    <s v="生產性人工林"/>
    <n v="7529.14"/>
    <n v="0"/>
    <x v="3"/>
  </r>
  <r>
    <s v="玉井2-06"/>
    <n v="211056"/>
    <n v="2565978"/>
    <s v="竹林"/>
    <n v="2211"/>
    <s v="生產性人工林"/>
    <n v="7529.14"/>
    <n v="0"/>
    <x v="3"/>
  </r>
  <r>
    <s v="玉井3-01"/>
    <n v="185129"/>
    <n v="2568983"/>
    <s v="竹闊混淆林"/>
    <n v="2211"/>
    <s v="生產性人工林"/>
    <n v="9119.5"/>
    <n v="0"/>
    <x v="2"/>
  </r>
  <r>
    <s v="玉井3-02"/>
    <n v="185335"/>
    <n v="2568994"/>
    <s v="竹闊混淆林"/>
    <n v="2211"/>
    <s v="生產性人工林"/>
    <n v="9119.5"/>
    <n v="0"/>
    <x v="2"/>
  </r>
  <r>
    <s v="玉井3-03"/>
    <n v="185519"/>
    <n v="2569079"/>
    <s v="闊葉樹林型"/>
    <n v="2221"/>
    <s v="經改造天然林"/>
    <n v="213771"/>
    <n v="0"/>
    <x v="0"/>
  </r>
  <r>
    <s v="玉井3-04"/>
    <n v="185700"/>
    <n v="2569175"/>
    <s v="竹林"/>
    <n v="2211"/>
    <s v="生產性人工林"/>
    <n v="7529.14"/>
    <n v="0"/>
    <x v="3"/>
  </r>
  <r>
    <s v="玉井3-05"/>
    <n v="185732"/>
    <n v="2569379"/>
    <s v="竹林"/>
    <n v="2211"/>
    <s v="生產性人工林"/>
    <n v="7529.14"/>
    <n v="0"/>
    <x v="3"/>
  </r>
  <r>
    <s v="玉井3-06"/>
    <n v="185800"/>
    <n v="2569576"/>
    <s v="竹林"/>
    <n v="2211"/>
    <s v="生產性人工林"/>
    <n v="7529.14"/>
    <n v="0"/>
    <x v="3"/>
  </r>
  <r>
    <s v="玉井4-01"/>
    <n v="189628"/>
    <n v="2544155"/>
    <s v="竹闊混淆林"/>
    <n v="2212"/>
    <s v="保護性人工林"/>
    <n v="1623.15"/>
    <n v="1.1785927067923301"/>
    <x v="2"/>
  </r>
  <r>
    <s v="玉井4-02"/>
    <n v="189535"/>
    <n v="2543971"/>
    <s v="竹闊混淆林"/>
    <n v="2212"/>
    <s v="保護性人工林"/>
    <n v="1623.15"/>
    <n v="5.3182009515031501"/>
    <x v="2"/>
  </r>
  <r>
    <s v="玉井4-03"/>
    <n v="189474"/>
    <n v="2543769"/>
    <s v="竹闊混淆林"/>
    <n v="2212"/>
    <s v="保護性人工林"/>
    <n v="1623.15"/>
    <n v="2.9664769345625501"/>
    <x v="2"/>
  </r>
  <r>
    <s v="玉井4-04"/>
    <n v="189480"/>
    <n v="2543566"/>
    <s v="竹林"/>
    <n v="2212"/>
    <s v="保護性人工林"/>
    <n v="2007.28"/>
    <n v="9.1742719899890997"/>
    <x v="3"/>
  </r>
  <r>
    <s v="玉井4-05"/>
    <n v="189465"/>
    <n v="2543359"/>
    <s v="闊葉樹林型"/>
    <n v="1100"/>
    <s v="原生林"/>
    <n v="6502.42"/>
    <n v="0.81330333975857005"/>
    <x v="0"/>
  </r>
  <r>
    <s v="玉井4-06"/>
    <n v="189414"/>
    <n v="2543165"/>
    <s v="竹闊混淆林"/>
    <n v="2212"/>
    <s v="保護性人工林"/>
    <n v="1272.3499999999999"/>
    <n v="0"/>
    <x v="2"/>
  </r>
  <r>
    <s v="玉井5-01"/>
    <n v="192099"/>
    <n v="2542848"/>
    <s v="竹林"/>
    <n v="2212"/>
    <s v="保護性人工林"/>
    <n v="1542.67"/>
    <n v="65.630955222945005"/>
    <x v="1"/>
  </r>
  <r>
    <s v="玉井5-02"/>
    <n v="192305"/>
    <n v="2542814"/>
    <s v="竹林"/>
    <n v="2212"/>
    <s v="保護性人工林"/>
    <n v="1542.67"/>
    <n v="7.3470616070931198"/>
    <x v="3"/>
  </r>
  <r>
    <s v="玉井5-03"/>
    <n v="192481"/>
    <n v="2542723"/>
    <s v="竹林"/>
    <n v="2212"/>
    <s v="保護性人工林"/>
    <n v="1542.67"/>
    <n v="5.8403138324236901"/>
    <x v="3"/>
  </r>
  <r>
    <s v="玉井5-04"/>
    <n v="192595"/>
    <n v="2542549"/>
    <s v="竹林"/>
    <n v="2212"/>
    <s v="保護性人工林"/>
    <n v="1666.89"/>
    <n v="0"/>
    <x v="3"/>
  </r>
  <r>
    <s v="玉井5-05"/>
    <n v="192764"/>
    <n v="2542425"/>
    <s v="竹林"/>
    <n v="2212"/>
    <s v="保護性人工林"/>
    <n v="1666.89"/>
    <n v="7.4939324003155798"/>
    <x v="3"/>
  </r>
  <r>
    <s v="玉井5-06"/>
    <n v="192827"/>
    <n v="2542223"/>
    <s v="竹林"/>
    <n v="2212"/>
    <s v="保護性人工林"/>
    <n v="1744.82"/>
    <n v="0"/>
    <x v="3"/>
  </r>
  <r>
    <s v="玉井6-01"/>
    <n v="194786"/>
    <n v="2566724"/>
    <s v="闊葉樹林型"/>
    <n v="2221"/>
    <s v="經改造天然林"/>
    <n v="103298"/>
    <n v="5.0278177646135296"/>
    <x v="0"/>
  </r>
  <r>
    <s v="玉井6-02"/>
    <n v="194676"/>
    <n v="2566537"/>
    <s v="闊葉樹林型"/>
    <n v="2221"/>
    <s v="經改造天然林"/>
    <n v="213771"/>
    <n v="7.2479425433618401"/>
    <x v="0"/>
  </r>
  <r>
    <s v="玉井6-03"/>
    <n v="194520"/>
    <n v="2566409"/>
    <s v="闊葉樹林型"/>
    <n v="2221"/>
    <s v="經改造天然林"/>
    <n v="213771"/>
    <n v="11.990698649679601"/>
    <x v="0"/>
  </r>
  <r>
    <s v="玉井6-04"/>
    <n v="194342"/>
    <n v="2566287"/>
    <s v="闊葉樹林型"/>
    <n v="2221"/>
    <s v="經改造天然林"/>
    <n v="103298"/>
    <n v="30.0206379036497"/>
    <x v="1"/>
  </r>
  <r>
    <s v="玉井6-05"/>
    <n v="194318"/>
    <n v="2566492"/>
    <s v="闊葉樹林型"/>
    <n v="2221"/>
    <s v="經改造天然林"/>
    <n v="213771"/>
    <n v="18.755539937737598"/>
    <x v="0"/>
  </r>
  <r>
    <s v="玉井6-06"/>
    <n v="194145"/>
    <n v="2566354"/>
    <s v="闊葉樹林型"/>
    <n v="2221"/>
    <s v="經改造天然林"/>
    <n v="213771"/>
    <n v="0.92012003338228499"/>
    <x v="0"/>
  </r>
  <r>
    <s v="玉井7-01"/>
    <n v="194847"/>
    <n v="2553240"/>
    <s v="闊葉樹林型"/>
    <m/>
    <s v="經改造天然林"/>
    <n v="2670.69"/>
    <n v="5.1992348803165402"/>
    <x v="0"/>
  </r>
  <r>
    <s v="玉井7-02"/>
    <n v="194874"/>
    <n v="2553036"/>
    <s v="闊葉樹林型"/>
    <m/>
    <s v="經改造天然林"/>
    <n v="2670.69"/>
    <n v="1.6543002600035299"/>
    <x v="0"/>
  </r>
  <r>
    <s v="玉井7-03"/>
    <n v="194888"/>
    <n v="2552828"/>
    <s v="竹林"/>
    <m/>
    <s v="經改造天然林"/>
    <n v="3579.89"/>
    <n v="12.261927733742899"/>
    <x v="3"/>
  </r>
  <r>
    <s v="玉井7-04"/>
    <n v="195071"/>
    <n v="2552739"/>
    <s v="闊葉樹林型"/>
    <n v="2211"/>
    <s v="生產性人工林"/>
    <n v="459.13299999999998"/>
    <n v="2.6548400082016101"/>
    <x v="0"/>
  </r>
  <r>
    <s v="玉井7-05"/>
    <n v="195218"/>
    <n v="2552594"/>
    <s v="闊葉樹林型"/>
    <n v="2211"/>
    <s v="生產性人工林"/>
    <n v="459.13299999999998"/>
    <n v="0.105016827237059"/>
    <x v="0"/>
  </r>
  <r>
    <s v="玉井7-06"/>
    <n v="195323"/>
    <n v="2552412"/>
    <s v="闊葉樹林型"/>
    <n v="2211"/>
    <s v="生產性人工林"/>
    <n v="1907.86"/>
    <n v="0"/>
    <x v="0"/>
  </r>
  <r>
    <s v="玉井8-01"/>
    <n v="199733"/>
    <n v="2553567"/>
    <s v="闊葉樹林型"/>
    <n v="1100"/>
    <s v="原生林"/>
    <n v="1288.05"/>
    <n v="24.839250799763001"/>
    <x v="1"/>
  </r>
  <r>
    <s v="玉井8-02"/>
    <n v="199814"/>
    <n v="2553766"/>
    <s v="闊葉樹林型"/>
    <n v="2211"/>
    <s v="生產性人工林"/>
    <n v="1624.27"/>
    <n v="0"/>
    <x v="0"/>
  </r>
  <r>
    <s v="玉井8-03"/>
    <n v="199864"/>
    <n v="2553961"/>
    <s v="闊葉樹林型"/>
    <n v="2211"/>
    <s v="生產性人工林"/>
    <n v="1624.27"/>
    <n v="0"/>
    <x v="0"/>
  </r>
  <r>
    <s v="玉井8-04"/>
    <n v="199956"/>
    <n v="2554145"/>
    <s v="闊葉樹林型"/>
    <n v="2211"/>
    <s v="生產性人工林"/>
    <n v="1624.27"/>
    <n v="0"/>
    <x v="0"/>
  </r>
  <r>
    <s v="玉井8-05"/>
    <n v="200014"/>
    <n v="2554340"/>
    <s v="闊葉樹林型"/>
    <n v="2211"/>
    <s v="生產性人工林"/>
    <n v="1624.27"/>
    <n v="0"/>
    <x v="0"/>
  </r>
  <r>
    <s v="玉井8-06"/>
    <n v="200002"/>
    <n v="2554544"/>
    <s v="闊葉樹林型"/>
    <n v="1100"/>
    <s v="原生林"/>
    <n v="51180.4"/>
    <n v="0"/>
    <x v="0"/>
  </r>
  <r>
    <s v="玉井9-01"/>
    <n v="210885"/>
    <n v="2569541"/>
    <s v="竹闊混淆林"/>
    <n v="1200"/>
    <s v="經改造天然林"/>
    <n v="137.71"/>
    <n v="0"/>
    <x v="2"/>
  </r>
  <r>
    <s v="玉井9-02"/>
    <n v="210912"/>
    <n v="2569746"/>
    <s v="竹闊混淆林"/>
    <n v="1200"/>
    <s v="經改造天然林"/>
    <n v="137.71"/>
    <n v="1.7304725229504001"/>
    <x v="2"/>
  </r>
  <r>
    <s v="玉井9-03"/>
    <n v="210870"/>
    <n v="2569951"/>
    <s v="竹闊混淆林"/>
    <n v="1100"/>
    <s v="原生林"/>
    <n v="181.10499999999999"/>
    <n v="9.2257223262731696"/>
    <x v="2"/>
  </r>
  <r>
    <s v="玉井9-04"/>
    <n v="210688"/>
    <n v="2570071"/>
    <s v="竹闊混淆林"/>
    <n v="1100"/>
    <s v="原生林"/>
    <n v="452.47899999999998"/>
    <n v="0"/>
    <x v="2"/>
  </r>
  <r>
    <s v="玉井9-05"/>
    <n v="210641"/>
    <n v="2570273"/>
    <s v="竹闊混淆林"/>
    <n v="1100"/>
    <s v="原生林"/>
    <n v="181.10499999999999"/>
    <n v="3.4975181533275599"/>
    <x v="2"/>
  </r>
  <r>
    <s v="玉井9-06"/>
    <n v="210847"/>
    <n v="2570261"/>
    <s v="竹闊混淆林"/>
    <n v="1200"/>
    <s v="經改造天然林"/>
    <n v="112.617"/>
    <n v="1.1980331115578799"/>
    <x v="2"/>
  </r>
  <r>
    <s v="玉井10-01"/>
    <n v="201517"/>
    <n v="2566112"/>
    <s v="闊葉樹林型"/>
    <n v="1100"/>
    <s v="原生林"/>
    <n v="369060"/>
    <n v="0"/>
    <x v="0"/>
  </r>
  <r>
    <s v="玉井10-02"/>
    <n v="201717"/>
    <n v="2566040"/>
    <s v="闊葉樹林型"/>
    <n v="1100"/>
    <s v="原生林"/>
    <n v="369060"/>
    <n v="0"/>
    <x v="0"/>
  </r>
  <r>
    <s v="玉井10-03"/>
    <n v="201914"/>
    <n v="2566094"/>
    <s v="闊葉樹林型"/>
    <n v="1100"/>
    <s v="原生林"/>
    <n v="369060"/>
    <n v="0"/>
    <x v="0"/>
  </r>
  <r>
    <s v="玉井10-04"/>
    <n v="202132"/>
    <n v="2566128"/>
    <s v="闊葉樹林型"/>
    <n v="2211"/>
    <s v="生產性人工林"/>
    <n v="1624.27"/>
    <n v="0"/>
    <x v="0"/>
  </r>
  <r>
    <s v="玉井10-05"/>
    <n v="202333"/>
    <n v="2566063"/>
    <s v="闊葉樹林型"/>
    <n v="2100"/>
    <s v="半天然林"/>
    <n v="519.17399999999998"/>
    <n v="5.0048969798207699"/>
    <x v="0"/>
  </r>
  <r>
    <s v="玉井10-06"/>
    <n v="202507"/>
    <n v="2565936"/>
    <s v="闊葉樹林型"/>
    <n v="2100"/>
    <s v="半天然林"/>
    <n v="519.17399999999998"/>
    <n v="0"/>
    <x v="0"/>
  </r>
  <r>
    <s v="玉井11-01"/>
    <n v="200809"/>
    <n v="2552287"/>
    <s v="闊葉樹林型"/>
    <n v="1200"/>
    <s v="經改造天然林"/>
    <n v="195.946"/>
    <n v="14.916975640966401"/>
    <x v="0"/>
  </r>
  <r>
    <s v="玉井11-02"/>
    <n v="200986"/>
    <n v="2552190"/>
    <s v="闊葉樹林型"/>
    <n v="2212"/>
    <s v="保護性人工林"/>
    <n v="1108.73"/>
    <n v="23.436620584533401"/>
    <x v="1"/>
  </r>
  <r>
    <s v="玉井11-03"/>
    <n v="201149"/>
    <n v="2552314"/>
    <s v="闊葉樹林型"/>
    <m/>
    <s v="經改造天然林"/>
    <n v="2670.69"/>
    <n v="0"/>
    <x v="0"/>
  </r>
  <r>
    <s v="玉井11-04"/>
    <n v="201333"/>
    <n v="2552395"/>
    <s v="闊葉樹林型"/>
    <n v="1100"/>
    <s v="原生林"/>
    <n v="369060"/>
    <n v="0"/>
    <x v="0"/>
  </r>
  <r>
    <s v="玉井11-05"/>
    <n v="201536"/>
    <n v="2552402"/>
    <s v="闊葉樹林型"/>
    <n v="2221"/>
    <s v="經改造天然林"/>
    <n v="213771"/>
    <n v="19.970038584052102"/>
    <x v="0"/>
  </r>
  <r>
    <s v="玉井11-06"/>
    <n v="201747"/>
    <n v="2552375"/>
    <s v="闊葉樹林型"/>
    <n v="2212"/>
    <s v="保護性人工林"/>
    <n v="4649.66"/>
    <n v="52.841509677759902"/>
    <x v="1"/>
  </r>
  <r>
    <s v="A05-02-01"/>
    <n v="301240"/>
    <n v="2740571"/>
    <s v="闊葉樹林型"/>
    <n v="2221"/>
    <s v="經改造天然林"/>
    <n v="2436.19"/>
    <n v="0"/>
    <x v="0"/>
  </r>
  <r>
    <s v="A05-02-02"/>
    <n v="301214"/>
    <n v="2740362"/>
    <s v="闊葉樹林型"/>
    <n v="2221"/>
    <s v="經改造天然林"/>
    <n v="2436.19"/>
    <n v="0"/>
    <x v="0"/>
  </r>
  <r>
    <s v="A05-02-03"/>
    <n v="301178"/>
    <n v="2740120"/>
    <s v="闊葉樹林型"/>
    <n v="2221"/>
    <s v="經改造天然林"/>
    <n v="2436.19"/>
    <n v="0"/>
    <x v="0"/>
  </r>
  <r>
    <s v="A05-02-04"/>
    <n v="301227"/>
    <n v="2739900"/>
    <s v="針葉樹林型"/>
    <n v="2211"/>
    <s v="生產性人工林"/>
    <n v="5067.25"/>
    <n v="0"/>
    <x v="4"/>
  </r>
  <r>
    <s v="A05-02-05"/>
    <n v="301269"/>
    <n v="2739692"/>
    <s v="針葉樹林型"/>
    <n v="2211"/>
    <s v="生產性人工林"/>
    <n v="5067.25"/>
    <n v="0"/>
    <x v="4"/>
  </r>
  <r>
    <s v="A05-02-06"/>
    <n v="301063"/>
    <n v="2739620"/>
    <s v="闊葉樹林型"/>
    <n v="2221"/>
    <s v="經改造天然林"/>
    <n v="2436.19"/>
    <n v="0"/>
    <x v="0"/>
  </r>
  <r>
    <s v="A05-05-01"/>
    <n v="315576"/>
    <n v="2747844"/>
    <s v="針闊葉樹混淆"/>
    <n v="2211"/>
    <s v="生產性人工林"/>
    <n v="125.27200000000001"/>
    <n v="0"/>
    <x v="2"/>
  </r>
  <r>
    <s v="A05-05-02"/>
    <n v="315339"/>
    <n v="2747727"/>
    <s v="針闊葉樹混淆"/>
    <n v="2211"/>
    <s v="生產性人工林"/>
    <n v="125.27200000000001"/>
    <n v="0"/>
    <x v="2"/>
  </r>
  <r>
    <s v="A05-05-03"/>
    <n v="315116"/>
    <n v="2747708"/>
    <s v="闊葉樹林型"/>
    <n v="1100"/>
    <s v="原生林"/>
    <n v="54797.8"/>
    <n v="0"/>
    <x v="0"/>
  </r>
  <r>
    <s v="A05-05-04"/>
    <n v="315075"/>
    <n v="2747938"/>
    <s v="闊葉樹林型"/>
    <n v="1100"/>
    <s v="原生林"/>
    <n v="54797.8"/>
    <n v="2.3006796144626498"/>
    <x v="0"/>
  </r>
  <r>
    <s v="A05-05-05"/>
    <n v="314842"/>
    <n v="2747982"/>
    <s v="闊葉樹林型"/>
    <n v="1100"/>
    <s v="原生林"/>
    <n v="54797.8"/>
    <n v="1.46565450926552"/>
    <x v="0"/>
  </r>
  <r>
    <s v="A05-05-06"/>
    <n v="314693"/>
    <n v="2748217"/>
    <s v="闊葉樹林型"/>
    <n v="1100"/>
    <s v="原生林"/>
    <n v="54797.8"/>
    <n v="0"/>
    <x v="0"/>
  </r>
  <r>
    <s v="A05-05-07"/>
    <n v="314472"/>
    <n v="2748197"/>
    <s v="闊葉樹林型"/>
    <n v="1100"/>
    <s v="原生林"/>
    <n v="54797.8"/>
    <n v="0"/>
    <x v="0"/>
  </r>
  <r>
    <s v="A05-05-08"/>
    <n v="314415"/>
    <n v="2748394"/>
    <s v="闊葉樹林型"/>
    <n v="1100"/>
    <s v="原生林"/>
    <n v="54797.8"/>
    <n v="0"/>
    <x v="0"/>
  </r>
  <r>
    <s v="A05-10-01"/>
    <n v="311529"/>
    <n v="2749018"/>
    <s v="針闊葉樹混淆"/>
    <n v="2211"/>
    <s v="生產性人工林"/>
    <n v="376.19299999999998"/>
    <n v="0"/>
    <x v="2"/>
  </r>
  <r>
    <s v="A05-10-02"/>
    <n v="311221"/>
    <n v="2748907"/>
    <s v="闊葉樹林型"/>
    <n v="1100"/>
    <s v="原生林"/>
    <n v="54797.8"/>
    <n v="0"/>
    <x v="0"/>
  </r>
  <r>
    <s v="A05-10-03"/>
    <n v="310928"/>
    <n v="2749028"/>
    <s v="闊葉樹林型"/>
    <n v="1100"/>
    <s v="原生林"/>
    <n v="4743.74"/>
    <n v="0"/>
    <x v="0"/>
  </r>
  <r>
    <s v="A05-10-04"/>
    <n v="310760"/>
    <n v="2748803"/>
    <s v="闊葉樹林型"/>
    <n v="1100"/>
    <s v="原生林"/>
    <n v="54797.8"/>
    <n v="0"/>
    <x v="0"/>
  </r>
  <r>
    <s v="A05-10-05"/>
    <n v="310434"/>
    <n v="2749121"/>
    <s v="闊葉樹林型"/>
    <n v="1100"/>
    <s v="原生林"/>
    <n v="369060"/>
    <n v="0"/>
    <x v="0"/>
  </r>
  <r>
    <s v="A05-10-06"/>
    <n v="310247"/>
    <n v="2748885"/>
    <s v="闊葉樹林型"/>
    <n v="1100"/>
    <s v="原生林"/>
    <n v="4743.74"/>
    <n v="0"/>
    <x v="0"/>
  </r>
  <r>
    <s v="A05-10-07"/>
    <n v="309928"/>
    <n v="2748853"/>
    <s v="闊葉樹林型"/>
    <n v="1100"/>
    <s v="原生林"/>
    <n v="4743.74"/>
    <n v="0"/>
    <x v="0"/>
  </r>
  <r>
    <s v="烏來2-01"/>
    <n v="303595"/>
    <n v="2748094"/>
    <s v="闊葉樹林型"/>
    <n v="1100"/>
    <s v="原生林"/>
    <n v="5238.08"/>
    <n v="0.91804125598713604"/>
    <x v="0"/>
  </r>
  <r>
    <s v="烏來2-02"/>
    <n v="303359"/>
    <n v="2747845"/>
    <s v="闊葉樹林型"/>
    <n v="1100"/>
    <s v="原生林"/>
    <n v="5238.08"/>
    <n v="1.23255092260447"/>
    <x v="0"/>
  </r>
  <r>
    <s v="烏來2-03"/>
    <n v="303201"/>
    <n v="2747611"/>
    <s v="闊葉樹林型"/>
    <n v="1100"/>
    <s v="原生林"/>
    <n v="5238.08"/>
    <n v="15.5636712537527"/>
    <x v="0"/>
  </r>
  <r>
    <s v="烏來2-04"/>
    <n v="303170"/>
    <n v="2747321"/>
    <s v="闊葉樹林型"/>
    <n v="1100"/>
    <s v="原生林"/>
    <n v="4743.74"/>
    <n v="0"/>
    <x v="0"/>
  </r>
  <r>
    <s v="烏來2-05"/>
    <n v="303313"/>
    <n v="2747071"/>
    <s v="闊葉樹林型"/>
    <n v="1100"/>
    <s v="原生林"/>
    <n v="4743.74"/>
    <n v="0"/>
    <x v="0"/>
  </r>
  <r>
    <s v="烏來2-06"/>
    <n v="303172"/>
    <n v="2746743"/>
    <s v="闊葉樹林型"/>
    <n v="1100"/>
    <s v="原生林"/>
    <n v="54797.8"/>
    <n v="0"/>
    <x v="0"/>
  </r>
  <r>
    <s v="烏來3-01"/>
    <n v="301960"/>
    <n v="2741069"/>
    <s v="竹林"/>
    <n v="2211"/>
    <s v="生產性人工林"/>
    <n v="16093.4"/>
    <n v="0"/>
    <x v="3"/>
  </r>
  <r>
    <s v="烏來3-02"/>
    <n v="302107"/>
    <n v="2740975"/>
    <s v="竹林"/>
    <n v="2211"/>
    <s v="生產性人工林"/>
    <n v="16093.4"/>
    <n v="0"/>
    <x v="3"/>
  </r>
  <r>
    <s v="烏來3-03"/>
    <n v="302256"/>
    <n v="2740863"/>
    <s v="闊葉樹林型"/>
    <n v="2221"/>
    <s v="經改造天然林"/>
    <n v="666.173"/>
    <n v="0"/>
    <x v="0"/>
  </r>
  <r>
    <s v="烏來3-04"/>
    <n v="302413"/>
    <n v="2740741"/>
    <s v="闊葉樹林型"/>
    <n v="1100"/>
    <s v="原生林"/>
    <n v="54797.8"/>
    <n v="0"/>
    <x v="0"/>
  </r>
  <r>
    <s v="烏來3-05"/>
    <n v="302578"/>
    <n v="2740628"/>
    <s v="闊葉樹林型"/>
    <n v="1100"/>
    <s v="原生林"/>
    <n v="54797.8"/>
    <n v="0"/>
    <x v="0"/>
  </r>
  <r>
    <s v="烏來3-06"/>
    <n v="302786"/>
    <n v="2740658"/>
    <s v="闊葉樹林型"/>
    <n v="1100"/>
    <s v="原生林"/>
    <n v="54797.8"/>
    <n v="0"/>
    <x v="0"/>
  </r>
  <r>
    <s v="烏來3-07"/>
    <n v="303011"/>
    <n v="2740695"/>
    <s v="闊葉樹林型"/>
    <n v="1100"/>
    <s v="原生林"/>
    <n v="54797.8"/>
    <n v="0"/>
    <x v="0"/>
  </r>
  <r>
    <s v="烏來4-01"/>
    <n v="302073"/>
    <n v="2753042"/>
    <s v="闊葉樹林型"/>
    <n v="2221"/>
    <s v="經改造天然林"/>
    <n v="213771"/>
    <n v="4.9886955183239596"/>
    <x v="0"/>
  </r>
  <r>
    <s v="烏來4-02"/>
    <n v="301943"/>
    <n v="2752890"/>
    <s v="闊葉樹林型"/>
    <n v="2221"/>
    <s v="經改造天然林"/>
    <n v="103298"/>
    <n v="1.02660160758356"/>
    <x v="0"/>
  </r>
  <r>
    <s v="烏來4-03"/>
    <n v="301759"/>
    <n v="2752975"/>
    <s v="闊葉樹林型"/>
    <n v="2221"/>
    <s v="經改造天然林"/>
    <n v="213771"/>
    <n v="0.347120362236022"/>
    <x v="0"/>
  </r>
  <r>
    <s v="烏來4-04"/>
    <n v="301625"/>
    <n v="2753126"/>
    <s v="闊葉樹林型"/>
    <n v="2221"/>
    <s v="經改造天然林"/>
    <n v="213771"/>
    <n v="1.0697039959600501"/>
    <x v="0"/>
  </r>
  <r>
    <s v="烏來4-05"/>
    <n v="301477"/>
    <n v="2752987"/>
    <s v="闊葉樹林型"/>
    <n v="1100"/>
    <s v="原生林"/>
    <n v="10154.5"/>
    <n v="0"/>
    <x v="0"/>
  </r>
  <r>
    <s v="烏來4-06"/>
    <n v="301518"/>
    <n v="2752786"/>
    <s v="闊葉樹林型"/>
    <n v="2221"/>
    <s v="經改造天然林"/>
    <n v="213771"/>
    <n v="0"/>
    <x v="0"/>
  </r>
  <r>
    <s v="烏來5-01"/>
    <n v="304406"/>
    <n v="2753016"/>
    <s v="闊葉樹林型"/>
    <n v="2222"/>
    <s v="原生林"/>
    <n v="2116.27"/>
    <n v="0"/>
    <x v="0"/>
  </r>
  <r>
    <s v="烏來5-02"/>
    <n v="304131"/>
    <n v="2752796"/>
    <s v="闊葉樹林型"/>
    <n v="2222"/>
    <s v="原生林"/>
    <n v="2116.27"/>
    <n v="0"/>
    <x v="0"/>
  </r>
  <r>
    <s v="烏來5-03"/>
    <n v="304021"/>
    <n v="2752588"/>
    <s v="闊葉樹林型"/>
    <n v="2222"/>
    <s v="原生林"/>
    <n v="2116.27"/>
    <n v="0"/>
    <x v="0"/>
  </r>
  <r>
    <s v="烏來5-04"/>
    <n v="303593"/>
    <n v="2752233"/>
    <s v="闊葉樹林型"/>
    <n v="2222"/>
    <s v="原生林"/>
    <n v="1809.41"/>
    <n v="0"/>
    <x v="0"/>
  </r>
  <r>
    <s v="烏來5-05"/>
    <n v="303392"/>
    <n v="2752104"/>
    <s v="闊葉樹林型"/>
    <n v="2222"/>
    <s v="原生林"/>
    <n v="30.660299999999999"/>
    <n v="0"/>
    <x v="0"/>
  </r>
  <r>
    <s v="烏來5-06"/>
    <n v="303141"/>
    <n v="2752143"/>
    <s v="針闊葉樹混淆"/>
    <n v="2211"/>
    <s v="生產性人工林"/>
    <n v="1474.64"/>
    <n v="0"/>
    <x v="2"/>
  </r>
  <r>
    <s v="烏來5-07"/>
    <n v="303798"/>
    <n v="2752433"/>
    <s v="闊葉樹林型"/>
    <n v="2222"/>
    <s v="原生林"/>
    <n v="1809.41"/>
    <n v="0"/>
    <x v="0"/>
  </r>
  <r>
    <s v="烏來6-01"/>
    <n v="299788"/>
    <n v="2752724"/>
    <s v="闊葉樹林型"/>
    <n v="2221"/>
    <s v="經改造天然林"/>
    <n v="46290.7"/>
    <n v="0"/>
    <x v="0"/>
  </r>
  <r>
    <s v="烏來6-02"/>
    <n v="299991"/>
    <n v="2752601"/>
    <s v="闊葉樹林型"/>
    <n v="2221"/>
    <s v="經改造天然林"/>
    <n v="46290.7"/>
    <n v="0"/>
    <x v="0"/>
  </r>
  <r>
    <s v="烏來6-03"/>
    <n v="300435"/>
    <n v="2752766"/>
    <s v="闊葉樹林型"/>
    <n v="1100"/>
    <s v="原生林"/>
    <n v="10154.5"/>
    <n v="0"/>
    <x v="0"/>
  </r>
  <r>
    <s v="烏來6-04"/>
    <n v="300633"/>
    <n v="2752900"/>
    <s v="闊葉樹林型"/>
    <n v="1100"/>
    <s v="原生林"/>
    <n v="369060"/>
    <n v="0"/>
    <x v="0"/>
  </r>
  <r>
    <s v="烏來6-05"/>
    <n v="300820"/>
    <n v="2753045"/>
    <s v="闊葉樹林型"/>
    <n v="1100"/>
    <s v="原生林"/>
    <n v="369060"/>
    <n v="0"/>
    <x v="0"/>
  </r>
  <r>
    <s v="烏來6-06"/>
    <n v="300965"/>
    <n v="2753234"/>
    <s v="闊葉樹林型"/>
    <n v="1100"/>
    <s v="原生林"/>
    <n v="369060"/>
    <n v="0"/>
    <x v="0"/>
  </r>
  <r>
    <s v="烏來8-01"/>
    <n v="298314"/>
    <n v="2755872"/>
    <s v="闊葉樹林型"/>
    <n v="2221"/>
    <s v="經改造天然林"/>
    <n v="103298"/>
    <n v="0"/>
    <x v="0"/>
  </r>
  <r>
    <s v="烏來8-02"/>
    <n v="298435"/>
    <n v="2756164"/>
    <s v="闊葉樹林型"/>
    <n v="2221"/>
    <s v="經改造天然林"/>
    <n v="103298"/>
    <n v="0"/>
    <x v="0"/>
  </r>
  <r>
    <s v="烏來8-03"/>
    <n v="298293"/>
    <n v="2756344"/>
    <s v="闊葉樹林型"/>
    <n v="2221"/>
    <s v="經改造天然林"/>
    <n v="103298"/>
    <n v="6.4641000004485196"/>
    <x v="0"/>
  </r>
  <r>
    <s v="烏來8-04"/>
    <n v="298179"/>
    <n v="2756558"/>
    <s v="闊葉樹林型"/>
    <n v="2221"/>
    <s v="經改造天然林"/>
    <n v="213771"/>
    <n v="1.4603064454349"/>
    <x v="0"/>
  </r>
  <r>
    <s v="烏來8-05"/>
    <n v="296743"/>
    <n v="2756067"/>
    <s v="闊葉樹林型"/>
    <n v="2221"/>
    <s v="經改造天然林"/>
    <n v="103298"/>
    <n v="0"/>
    <x v="0"/>
  </r>
  <r>
    <s v="烏來8-06"/>
    <n v="296558"/>
    <n v="2756049"/>
    <s v="竹林"/>
    <n v="2211"/>
    <s v="生產性人工林"/>
    <n v="11640.4"/>
    <n v="3.1593904438165099"/>
    <x v="3"/>
  </r>
  <r>
    <s v="烏來9-01"/>
    <n v="293691"/>
    <n v="2754927"/>
    <s v="闊葉樹林型"/>
    <n v="2221"/>
    <s v="經改造天然林"/>
    <n v="3553.65"/>
    <n v="0"/>
    <x v="0"/>
  </r>
  <r>
    <s v="烏來9-02"/>
    <n v="293709"/>
    <n v="2755131"/>
    <s v="闊葉樹林型"/>
    <n v="2221"/>
    <s v="經改造天然林"/>
    <n v="3553.65"/>
    <n v="0"/>
    <x v="0"/>
  </r>
  <r>
    <s v="烏來9-03"/>
    <n v="293818"/>
    <n v="2755318"/>
    <s v="闊葉樹林型"/>
    <n v="2221"/>
    <s v="經改造天然林"/>
    <n v="3553.65"/>
    <n v="1.99848369353877"/>
    <x v="0"/>
  </r>
  <r>
    <s v="烏來9-04"/>
    <n v="294118"/>
    <n v="2755413"/>
    <s v="闊葉樹林型"/>
    <n v="2221"/>
    <s v="經改造天然林"/>
    <n v="103298"/>
    <n v="4.7002329562171603"/>
    <x v="0"/>
  </r>
  <r>
    <s v="烏來9-05"/>
    <n v="294262"/>
    <n v="2755263"/>
    <s v="闊葉樹林型"/>
    <n v="2221"/>
    <s v="經改造天然林"/>
    <n v="46290.7"/>
    <n v="4.9330992460234802"/>
    <x v="0"/>
  </r>
  <r>
    <s v="烏來9-06"/>
    <n v="294200"/>
    <n v="2755064"/>
    <s v="闊葉樹林型"/>
    <n v="2221"/>
    <s v="經改造天然林"/>
    <n v="213771"/>
    <n v="0"/>
    <x v="0"/>
  </r>
  <r>
    <s v="烏來10-01"/>
    <n v="291388"/>
    <n v="2751548"/>
    <s v="竹闊混淆林"/>
    <n v="2211"/>
    <s v="生產性人工林"/>
    <n v="10425.5"/>
    <n v="0"/>
    <x v="2"/>
  </r>
  <r>
    <s v="烏來10-02"/>
    <n v="291565"/>
    <n v="2751685"/>
    <s v="闊葉樹林型"/>
    <n v="2221"/>
    <s v="經改造天然林"/>
    <n v="213771"/>
    <n v="1.2853645728220799"/>
    <x v="0"/>
  </r>
  <r>
    <s v="烏來10-03"/>
    <n v="291751"/>
    <n v="2751746"/>
    <s v="闊葉樹林型"/>
    <n v="2221"/>
    <s v="經改造天然林"/>
    <n v="213771"/>
    <n v="1.0743417004443701"/>
    <x v="0"/>
  </r>
  <r>
    <s v="烏來10-04"/>
    <n v="291840"/>
    <n v="2751933"/>
    <s v="闊葉樹林型"/>
    <n v="2221"/>
    <s v="經改造天然林"/>
    <n v="103298"/>
    <n v="0"/>
    <x v="0"/>
  </r>
  <r>
    <s v="烏來10-05"/>
    <n v="291952"/>
    <n v="2752168"/>
    <s v="竹林"/>
    <n v="2211"/>
    <s v="生產性人工林"/>
    <n v="2682.86"/>
    <n v="0"/>
    <x v="3"/>
  </r>
  <r>
    <s v="烏來10-06"/>
    <n v="292159"/>
    <n v="2752099"/>
    <s v="竹林"/>
    <n v="2211"/>
    <s v="生產性人工林"/>
    <n v="9086.67"/>
    <n v="3.38464606564763"/>
    <x v="3"/>
  </r>
  <r>
    <s v="烏來11-01"/>
    <n v="296984"/>
    <n v="2749622"/>
    <s v="闊葉樹林型"/>
    <n v="2221"/>
    <s v="經改造天然林"/>
    <n v="213771"/>
    <n v="0"/>
    <x v="0"/>
  </r>
  <r>
    <s v="烏來11-02"/>
    <n v="296984"/>
    <n v="2750022"/>
    <s v="闊葉樹林型"/>
    <n v="2221"/>
    <s v="經改造天然林"/>
    <n v="213771"/>
    <n v="0"/>
    <x v="0"/>
  </r>
  <r>
    <s v="烏來11-03"/>
    <n v="297184"/>
    <n v="2749622"/>
    <s v="闊葉樹林型"/>
    <n v="2221"/>
    <s v="經改造天然林"/>
    <n v="103298"/>
    <n v="0"/>
    <x v="0"/>
  </r>
  <r>
    <s v="烏來11-04"/>
    <n v="297184"/>
    <n v="2749822"/>
    <s v="闊葉樹林型"/>
    <n v="2221"/>
    <s v="經改造天然林"/>
    <n v="213771"/>
    <n v="0"/>
    <x v="0"/>
  </r>
  <r>
    <s v="烏來11-05"/>
    <n v="297184"/>
    <n v="2750022"/>
    <s v="闊葉樹林型"/>
    <n v="2221"/>
    <s v="經改造天然林"/>
    <n v="7125.18"/>
    <n v="0"/>
    <x v="0"/>
  </r>
  <r>
    <s v="烏來11-06"/>
    <n v="296784"/>
    <n v="2749622"/>
    <s v="闊葉樹林型"/>
    <n v="2221"/>
    <s v="經改造天然林"/>
    <n v="213771"/>
    <n v="0"/>
    <x v="0"/>
  </r>
  <r>
    <s v="烏來12-01"/>
    <n v="295379"/>
    <n v="2745793"/>
    <s v="闊葉樹林型"/>
    <n v="2221"/>
    <s v="經改造天然林"/>
    <n v="213771"/>
    <n v="0"/>
    <x v="0"/>
  </r>
  <r>
    <s v="烏來12-02"/>
    <n v="295224"/>
    <n v="2745569"/>
    <s v="闊葉樹林型"/>
    <n v="2221"/>
    <s v="經改造天然林"/>
    <n v="213771"/>
    <n v="0"/>
    <x v="0"/>
  </r>
  <r>
    <s v="烏來12-03"/>
    <n v="295021"/>
    <n v="2745330"/>
    <s v="闊葉樹林型"/>
    <n v="2221"/>
    <s v="經改造天然林"/>
    <n v="213771"/>
    <n v="0"/>
    <x v="0"/>
  </r>
  <r>
    <s v="烏來12-04"/>
    <n v="295002"/>
    <n v="2745055"/>
    <s v="針闊葉樹混淆"/>
    <n v="2211"/>
    <s v="生產性人工林"/>
    <n v="1509.85"/>
    <n v="0"/>
    <x v="2"/>
  </r>
  <r>
    <s v="烏來12-05"/>
    <n v="294814"/>
    <n v="2744750"/>
    <s v="闊葉樹林型"/>
    <n v="2221"/>
    <s v="經改造天然林"/>
    <n v="213771"/>
    <n v="0"/>
    <x v="0"/>
  </r>
  <r>
    <s v="烏來12-06"/>
    <n v="294710"/>
    <n v="2744500"/>
    <s v="針葉樹林型"/>
    <n v="2211"/>
    <s v="生產性人工林"/>
    <n v="1222"/>
    <n v="0"/>
    <x v="4"/>
  </r>
  <r>
    <s v="烏來13-01"/>
    <n v="289775"/>
    <n v="2748912"/>
    <s v="闊葉樹林型"/>
    <n v="2221"/>
    <s v="經改造天然林"/>
    <n v="103298"/>
    <n v="0"/>
    <x v="0"/>
  </r>
  <r>
    <s v="烏來13-02"/>
    <n v="289418"/>
    <n v="2749049"/>
    <s v="竹闊混淆林"/>
    <n v="2211"/>
    <s v="生產性人工林"/>
    <n v="13227.2"/>
    <n v="2.9454490492658598"/>
    <x v="2"/>
  </r>
  <r>
    <s v="烏來13-03"/>
    <n v="289872"/>
    <n v="2749274"/>
    <s v="闊葉樹林型"/>
    <n v="2221"/>
    <s v="經改造天然林"/>
    <n v="213771"/>
    <n v="2.6514434322873401"/>
    <x v="0"/>
  </r>
  <r>
    <s v="烏來13-04"/>
    <n v="291687"/>
    <n v="2751012"/>
    <s v="竹闊混淆林"/>
    <n v="2211"/>
    <s v="生產性人工林"/>
    <n v="9119.5"/>
    <n v="0"/>
    <x v="2"/>
  </r>
  <r>
    <s v="烏來13-05"/>
    <n v="291490"/>
    <n v="2750606"/>
    <s v="竹闊混淆林"/>
    <n v="2211"/>
    <s v="生產性人工林"/>
    <n v="13227.2"/>
    <n v="0"/>
    <x v="2"/>
  </r>
  <r>
    <s v="烏來13-06"/>
    <n v="293031"/>
    <n v="2750310"/>
    <s v="闊葉樹林型"/>
    <m/>
    <s v="經改造天然林"/>
    <n v="3766.74"/>
    <n v="4.21936320916077"/>
    <x v="0"/>
  </r>
  <r>
    <s v="烏來14-01"/>
    <n v="287063"/>
    <n v="2749744"/>
    <s v="竹林"/>
    <m/>
    <s v="生產性人工林"/>
    <n v="1597.87"/>
    <n v="0.231260065760268"/>
    <x v="3"/>
  </r>
  <r>
    <s v="烏來14-02"/>
    <n v="287417"/>
    <n v="2749501"/>
    <s v="竹林"/>
    <n v="2211"/>
    <s v="生產性人工林"/>
    <n v="16093.4"/>
    <n v="0.48632158231504802"/>
    <x v="3"/>
  </r>
  <r>
    <s v="烏來14-03"/>
    <n v="287492"/>
    <n v="2749965"/>
    <s v="竹林"/>
    <n v="2211"/>
    <s v="生產性人工林"/>
    <n v="13139.1"/>
    <n v="2.5926863663695099"/>
    <x v="3"/>
  </r>
  <r>
    <s v="烏來14-04"/>
    <n v="287708"/>
    <n v="2749965"/>
    <s v="竹林"/>
    <n v="2211"/>
    <s v="生產性人工林"/>
    <n v="13139.1"/>
    <n v="0"/>
    <x v="3"/>
  </r>
  <r>
    <s v="烏來14-05"/>
    <n v="287658"/>
    <n v="2750176"/>
    <s v="闊葉樹林型"/>
    <n v="2221"/>
    <s v="經改造天然林"/>
    <n v="213771"/>
    <n v="0"/>
    <x v="0"/>
  </r>
  <r>
    <s v="烏來14-06"/>
    <n v="287825"/>
    <n v="2750284"/>
    <s v="竹林"/>
    <n v="2221"/>
    <s v="經改造天然林"/>
    <n v="108.15300000000001"/>
    <n v="0.68141566284076405"/>
    <x v="3"/>
  </r>
  <r>
    <s v="A10-09-01"/>
    <n v="285453"/>
    <n v="2736919"/>
    <s v="闊葉樹林型"/>
    <n v="1100"/>
    <s v="原生林"/>
    <n v="54797.8"/>
    <n v="0.68115792510259099"/>
    <x v="0"/>
  </r>
  <r>
    <s v="A10-09-02"/>
    <n v="285189"/>
    <n v="2737166"/>
    <s v="闊葉樹林型"/>
    <n v="1100"/>
    <s v="原生林"/>
    <n v="54797.8"/>
    <n v="0"/>
    <x v="0"/>
  </r>
  <r>
    <s v="A10-09-03"/>
    <n v="284974"/>
    <n v="2737430"/>
    <s v="竹林"/>
    <n v="2211"/>
    <s v="生產性人工林"/>
    <n v="7328.52"/>
    <n v="0"/>
    <x v="3"/>
  </r>
  <r>
    <s v="A10-09-04"/>
    <n v="284921"/>
    <n v="2737121"/>
    <s v="闊葉樹林型"/>
    <n v="1100"/>
    <s v="原生林"/>
    <n v="54797.8"/>
    <n v="0"/>
    <x v="0"/>
  </r>
  <r>
    <s v="A10-09-06"/>
    <n v="284710"/>
    <n v="2737040"/>
    <s v="闊葉樹林型"/>
    <n v="2221"/>
    <s v="經改造天然林"/>
    <n v="2436.19"/>
    <n v="0"/>
    <x v="0"/>
  </r>
  <r>
    <s v="A10-09-07"/>
    <n v="284501"/>
    <n v="2737127"/>
    <s v="闊葉樹林型"/>
    <n v="1100"/>
    <s v="原生林"/>
    <n v="54797.8"/>
    <n v="0"/>
    <x v="0"/>
  </r>
  <r>
    <s v="A10-09-08"/>
    <n v="284321"/>
    <n v="2737003"/>
    <s v="闊葉樹林型"/>
    <n v="1100"/>
    <s v="原生林"/>
    <n v="54797.8"/>
    <n v="0"/>
    <x v="0"/>
  </r>
  <r>
    <s v="A10-09-10"/>
    <n v="284533"/>
    <n v="2736831"/>
    <s v="闊葉樹林型"/>
    <n v="2221"/>
    <s v="經改造天然林"/>
    <n v="19040.7"/>
    <n v="0"/>
    <x v="0"/>
  </r>
  <r>
    <s v="大溪1-01"/>
    <n v="290754"/>
    <n v="2748299"/>
    <s v="竹闊混淆林"/>
    <n v="2211"/>
    <s v="生產性人工林"/>
    <n v="9119.5"/>
    <n v="0"/>
    <x v="2"/>
  </r>
  <r>
    <s v="大溪1-02"/>
    <n v="290999"/>
    <n v="2748248"/>
    <s v="闊葉樹林型"/>
    <n v="1100"/>
    <s v="原生林"/>
    <n v="4743.74"/>
    <n v="5.9313325215736201"/>
    <x v="0"/>
  </r>
  <r>
    <s v="大溪1-03"/>
    <n v="291098"/>
    <n v="2748068"/>
    <s v="針葉樹林型"/>
    <n v="2211"/>
    <s v="生產性人工林"/>
    <n v="188.072"/>
    <n v="0"/>
    <x v="4"/>
  </r>
  <r>
    <s v="大溪1-04"/>
    <n v="291293"/>
    <n v="2747928"/>
    <s v="針葉樹林型"/>
    <n v="2211"/>
    <s v="生產性人工林"/>
    <n v="3661"/>
    <n v="6.9975041675545597"/>
    <x v="4"/>
  </r>
  <r>
    <s v="大溪1-05"/>
    <n v="291461"/>
    <n v="2747725"/>
    <s v="針葉樹林型"/>
    <n v="2211"/>
    <s v="生產性人工林"/>
    <n v="121.943"/>
    <n v="0.91660140670197698"/>
    <x v="4"/>
  </r>
  <r>
    <s v="大溪1-06"/>
    <n v="291156"/>
    <n v="2747550"/>
    <s v="針闊葉樹混淆"/>
    <n v="2211"/>
    <s v="生產性人工林"/>
    <n v="248.51900000000001"/>
    <n v="0"/>
    <x v="2"/>
  </r>
  <r>
    <s v="大溪2-01"/>
    <n v="285864"/>
    <n v="2738260"/>
    <s v="闊葉樹林型"/>
    <n v="1100"/>
    <s v="原生林"/>
    <n v="5238.08"/>
    <n v="0"/>
    <x v="0"/>
  </r>
  <r>
    <s v="大溪2-02"/>
    <n v="285619"/>
    <n v="2738269"/>
    <s v="闊葉樹林型"/>
    <n v="1100"/>
    <s v="原生林"/>
    <n v="5238.08"/>
    <n v="1.51686566232953"/>
    <x v="0"/>
  </r>
  <r>
    <s v="大溪2-03"/>
    <n v="285464"/>
    <n v="2738408"/>
    <s v="闊葉樹林型"/>
    <n v="1100"/>
    <s v="原生林"/>
    <n v="5238.08"/>
    <n v="1.2993042405209501"/>
    <x v="0"/>
  </r>
  <r>
    <s v="大溪2-04"/>
    <n v="285297"/>
    <n v="2738536"/>
    <s v="闊葉樹林型"/>
    <n v="1100"/>
    <s v="原生林"/>
    <n v="5238.08"/>
    <n v="0"/>
    <x v="0"/>
  </r>
  <r>
    <s v="大溪2-05"/>
    <n v="285218"/>
    <n v="2738732"/>
    <s v="闊葉樹林型"/>
    <n v="2221"/>
    <s v="經改造天然林"/>
    <n v="213771"/>
    <n v="0"/>
    <x v="0"/>
  </r>
  <r>
    <s v="大溪2-06"/>
    <n v="285232"/>
    <n v="2738937"/>
    <s v="竹林"/>
    <n v="2211"/>
    <s v="生產性人工林"/>
    <n v="16093.4"/>
    <n v="1.99391327250772"/>
    <x v="3"/>
  </r>
  <r>
    <s v="大溪3-01"/>
    <n v="285313"/>
    <n v="2734431"/>
    <s v="闊葉樹林型"/>
    <n v="1100"/>
    <s v="原生林"/>
    <n v="5238.08"/>
    <n v="0"/>
    <x v="0"/>
  </r>
  <r>
    <s v="大溪3-02"/>
    <n v="285537"/>
    <n v="2734470"/>
    <s v="闊葉樹林型"/>
    <m/>
    <s v="經改造天然林"/>
    <n v="4893.24"/>
    <n v="0"/>
    <x v="0"/>
  </r>
  <r>
    <s v="大溪3-03"/>
    <n v="285688"/>
    <n v="2734279"/>
    <s v="闊葉樹林型"/>
    <n v="1100"/>
    <s v="原生林"/>
    <n v="54797.8"/>
    <n v="0"/>
    <x v="0"/>
  </r>
  <r>
    <s v="大溪3-04"/>
    <n v="285889"/>
    <n v="2734247"/>
    <s v="竹闊混淆林"/>
    <n v="2211"/>
    <s v="生產性人工林"/>
    <n v="2366.9699999999998"/>
    <n v="0"/>
    <x v="2"/>
  </r>
  <r>
    <s v="大溪3-05"/>
    <n v="286094"/>
    <n v="2734190"/>
    <s v="竹林"/>
    <m/>
    <s v="生產性人工林"/>
    <n v="713.67399999999998"/>
    <n v="0"/>
    <x v="3"/>
  </r>
  <r>
    <s v="大溪3-06"/>
    <n v="286308"/>
    <n v="2734190"/>
    <s v="竹林"/>
    <m/>
    <s v="生產性人工林"/>
    <n v="713.67399999999998"/>
    <n v="0"/>
    <x v="3"/>
  </r>
  <r>
    <s v="大溪4-01"/>
    <n v="282378"/>
    <n v="2743463"/>
    <s v="闊葉樹林型"/>
    <n v="1100"/>
    <s v="原生林"/>
    <n v="3428.31"/>
    <n v="0"/>
    <x v="0"/>
  </r>
  <r>
    <s v="大溪4-02"/>
    <n v="282180"/>
    <n v="2743371"/>
    <s v="闊葉樹林型"/>
    <n v="1100"/>
    <s v="原生林"/>
    <n v="54797.8"/>
    <n v="0.42239833341594701"/>
    <x v="0"/>
  </r>
  <r>
    <s v="大溪4-03"/>
    <n v="281983"/>
    <n v="2743408"/>
    <s v="竹林"/>
    <m/>
    <s v="生產性人工林"/>
    <n v="713.67399999999998"/>
    <n v="1.40169851659998"/>
    <x v="3"/>
  </r>
  <r>
    <s v="大溪4-04"/>
    <n v="281765"/>
    <n v="2743454"/>
    <s v="闊葉樹林型"/>
    <m/>
    <s v="經改造天然林"/>
    <n v="4893.24"/>
    <n v="4.1838272391216096"/>
    <x v="0"/>
  </r>
  <r>
    <s v="大溪4-05"/>
    <n v="281646"/>
    <n v="2743284"/>
    <s v="竹林"/>
    <n v="2211"/>
    <s v="生產性人工林"/>
    <n v="13139.1"/>
    <n v="1.3561678287174901"/>
    <x v="3"/>
  </r>
  <r>
    <s v="大溪4-06"/>
    <n v="281547"/>
    <n v="2743473"/>
    <s v="竹林"/>
    <m/>
    <s v="生產性人工林"/>
    <n v="713.67399999999998"/>
    <n v="1.4541200542600099"/>
    <x v="3"/>
  </r>
  <r>
    <s v="大溪5-01"/>
    <n v="287886"/>
    <n v="2743311"/>
    <s v="闊葉樹林型"/>
    <n v="1100"/>
    <s v="原生林"/>
    <n v="54797.8"/>
    <n v="6.2259189420523704"/>
    <x v="0"/>
  </r>
  <r>
    <s v="大溪5-02"/>
    <n v="287530"/>
    <n v="2743518"/>
    <s v="闊葉樹林型"/>
    <n v="1100"/>
    <s v="原生林"/>
    <n v="54797.8"/>
    <n v="0"/>
    <x v="0"/>
  </r>
  <r>
    <s v="大溪5-03"/>
    <n v="288017"/>
    <n v="2743154"/>
    <s v="闊葉樹林型"/>
    <n v="1100"/>
    <s v="原生林"/>
    <n v="54797.8"/>
    <n v="8.2393331795347997"/>
    <x v="0"/>
  </r>
  <r>
    <s v="大溪5-04"/>
    <n v="287658"/>
    <n v="2743655"/>
    <s v="闊葉樹林型"/>
    <n v="1100"/>
    <s v="原生林"/>
    <n v="1288.05"/>
    <n v="0"/>
    <x v="0"/>
  </r>
  <r>
    <s v="大溪5-05"/>
    <n v="287895"/>
    <n v="2743740"/>
    <s v="竹林"/>
    <n v="2211"/>
    <s v="生產性人工林"/>
    <n v="13139.1"/>
    <n v="0"/>
    <x v="3"/>
  </r>
  <r>
    <s v="大溪5-06"/>
    <n v="288175"/>
    <n v="2743565"/>
    <s v="竹林"/>
    <n v="2211"/>
    <s v="生產性人工林"/>
    <n v="13139.1"/>
    <n v="0"/>
    <x v="3"/>
  </r>
  <r>
    <s v="大溪6-01"/>
    <n v="291230"/>
    <n v="2729279"/>
    <s v="闊葉樹林型"/>
    <n v="1100"/>
    <s v="原生林"/>
    <n v="5238.08"/>
    <n v="2.7744945677257999"/>
    <x v="0"/>
  </r>
  <r>
    <s v="大溪6-02"/>
    <n v="291194"/>
    <n v="2729010"/>
    <s v="闊葉樹林型"/>
    <n v="1100"/>
    <s v="原生林"/>
    <n v="54797.8"/>
    <n v="0"/>
    <x v="0"/>
  </r>
  <r>
    <s v="大溪6-03"/>
    <n v="291224"/>
    <n v="2728781"/>
    <s v="闊葉樹林型"/>
    <n v="1100"/>
    <s v="原生林"/>
    <n v="54797.8"/>
    <n v="0"/>
    <x v="0"/>
  </r>
  <r>
    <s v="大溪6-04"/>
    <n v="291203"/>
    <n v="2728477"/>
    <s v="竹闊混淆林"/>
    <n v="2212"/>
    <s v="保護性人工林"/>
    <n v="2025.95"/>
    <n v="0"/>
    <x v="2"/>
  </r>
  <r>
    <s v="大溪6-05"/>
    <n v="291176"/>
    <n v="2728265"/>
    <s v="闊葉樹林型"/>
    <n v="1100"/>
    <s v="原生林"/>
    <n v="54797.8"/>
    <n v="0"/>
    <x v="0"/>
  </r>
  <r>
    <s v="大溪6-06"/>
    <n v="291146"/>
    <n v="2728048"/>
    <s v="闊葉樹林型"/>
    <n v="1100"/>
    <s v="原生林"/>
    <n v="54797.8"/>
    <n v="0"/>
    <x v="0"/>
  </r>
  <r>
    <s v="大溪7-01"/>
    <n v="291307"/>
    <n v="2727546"/>
    <s v="闊葉樹林型"/>
    <n v="1100"/>
    <s v="原生林"/>
    <n v="54797.8"/>
    <n v="6.6460797015905104"/>
    <x v="0"/>
  </r>
  <r>
    <s v="大溪7-02"/>
    <n v="291491"/>
    <n v="2727438"/>
    <s v="闊葉樹林型"/>
    <n v="1100"/>
    <s v="原生林"/>
    <n v="54797.8"/>
    <n v="0"/>
    <x v="0"/>
  </r>
  <r>
    <s v="大溪7-03"/>
    <n v="291455"/>
    <n v="2727246"/>
    <s v="闊葉樹林型"/>
    <n v="1100"/>
    <s v="原生林"/>
    <n v="54797.8"/>
    <n v="1.8444366887333601"/>
    <x v="0"/>
  </r>
  <r>
    <s v="大溪7-04"/>
    <n v="291737"/>
    <n v="2726941"/>
    <s v="闊葉樹林型"/>
    <n v="1100"/>
    <s v="原生林"/>
    <n v="54797.8"/>
    <n v="0"/>
    <x v="0"/>
  </r>
  <r>
    <s v="大溪7-05"/>
    <n v="291916"/>
    <n v="2726856"/>
    <s v="闊葉樹林型"/>
    <n v="1100"/>
    <s v="原生林"/>
    <n v="54797.8"/>
    <n v="0"/>
    <x v="0"/>
  </r>
  <r>
    <s v="大溪7-06"/>
    <n v="292025"/>
    <n v="2726694"/>
    <s v="闊葉樹林型"/>
    <m/>
    <s v="經改造天然林"/>
    <n v="4893.24"/>
    <n v="0.249958447937388"/>
    <x v="0"/>
  </r>
  <r>
    <s v="大溪8-01"/>
    <n v="293455"/>
    <n v="2726803"/>
    <s v="闊葉樹林型"/>
    <n v="1100"/>
    <s v="原生林"/>
    <n v="237.89099999999999"/>
    <n v="2.21113182801145"/>
    <x v="0"/>
  </r>
  <r>
    <s v="大溪8-02"/>
    <n v="293553"/>
    <n v="2726985"/>
    <s v="闊葉樹林型"/>
    <n v="1100"/>
    <s v="原生林"/>
    <n v="237.89099999999999"/>
    <n v="2.7170077507894299"/>
    <x v="0"/>
  </r>
  <r>
    <s v="大溪8-03"/>
    <n v="293349"/>
    <n v="2727033"/>
    <s v="闊葉樹林型"/>
    <n v="1100"/>
    <s v="原生林"/>
    <n v="237.89099999999999"/>
    <n v="0.852693928141808"/>
    <x v="0"/>
  </r>
  <r>
    <s v="大溪8-04"/>
    <n v="293181"/>
    <n v="2727185"/>
    <s v="闊葉樹林型"/>
    <n v="1100"/>
    <s v="原生林"/>
    <n v="237.89099999999999"/>
    <n v="0"/>
    <x v="0"/>
  </r>
  <r>
    <s v="大溪8-05"/>
    <n v="293038"/>
    <n v="2727031"/>
    <s v="闊葉樹林型"/>
    <n v="1100"/>
    <s v="原生林"/>
    <n v="237.89099999999999"/>
    <n v="0.99787972038658901"/>
    <x v="0"/>
  </r>
  <r>
    <s v="大溪8-06"/>
    <n v="292889"/>
    <n v="2727165"/>
    <s v="闊葉樹林型"/>
    <n v="1100"/>
    <s v="原生林"/>
    <n v="54797.8"/>
    <n v="2.86973097189273"/>
    <x v="0"/>
  </r>
  <r>
    <s v="大溪9-01"/>
    <n v="289130"/>
    <n v="2714285"/>
    <s v="針葉樹林型"/>
    <n v="2212"/>
    <s v="保護性人工林"/>
    <n v="151.137"/>
    <n v="0"/>
    <x v="4"/>
  </r>
  <r>
    <s v="大溪9-02"/>
    <n v="289229"/>
    <n v="2713858"/>
    <s v="針闊葉樹混淆"/>
    <n v="2212"/>
    <s v="保護性人工林"/>
    <n v="522.93700000000001"/>
    <n v="0"/>
    <x v="2"/>
  </r>
  <r>
    <s v="大溪9-03"/>
    <n v="289192"/>
    <n v="2714072"/>
    <s v="針葉樹林型"/>
    <n v="2212"/>
    <s v="保護性人工林"/>
    <n v="151.137"/>
    <n v="0"/>
    <x v="4"/>
  </r>
  <r>
    <s v="大溪9-04"/>
    <n v="288933"/>
    <n v="2714233"/>
    <s v="針葉樹林型"/>
    <n v="2212"/>
    <s v="保護性人工林"/>
    <n v="141.83000000000001"/>
    <n v="0"/>
    <x v="4"/>
  </r>
  <r>
    <s v="大溪9-05"/>
    <n v="288724"/>
    <n v="2714239"/>
    <s v="針葉樹林型"/>
    <n v="2212"/>
    <s v="保護性人工林"/>
    <n v="2554.7600000000002"/>
    <n v="0"/>
    <x v="4"/>
  </r>
  <r>
    <s v="大溪9-06"/>
    <n v="288610"/>
    <n v="2714417"/>
    <s v="闊葉樹林型"/>
    <n v="2212"/>
    <s v="保護性人工林"/>
    <n v="931.59100000000001"/>
    <n v="0"/>
    <x v="0"/>
  </r>
  <r>
    <s v="B11-06-01"/>
    <n v="290277"/>
    <n v="2714021"/>
    <s v="針葉樹林型"/>
    <n v="2212"/>
    <s v="保護性人工林"/>
    <n v="69.428200000000004"/>
    <n v="0"/>
    <x v="4"/>
  </r>
  <r>
    <s v="B11-06-02"/>
    <n v="290229"/>
    <n v="2714213"/>
    <s v="針葉樹林型"/>
    <n v="2212"/>
    <s v="保護性人工林"/>
    <n v="605.05600000000004"/>
    <n v="0"/>
    <x v="4"/>
  </r>
  <r>
    <s v="B11-06-03"/>
    <n v="290212"/>
    <n v="2714418"/>
    <s v="針葉樹林型"/>
    <n v="2212"/>
    <s v="保護性人工林"/>
    <n v="605.05600000000004"/>
    <n v="0"/>
    <x v="4"/>
  </r>
  <r>
    <s v="B11-06-04"/>
    <n v="289934"/>
    <n v="2714210"/>
    <s v="針葉樹林型"/>
    <n v="2212"/>
    <s v="保護性人工林"/>
    <n v="2385.2399999999998"/>
    <n v="0"/>
    <x v="4"/>
  </r>
  <r>
    <s v="B11-06-05"/>
    <n v="289870"/>
    <n v="2714016"/>
    <s v="針葉樹林型"/>
    <n v="2212"/>
    <s v="保護性人工林"/>
    <n v="141.83000000000001"/>
    <n v="0"/>
    <x v="4"/>
  </r>
  <r>
    <s v="B11-06-06"/>
    <n v="289787"/>
    <n v="2713827"/>
    <s v="針葉樹林型"/>
    <n v="2212"/>
    <s v="保護性人工林"/>
    <n v="141.83000000000001"/>
    <n v="0"/>
    <x v="4"/>
  </r>
  <r>
    <s v="大溪11-01"/>
    <n v="289653"/>
    <n v="2713344"/>
    <s v="針葉樹林型"/>
    <n v="2212"/>
    <s v="保護性人工林"/>
    <n v="2554.7600000000002"/>
    <n v="0"/>
    <x v="4"/>
  </r>
  <r>
    <s v="大溪11-02"/>
    <n v="289452"/>
    <n v="2713272"/>
    <s v="針葉樹林型"/>
    <n v="2212"/>
    <s v="保護性人工林"/>
    <n v="1208.3499999999999"/>
    <n v="0"/>
    <x v="4"/>
  </r>
  <r>
    <s v="大溪11-03"/>
    <n v="289358"/>
    <n v="2713084"/>
    <s v="針葉樹林型"/>
    <n v="2212"/>
    <s v="保護性人工林"/>
    <n v="1208.3499999999999"/>
    <n v="0"/>
    <x v="4"/>
  </r>
  <r>
    <s v="大溪11-04"/>
    <n v="289008"/>
    <n v="2713135"/>
    <s v="針葉樹林型"/>
    <n v="2212"/>
    <s v="保護性人工林"/>
    <n v="151.137"/>
    <n v="0"/>
    <x v="4"/>
  </r>
  <r>
    <s v="大溪11-05"/>
    <n v="288905"/>
    <n v="2713321"/>
    <s v="針葉樹林型"/>
    <n v="2212"/>
    <s v="保護性人工林"/>
    <n v="151.137"/>
    <n v="0"/>
    <x v="4"/>
  </r>
  <r>
    <s v="大溪11-06"/>
    <n v="288757"/>
    <n v="2713461"/>
    <s v="針闊葉樹混淆"/>
    <n v="1100"/>
    <s v="原生林"/>
    <n v="14272.7"/>
    <n v="0"/>
    <x v="2"/>
  </r>
  <r>
    <s v="B13-09-01"/>
    <n v="268752"/>
    <n v="2710008"/>
    <s v="闊葉樹林型"/>
    <n v="2222"/>
    <s v="原生林"/>
    <n v="343.48099999999999"/>
    <n v="0"/>
    <x v="0"/>
  </r>
  <r>
    <s v="B13-09-02"/>
    <n v="268431"/>
    <n v="2709987"/>
    <s v="針闊葉樹混淆"/>
    <n v="2212"/>
    <s v="保護性人工林"/>
    <n v="1293.76"/>
    <n v="0"/>
    <x v="2"/>
  </r>
  <r>
    <s v="B13-09-03"/>
    <n v="268425"/>
    <n v="2709709"/>
    <s v="針闊葉樹混淆"/>
    <n v="2212"/>
    <s v="保護性人工林"/>
    <n v="1293.76"/>
    <n v="0"/>
    <x v="2"/>
  </r>
  <r>
    <s v="B13-09-04"/>
    <n v="268965"/>
    <n v="2710005"/>
    <s v="闊葉樹林型"/>
    <n v="2222"/>
    <s v="原生林"/>
    <n v="343.48099999999999"/>
    <n v="0"/>
    <x v="0"/>
  </r>
  <r>
    <s v="B13-09-05"/>
    <n v="269217"/>
    <n v="2710166"/>
    <s v="闊葉樹林型"/>
    <n v="1100"/>
    <s v="原生林"/>
    <n v="28212.1"/>
    <n v="0"/>
    <x v="0"/>
  </r>
  <r>
    <s v="B13-09-06"/>
    <n v="269324"/>
    <n v="2710439"/>
    <s v="闊葉樹林型"/>
    <n v="2222"/>
    <s v="原生林"/>
    <n v="869.22400000000005"/>
    <n v="0"/>
    <x v="0"/>
  </r>
  <r>
    <s v="A28-21-01"/>
    <n v="238117"/>
    <n v="2688399"/>
    <s v="竹闊混淆林"/>
    <n v="2211"/>
    <s v="生產性人工林"/>
    <n v="1728.54"/>
    <n v="0"/>
    <x v="2"/>
  </r>
  <r>
    <s v="A28-21-02"/>
    <n v="238390"/>
    <n v="2688399"/>
    <s v="竹闊混淆林"/>
    <n v="2211"/>
    <s v="生產性人工林"/>
    <n v="1728.54"/>
    <n v="0"/>
    <x v="2"/>
  </r>
  <r>
    <s v="A28-21-03"/>
    <n v="238635"/>
    <n v="2688432"/>
    <s v="闊葉樹林型"/>
    <n v="2212"/>
    <s v="保護性人工林"/>
    <n v="4649.66"/>
    <n v="0"/>
    <x v="0"/>
  </r>
  <r>
    <s v="A28-21-04"/>
    <n v="238873"/>
    <n v="2688354"/>
    <s v="闊葉樹林型"/>
    <n v="2212"/>
    <s v="保護性人工林"/>
    <n v="4649.66"/>
    <n v="0"/>
    <x v="0"/>
  </r>
  <r>
    <s v="A28-21-05"/>
    <n v="238101"/>
    <n v="2688163"/>
    <s v="闊葉樹林型"/>
    <n v="1200"/>
    <s v="經改造天然林"/>
    <n v="1178.5999999999999"/>
    <n v="0"/>
    <x v="0"/>
  </r>
  <r>
    <s v="A28-21-06"/>
    <n v="238715"/>
    <n v="2688175"/>
    <s v="闊葉樹林型"/>
    <n v="2212"/>
    <s v="保護性人工林"/>
    <n v="4649.66"/>
    <n v="0"/>
    <x v="0"/>
  </r>
  <r>
    <s v="B13-06-01"/>
    <n v="245864"/>
    <n v="2700233"/>
    <s v="闊葉樹林型"/>
    <n v="1100"/>
    <s v="原生林"/>
    <n v="54797.8"/>
    <n v="0"/>
    <x v="0"/>
  </r>
  <r>
    <s v="B13-06-02"/>
    <n v="247196"/>
    <n v="2700446"/>
    <s v="針闊葉樹混淆"/>
    <n v="2211"/>
    <s v="生產性人工林"/>
    <n v="389.43400000000003"/>
    <n v="0"/>
    <x v="2"/>
  </r>
  <r>
    <s v="B13-06-03"/>
    <n v="246143"/>
    <n v="2700052"/>
    <s v="闊葉樹林型"/>
    <n v="2222"/>
    <s v="原生林"/>
    <n v="1182.27"/>
    <n v="7.1959481161218104"/>
    <x v="0"/>
  </r>
  <r>
    <s v="B13-06-04"/>
    <n v="246352"/>
    <n v="2700264"/>
    <s v="闊葉樹林型"/>
    <n v="2222"/>
    <s v="原生林"/>
    <n v="1182.27"/>
    <n v="0"/>
    <x v="0"/>
  </r>
  <r>
    <s v="B13-06-05"/>
    <n v="246701"/>
    <n v="2700182"/>
    <s v="竹林"/>
    <n v="2211"/>
    <s v="生產性人工林"/>
    <n v="16093.4"/>
    <n v="0"/>
    <x v="3"/>
  </r>
  <r>
    <s v="B13-06-06"/>
    <n v="247035"/>
    <n v="2700263"/>
    <s v="闊葉樹林型"/>
    <n v="2222"/>
    <s v="原生林"/>
    <n v="1182.27"/>
    <n v="0"/>
    <x v="0"/>
  </r>
  <r>
    <s v="B13-08-01"/>
    <n v="249213"/>
    <n v="2699880"/>
    <s v="闊葉樹林型"/>
    <n v="1100"/>
    <s v="原生林"/>
    <n v="54797.8"/>
    <n v="0"/>
    <x v="0"/>
  </r>
  <r>
    <s v="B13-08-02"/>
    <n v="249532"/>
    <n v="2699975"/>
    <s v="闊葉樹林型"/>
    <n v="2222"/>
    <s v="原生林"/>
    <n v="2116.27"/>
    <n v="0"/>
    <x v="0"/>
  </r>
  <r>
    <s v="B13-08-03"/>
    <n v="250452"/>
    <n v="2699880"/>
    <s v="闊葉樹林型"/>
    <n v="2222"/>
    <s v="原生林"/>
    <n v="2116.27"/>
    <n v="0"/>
    <x v="0"/>
  </r>
  <r>
    <s v="B13-08-04"/>
    <n v="250187"/>
    <n v="2699923"/>
    <s v="闊葉樹林型"/>
    <n v="2222"/>
    <s v="原生林"/>
    <n v="1218.67"/>
    <n v="0"/>
    <x v="0"/>
  </r>
  <r>
    <s v="B13-08-05"/>
    <n v="249948"/>
    <n v="2699980"/>
    <s v="闊葉樹林型"/>
    <n v="2222"/>
    <s v="原生林"/>
    <n v="512.29300000000001"/>
    <n v="0"/>
    <x v="0"/>
  </r>
  <r>
    <s v="B13-08-06"/>
    <n v="249741"/>
    <n v="2700107"/>
    <s v="闊葉樹林型"/>
    <n v="2222"/>
    <s v="原生林"/>
    <n v="512.29300000000001"/>
    <n v="0"/>
    <x v="0"/>
  </r>
  <r>
    <s v="B28-02-01"/>
    <n v="248681"/>
    <n v="2713365"/>
    <s v="闊葉樹林型"/>
    <n v="1100"/>
    <s v="原生林"/>
    <n v="54797.8"/>
    <n v="0"/>
    <x v="0"/>
  </r>
  <r>
    <s v="B28-02-02"/>
    <n v="249016"/>
    <n v="2713173"/>
    <s v="針闊葉樹混淆"/>
    <n v="2211"/>
    <s v="生產性人工林"/>
    <n v="376.19299999999998"/>
    <n v="0"/>
    <x v="2"/>
  </r>
  <r>
    <s v="B28-02-03"/>
    <n v="249317"/>
    <n v="2712746"/>
    <s v="闊葉樹林型"/>
    <n v="1100"/>
    <s v="原生林"/>
    <n v="54797.8"/>
    <n v="0"/>
    <x v="0"/>
  </r>
  <r>
    <s v="B28-02-04"/>
    <n v="248054"/>
    <n v="2712676"/>
    <s v="針葉樹林型"/>
    <n v="2211"/>
    <s v="生產性人工林"/>
    <n v="30.896899999999999"/>
    <n v="0"/>
    <x v="4"/>
  </r>
  <r>
    <s v="B28-02-05"/>
    <n v="248053"/>
    <n v="2712889"/>
    <s v="闊葉樹林型"/>
    <n v="1100"/>
    <s v="原生林"/>
    <n v="54797.8"/>
    <n v="0"/>
    <x v="0"/>
  </r>
  <r>
    <s v="B28-02-06"/>
    <n v="248356"/>
    <n v="2713074"/>
    <s v="闊葉樹林型"/>
    <n v="1100"/>
    <s v="原生林"/>
    <n v="54797.8"/>
    <n v="0"/>
    <x v="0"/>
  </r>
  <r>
    <s v="B28-05-01"/>
    <n v="240592"/>
    <n v="2695516"/>
    <s v="針葉樹林型"/>
    <n v="2212"/>
    <s v="保護性人工林"/>
    <n v="102.584"/>
    <n v="0"/>
    <x v="4"/>
  </r>
  <r>
    <s v="B28-05-02"/>
    <n v="240465"/>
    <n v="2695717"/>
    <s v="闊葉樹林型"/>
    <n v="2212"/>
    <s v="保護性人工林"/>
    <n v="96.921000000000006"/>
    <n v="0"/>
    <x v="0"/>
  </r>
  <r>
    <s v="B28-05-03"/>
    <n v="240334"/>
    <n v="2695554"/>
    <s v="闊葉樹林型"/>
    <n v="2221"/>
    <s v="經改造天然林"/>
    <n v="213771"/>
    <n v="0"/>
    <x v="0"/>
  </r>
  <r>
    <s v="B28-05-04"/>
    <n v="240149"/>
    <n v="2695689"/>
    <s v="闊葉樹林型"/>
    <n v="2221"/>
    <s v="經改造天然林"/>
    <n v="103298"/>
    <n v="20.649234994495998"/>
    <x v="1"/>
  </r>
  <r>
    <s v="B28-05-05"/>
    <n v="240601"/>
    <n v="2695941"/>
    <s v="闊葉樹林型"/>
    <n v="1100"/>
    <s v="原生林"/>
    <n v="968.08900000000006"/>
    <n v="0"/>
    <x v="0"/>
  </r>
  <r>
    <s v="B28-05-06"/>
    <n v="240290"/>
    <n v="2695922"/>
    <s v="竹闊混淆林"/>
    <n v="2212"/>
    <s v="保護性人工林"/>
    <n v="2592.77"/>
    <n v="0"/>
    <x v="2"/>
  </r>
  <r>
    <s v="大湖1-01"/>
    <n v="236162"/>
    <n v="2705024"/>
    <s v="竹闊混淆林"/>
    <n v="2211"/>
    <s v="生產性人工林"/>
    <n v="176.71100000000001"/>
    <n v="0"/>
    <x v="2"/>
  </r>
  <r>
    <s v="大湖1-02"/>
    <n v="236113"/>
    <n v="2704801"/>
    <s v="竹闊混淆林"/>
    <n v="2211"/>
    <s v="生產性人工林"/>
    <n v="496.84"/>
    <n v="0"/>
    <x v="2"/>
  </r>
  <r>
    <s v="大湖1-03"/>
    <n v="236410"/>
    <n v="2704930"/>
    <s v="竹闊混淆林"/>
    <n v="2211"/>
    <s v="生產性人工林"/>
    <n v="496.84"/>
    <n v="0"/>
    <x v="2"/>
  </r>
  <r>
    <s v="大湖1-04"/>
    <n v="236560"/>
    <n v="2705111"/>
    <s v="竹闊混淆林"/>
    <n v="2211"/>
    <s v="生產性人工林"/>
    <n v="496.84"/>
    <n v="0"/>
    <x v="2"/>
  </r>
  <r>
    <s v="大湖1-05"/>
    <n v="236628"/>
    <n v="2705325"/>
    <s v="竹闊混淆林"/>
    <n v="2211"/>
    <s v="生產性人工林"/>
    <n v="407.00299999999999"/>
    <n v="0"/>
    <x v="2"/>
  </r>
  <r>
    <s v="大湖1-06"/>
    <n v="236358"/>
    <n v="2705227"/>
    <s v="闊葉樹林型"/>
    <n v="2221"/>
    <s v="經改造天然林"/>
    <n v="2386.7600000000002"/>
    <n v="6.0075414704244903"/>
    <x v="0"/>
  </r>
  <r>
    <s v="大湖2-01"/>
    <n v="229519"/>
    <n v="2697555"/>
    <s v="竹林"/>
    <n v="2212"/>
    <s v="保護性人工林"/>
    <n v="2069.37"/>
    <n v="0"/>
    <x v="3"/>
  </r>
  <r>
    <s v="大湖2-02"/>
    <n v="229712"/>
    <n v="2697499"/>
    <s v="竹闊混淆林"/>
    <n v="2212"/>
    <s v="保護性人工林"/>
    <n v="1407.56"/>
    <n v="0"/>
    <x v="2"/>
  </r>
  <r>
    <s v="大湖2-03"/>
    <n v="229905"/>
    <n v="2697445"/>
    <s v="闊葉樹林型"/>
    <n v="1100"/>
    <s v="原生林"/>
    <n v="5238.08"/>
    <n v="0"/>
    <x v="0"/>
  </r>
  <r>
    <s v="大湖2-04"/>
    <n v="230097"/>
    <n v="2697390"/>
    <s v="竹林"/>
    <n v="2212"/>
    <s v="保護性人工林"/>
    <n v="371.49200000000002"/>
    <n v="0"/>
    <x v="3"/>
  </r>
  <r>
    <s v="大湖2-05"/>
    <n v="230289"/>
    <n v="2697390"/>
    <s v="闊葉樹林型"/>
    <n v="1100"/>
    <s v="原生林"/>
    <n v="5238.08"/>
    <n v="0.44653188042765901"/>
    <x v="0"/>
  </r>
  <r>
    <s v="大湖2-06"/>
    <n v="230482"/>
    <n v="2697218"/>
    <s v="闊葉樹林型"/>
    <n v="1100"/>
    <s v="原生林"/>
    <n v="54797.8"/>
    <n v="0"/>
    <x v="0"/>
  </r>
  <r>
    <s v="大湖3-01"/>
    <n v="223344"/>
    <n v="2695794"/>
    <s v="闊葉樹林型"/>
    <n v="2212"/>
    <s v="保護性人工林"/>
    <n v="31437.4"/>
    <n v="0"/>
    <x v="0"/>
  </r>
  <r>
    <s v="大湖3-02"/>
    <n v="223307"/>
    <n v="2695594"/>
    <s v="闊葉樹林型"/>
    <n v="2212"/>
    <s v="保護性人工林"/>
    <n v="31437.4"/>
    <n v="0"/>
    <x v="0"/>
  </r>
  <r>
    <s v="大湖3-03"/>
    <n v="223275"/>
    <n v="2695401"/>
    <s v="闊葉樹林型"/>
    <n v="2212"/>
    <s v="保護性人工林"/>
    <n v="31437.4"/>
    <n v="0"/>
    <x v="0"/>
  </r>
  <r>
    <s v="大湖3-04"/>
    <n v="223248"/>
    <n v="2695180"/>
    <s v="闊葉樹林型"/>
    <n v="2212"/>
    <s v="保護性人工林"/>
    <n v="31437.4"/>
    <n v="0"/>
    <x v="0"/>
  </r>
  <r>
    <s v="大湖3-05"/>
    <n v="223214"/>
    <n v="2694994"/>
    <s v="闊葉樹林型"/>
    <n v="2212"/>
    <s v="保護性人工林"/>
    <n v="31437.4"/>
    <n v="0"/>
    <x v="0"/>
  </r>
  <r>
    <s v="大湖3-06"/>
    <n v="223181"/>
    <n v="2694796"/>
    <s v="闊葉樹林型"/>
    <n v="2212"/>
    <s v="保護性人工林"/>
    <n v="31437.4"/>
    <n v="0"/>
    <x v="0"/>
  </r>
  <r>
    <s v="大湖4-01"/>
    <n v="247468"/>
    <n v="2706891"/>
    <s v="闊葉樹林型"/>
    <n v="1100"/>
    <s v="原生林"/>
    <n v="54797.8"/>
    <n v="0"/>
    <x v="0"/>
  </r>
  <r>
    <s v="大湖4-02"/>
    <n v="247586"/>
    <n v="2707065"/>
    <s v="闊葉樹林型"/>
    <n v="1100"/>
    <s v="原生林"/>
    <n v="54797.8"/>
    <n v="0"/>
    <x v="0"/>
  </r>
  <r>
    <s v="大湖4-03"/>
    <n v="247749"/>
    <n v="2707188"/>
    <s v="闊葉樹林型"/>
    <n v="1100"/>
    <s v="原生林"/>
    <n v="54797.8"/>
    <n v="0"/>
    <x v="0"/>
  </r>
  <r>
    <s v="大湖4-04"/>
    <n v="247954"/>
    <n v="2707192"/>
    <s v="闊葉樹林型"/>
    <n v="1100"/>
    <s v="原生林"/>
    <n v="54797.8"/>
    <n v="0"/>
    <x v="0"/>
  </r>
  <r>
    <s v="大湖4-05"/>
    <n v="248149"/>
    <n v="2707132"/>
    <s v="闊葉樹林型"/>
    <n v="1100"/>
    <s v="原生林"/>
    <n v="54797.8"/>
    <n v="0"/>
    <x v="0"/>
  </r>
  <r>
    <s v="大湖4-06"/>
    <n v="248895"/>
    <n v="2707323"/>
    <s v="闊葉樹林型"/>
    <n v="2211"/>
    <s v="生產性人工林"/>
    <n v="2894.2"/>
    <n v="0"/>
    <x v="0"/>
  </r>
  <r>
    <s v="大湖5-01"/>
    <n v="240449"/>
    <n v="2714824"/>
    <s v="闊葉樹林型"/>
    <n v="1100"/>
    <s v="原生林"/>
    <n v="5238.08"/>
    <n v="0"/>
    <x v="0"/>
  </r>
  <r>
    <s v="大湖5-02"/>
    <n v="240326"/>
    <n v="2715010"/>
    <s v="闊葉樹林型"/>
    <n v="2222"/>
    <s v="原生林"/>
    <n v="609.52599999999995"/>
    <n v="0"/>
    <x v="0"/>
  </r>
  <r>
    <s v="大湖5-03"/>
    <n v="240286"/>
    <n v="2715228"/>
    <s v="闊葉樹林型"/>
    <n v="2222"/>
    <s v="原生林"/>
    <n v="609.52599999999995"/>
    <n v="0"/>
    <x v="0"/>
  </r>
  <r>
    <s v="大湖5-04"/>
    <n v="240378"/>
    <n v="2715429"/>
    <s v="竹林"/>
    <n v="2212"/>
    <s v="保護性人工林"/>
    <n v="2265.88"/>
    <n v="0"/>
    <x v="3"/>
  </r>
  <r>
    <s v="大湖5-05"/>
    <n v="240515"/>
    <n v="2715602"/>
    <s v="闊葉樹林型"/>
    <n v="2221"/>
    <s v="經改造天然林"/>
    <n v="103298"/>
    <n v="0"/>
    <x v="0"/>
  </r>
  <r>
    <s v="大湖5-06"/>
    <n v="240735"/>
    <n v="2715604"/>
    <s v="闊葉樹林型"/>
    <n v="1100"/>
    <s v="原生林"/>
    <n v="369060"/>
    <n v="0"/>
    <x v="0"/>
  </r>
  <r>
    <s v="大湖6-01"/>
    <n v="248510"/>
    <n v="2719162"/>
    <s v="闊葉樹林型"/>
    <n v="2211"/>
    <s v="生產性人工林"/>
    <n v="42.724899999999998"/>
    <n v="0"/>
    <x v="0"/>
  </r>
  <r>
    <s v="大湖6-02"/>
    <n v="248657"/>
    <n v="2718890"/>
    <s v="闊葉樹林型"/>
    <n v="2211"/>
    <s v="生產性人工林"/>
    <n v="42.724899999999998"/>
    <n v="0"/>
    <x v="0"/>
  </r>
  <r>
    <s v="大湖6-03"/>
    <n v="248926"/>
    <n v="2719410"/>
    <s v="針葉樹林型"/>
    <n v="2211"/>
    <s v="生產性人工林"/>
    <n v="48.659100000000002"/>
    <n v="0"/>
    <x v="4"/>
  </r>
  <r>
    <s v="大湖6-04"/>
    <n v="249233"/>
    <n v="2719249"/>
    <s v="闊葉樹林型"/>
    <n v="2222"/>
    <s v="原生林"/>
    <n v="14465.1"/>
    <n v="9.9247086440952597"/>
    <x v="0"/>
  </r>
  <r>
    <s v="大湖6-05"/>
    <n v="248927"/>
    <n v="2718933"/>
    <s v="闊葉樹林型"/>
    <m/>
    <s v="生產性人工林"/>
    <n v="8971.7000000000007"/>
    <n v="10.804876447887001"/>
    <x v="0"/>
  </r>
  <r>
    <s v="大湖6-06"/>
    <n v="248598"/>
    <n v="2718525"/>
    <s v="闊葉樹林型"/>
    <m/>
    <s v="經改造天然林"/>
    <n v="1717.9"/>
    <n v="20.573865324474099"/>
    <x v="1"/>
  </r>
  <r>
    <s v="大湖7-01"/>
    <n v="248662"/>
    <n v="2699765"/>
    <s v="針闊葉樹混淆"/>
    <n v="2211"/>
    <s v="生產性人工林"/>
    <n v="389.43400000000003"/>
    <n v="2.7448480865019498"/>
    <x v="2"/>
  </r>
  <r>
    <s v="大湖7-02"/>
    <n v="248506"/>
    <n v="2699965"/>
    <s v="闊葉樹林型"/>
    <n v="2222"/>
    <s v="原生林"/>
    <n v="2116.27"/>
    <n v="0.66926028306132501"/>
    <x v="0"/>
  </r>
  <r>
    <s v="大湖7-03"/>
    <n v="248389"/>
    <n v="2699762"/>
    <s v="竹林"/>
    <n v="2211"/>
    <s v="生產性人工林"/>
    <n v="9086.67"/>
    <n v="1.86268370946467"/>
    <x v="3"/>
  </r>
  <r>
    <s v="大湖7-04"/>
    <n v="248497"/>
    <n v="2699492"/>
    <s v="闊葉樹林型"/>
    <n v="2222"/>
    <s v="原生林"/>
    <n v="2116.27"/>
    <n v="0"/>
    <x v="0"/>
  </r>
  <r>
    <s v="大湖7-05"/>
    <n v="248928"/>
    <n v="2699371"/>
    <s v="闊葉樹林型"/>
    <n v="2222"/>
    <s v="原生林"/>
    <n v="2116.27"/>
    <n v="0"/>
    <x v="0"/>
  </r>
  <r>
    <s v="大湖7-06"/>
    <n v="248538"/>
    <n v="2699291"/>
    <s v="闊葉樹林型"/>
    <n v="1100"/>
    <s v="原生林"/>
    <n v="54797.8"/>
    <n v="0.48587911231608"/>
    <x v="0"/>
  </r>
  <r>
    <s v="A12-07-01"/>
    <n v="260905"/>
    <n v="2717793"/>
    <s v="闊葉樹林型"/>
    <n v="1100"/>
    <s v="原生林"/>
    <n v="369060"/>
    <n v="0"/>
    <x v="0"/>
  </r>
  <r>
    <s v="A12-07-02"/>
    <n v="260822"/>
    <n v="2717638"/>
    <s v="闊葉樹林型"/>
    <n v="1100"/>
    <s v="原生林"/>
    <n v="369060"/>
    <n v="0"/>
    <x v="0"/>
  </r>
  <r>
    <s v="A12-07-03"/>
    <n v="261192"/>
    <n v="2717653"/>
    <s v="闊葉樹林型"/>
    <n v="1100"/>
    <s v="原生林"/>
    <n v="6502.42"/>
    <n v="0"/>
    <x v="0"/>
  </r>
  <r>
    <s v="A12-07-04"/>
    <n v="261470"/>
    <n v="2717676"/>
    <s v="闊葉樹林型"/>
    <n v="1100"/>
    <s v="原生林"/>
    <n v="369060"/>
    <n v="0"/>
    <x v="0"/>
  </r>
  <r>
    <s v="A12-07-05"/>
    <n v="261421"/>
    <n v="2717389"/>
    <s v="針闊葉樹混淆"/>
    <n v="2211"/>
    <s v="生產性人工林"/>
    <n v="1686.04"/>
    <n v="0"/>
    <x v="2"/>
  </r>
  <r>
    <s v="A12-07-06"/>
    <n v="261457"/>
    <n v="2717026"/>
    <s v="針闊葉樹混淆"/>
    <n v="2211"/>
    <s v="生產性人工林"/>
    <n v="212.95400000000001"/>
    <n v="1.3443340628001299"/>
    <x v="2"/>
  </r>
  <r>
    <s v="A12-08-01"/>
    <n v="276656.4264"/>
    <n v="2737560.554"/>
    <s v="竹闊混淆林"/>
    <n v="2211"/>
    <s v="生產性人工林"/>
    <n v="2366.9699999999998"/>
    <n v="21.023717587525201"/>
    <x v="1"/>
  </r>
  <r>
    <s v="A12-08-02"/>
    <n v="276842.1544"/>
    <n v="2737759.1719999998"/>
    <s v="竹林"/>
    <n v="2211"/>
    <s v="生產性人工林"/>
    <n v="9086.67"/>
    <n v="0"/>
    <x v="3"/>
  </r>
  <r>
    <s v="A12-08-03"/>
    <n v="277082.83559999999"/>
    <n v="2737784.0079999999"/>
    <s v="竹林"/>
    <n v="2211"/>
    <s v="生產性人工林"/>
    <n v="4203.53"/>
    <n v="2.6058926214281399"/>
    <x v="3"/>
  </r>
  <r>
    <s v="A12-08-04"/>
    <n v="277210.02529999998"/>
    <n v="2737913.8450000002"/>
    <s v="闊葉樹林型"/>
    <n v="2221"/>
    <s v="經改造天然林"/>
    <n v="213771"/>
    <n v="1.52491928999601"/>
    <x v="0"/>
  </r>
  <r>
    <s v="A12-08-06"/>
    <n v="277392.58140000002"/>
    <n v="2738175.5980000002"/>
    <s v="闊葉樹林型"/>
    <n v="2221"/>
    <s v="經改造天然林"/>
    <n v="1799.09"/>
    <n v="0"/>
    <x v="0"/>
  </r>
  <r>
    <s v="A12-08-07"/>
    <n v="277698.75390000001"/>
    <n v="2738322.409"/>
    <s v="闊葉樹林型"/>
    <n v="2100"/>
    <s v="半天然林"/>
    <n v="1168.96"/>
    <n v="0"/>
    <x v="0"/>
  </r>
  <r>
    <s v="A12-08-08"/>
    <n v="277877.98590000003"/>
    <n v="2738218.6549999998"/>
    <s v="闊葉樹林型"/>
    <n v="2221"/>
    <s v="經改造天然林"/>
    <n v="1799.09"/>
    <n v="0"/>
    <x v="0"/>
  </r>
  <r>
    <s v="A12-08-09"/>
    <n v="278304.76079999999"/>
    <n v="2738243.8879999998"/>
    <s v="闊葉樹林型"/>
    <n v="2221"/>
    <s v="經改造天然林"/>
    <n v="1799.09"/>
    <n v="0"/>
    <x v="0"/>
  </r>
  <r>
    <s v="A12-08-10"/>
    <n v="279035.11660000001"/>
    <n v="2738196.6669999999"/>
    <s v="針葉樹林型"/>
    <n v="2211"/>
    <s v="生產性人工林"/>
    <n v="1.96139"/>
    <n v="0"/>
    <x v="4"/>
  </r>
  <r>
    <s v="B10-06-01"/>
    <n v="278212.42580000003"/>
    <n v="2725946.1710000001"/>
    <s v="竹林"/>
    <n v="2211"/>
    <s v="生產性人工林"/>
    <n v="9086.67"/>
    <n v="37.677167292561798"/>
    <x v="1"/>
  </r>
  <r>
    <s v="B10-06-02"/>
    <n v="277963.0895"/>
    <n v="2726600.2459999998"/>
    <s v="竹闊混淆林"/>
    <n v="2211"/>
    <s v="生產性人工林"/>
    <n v="2366.9699999999998"/>
    <n v="10.0959880443482"/>
    <x v="2"/>
  </r>
  <r>
    <s v="B10-06-03"/>
    <n v="278185.45899999997"/>
    <n v="2726265.0989999999"/>
    <s v="竹林"/>
    <n v="2211"/>
    <s v="生產性人工林"/>
    <n v="4203.53"/>
    <n v="0"/>
    <x v="3"/>
  </r>
  <r>
    <s v="B10-06-04"/>
    <n v="278653.53330000001"/>
    <n v="2726568.4240000001"/>
    <s v="竹林"/>
    <m/>
    <s v="生產性人工林"/>
    <n v="298.17599999999999"/>
    <n v="2.2386593753739499"/>
    <x v="3"/>
  </r>
  <r>
    <s v="B10-06-05"/>
    <n v="278859.15879999998"/>
    <n v="2726993.0520000001"/>
    <s v="闊葉樹林型"/>
    <n v="1100"/>
    <s v="原生林"/>
    <n v="54797.8"/>
    <n v="17.410946140464901"/>
    <x v="0"/>
  </r>
  <r>
    <s v="B10-06-06"/>
    <n v="277845.5846"/>
    <n v="2727651.1030000001"/>
    <s v="闊葉樹林型"/>
    <n v="1100"/>
    <s v="原生林"/>
    <n v="54797.8"/>
    <n v="0"/>
    <x v="0"/>
  </r>
  <r>
    <s v="B10-06-07"/>
    <n v="278087.91529999999"/>
    <n v="2727446.6880000001"/>
    <s v="闊葉樹林型"/>
    <n v="1100"/>
    <s v="原生林"/>
    <n v="54797.8"/>
    <n v="1.8238876930574"/>
    <x v="0"/>
  </r>
  <r>
    <s v="B10-06-08"/>
    <n v="278373.68420000002"/>
    <n v="2727288.8849999998"/>
    <s v="闊葉樹林型"/>
    <n v="2212"/>
    <s v="保護性人工林"/>
    <n v="2504.6799999999998"/>
    <n v="0"/>
    <x v="0"/>
  </r>
  <r>
    <s v="B10-08-01"/>
    <n v="280420"/>
    <n v="2720177"/>
    <s v="竹林"/>
    <m/>
    <s v="經改造天然林"/>
    <n v="4025.86"/>
    <n v="0"/>
    <x v="3"/>
  </r>
  <r>
    <s v="B10-08-02"/>
    <n v="280636"/>
    <n v="2720418"/>
    <s v="竹林"/>
    <m/>
    <s v="生產性人工林"/>
    <n v="298.17599999999999"/>
    <n v="0"/>
    <x v="3"/>
  </r>
  <r>
    <s v="B10-08-03"/>
    <n v="280730"/>
    <n v="2720596"/>
    <s v="竹闊混淆林"/>
    <n v="2212"/>
    <s v="保護性人工林"/>
    <n v="159.941"/>
    <n v="1.5452757469076599"/>
    <x v="2"/>
  </r>
  <r>
    <s v="B10-08-04"/>
    <n v="280962"/>
    <n v="2720666"/>
    <s v="竹林"/>
    <n v="2212"/>
    <s v="保護性人工林"/>
    <n v="2069.37"/>
    <n v="5.3441752956279203"/>
    <x v="3"/>
  </r>
  <r>
    <s v="B10-08-05"/>
    <n v="280885"/>
    <n v="2720855"/>
    <s v="闊葉樹林型"/>
    <n v="2212"/>
    <s v="保護性人工林"/>
    <n v="2504.6799999999998"/>
    <n v="0"/>
    <x v="0"/>
  </r>
  <r>
    <s v="B10-08-06"/>
    <n v="280654"/>
    <n v="2720893"/>
    <s v="闊葉樹林型"/>
    <n v="2212"/>
    <s v="保護性人工林"/>
    <n v="2504.6799999999998"/>
    <n v="0"/>
    <x v="0"/>
  </r>
  <r>
    <s v="B10-08-07"/>
    <n v="280476"/>
    <n v="2721040"/>
    <s v="闊葉樹林型"/>
    <n v="2212"/>
    <s v="保護性人工林"/>
    <n v="2504.6799999999998"/>
    <n v="3.0867211372256902"/>
    <x v="0"/>
  </r>
  <r>
    <s v="B10-08-08"/>
    <n v="280232"/>
    <n v="2721190"/>
    <s v="闊葉樹林型"/>
    <n v="2212"/>
    <s v="保護性人工林"/>
    <n v="1705.66"/>
    <n v="0.245480817826984"/>
    <x v="0"/>
  </r>
  <r>
    <s v="B10-08-09"/>
    <n v="280276"/>
    <n v="2721535"/>
    <s v="針闊葉樹混淆"/>
    <n v="2211"/>
    <s v="生產性人工林"/>
    <n v="200.41300000000001"/>
    <n v="0"/>
    <x v="2"/>
  </r>
  <r>
    <s v="B10-14-01"/>
    <n v="279564.22379999998"/>
    <n v="2716238.8870000001"/>
    <s v="闊葉樹林型"/>
    <n v="1100"/>
    <s v="原生林"/>
    <n v="54797.8"/>
    <n v="0"/>
    <x v="0"/>
  </r>
  <r>
    <s v="B10-14-02"/>
    <n v="279527.16989999998"/>
    <n v="2716036.1239999998"/>
    <s v="闊葉樹林型"/>
    <n v="1100"/>
    <s v="原生林"/>
    <n v="54797.8"/>
    <n v="0"/>
    <x v="0"/>
  </r>
  <r>
    <s v="B10-14-04"/>
    <n v="279509.77020000003"/>
    <n v="2715640.6869999999"/>
    <s v="闊葉樹林型"/>
    <n v="1100"/>
    <s v="原生林"/>
    <n v="28212.1"/>
    <n v="0"/>
    <x v="0"/>
  </r>
  <r>
    <s v="B10-14-06"/>
    <n v="279431.54100000003"/>
    <n v="2715265.057"/>
    <s v="闊葉樹林型"/>
    <n v="1100"/>
    <s v="原生林"/>
    <n v="31747"/>
    <n v="0"/>
    <x v="0"/>
  </r>
  <r>
    <s v="B10-14-07"/>
    <n v="279528.27980000002"/>
    <n v="2715031.5649999999"/>
    <s v="闊葉樹林型"/>
    <n v="1100"/>
    <s v="原生林"/>
    <n v="31747"/>
    <n v="5.6309704314226003"/>
    <x v="0"/>
  </r>
  <r>
    <s v="B10-14-08"/>
    <n v="279685.64769999997"/>
    <n v="2714874.6239999998"/>
    <s v="闊葉樹林型"/>
    <n v="1100"/>
    <s v="原生林"/>
    <n v="20799.099999999999"/>
    <n v="0"/>
    <x v="0"/>
  </r>
  <r>
    <s v="B10-14-09"/>
    <n v="279862.29729999998"/>
    <n v="2714704.4350000001"/>
    <s v="闊葉樹林型"/>
    <n v="1100"/>
    <s v="原生林"/>
    <n v="20799.099999999999"/>
    <n v="0"/>
    <x v="0"/>
  </r>
  <r>
    <s v="B10-14-11"/>
    <n v="280181.98259999999"/>
    <n v="2714922.2050000001"/>
    <s v="針闊葉樹混淆"/>
    <n v="1100"/>
    <s v="原生林"/>
    <n v="9175.91"/>
    <n v="0"/>
    <x v="2"/>
  </r>
  <r>
    <s v="B10-14-12"/>
    <n v="279932.65769999998"/>
    <n v="2714965.9709999999"/>
    <s v="闊葉樹林型"/>
    <n v="1100"/>
    <s v="原生林"/>
    <n v="20799.099999999999"/>
    <n v="0"/>
    <x v="0"/>
  </r>
  <r>
    <s v="竹東1-01"/>
    <n v="267020"/>
    <n v="2723587"/>
    <s v="針闊葉樹混淆"/>
    <n v="2211"/>
    <s v="生產性人工林"/>
    <n v="283.959"/>
    <n v="0"/>
    <x v="2"/>
  </r>
  <r>
    <s v="竹東1-02"/>
    <n v="266785"/>
    <n v="2723541"/>
    <s v="針闊葉樹混淆"/>
    <n v="2211"/>
    <s v="生產性人工林"/>
    <n v="756.14700000000005"/>
    <n v="0"/>
    <x v="2"/>
  </r>
  <r>
    <s v="竹東1-03"/>
    <n v="266594"/>
    <n v="2723619"/>
    <s v="針葉樹林型"/>
    <n v="2211"/>
    <s v="生產性人工林"/>
    <n v="3661"/>
    <n v="0"/>
    <x v="4"/>
  </r>
  <r>
    <s v="竹東1-04"/>
    <n v="266483"/>
    <n v="2724063"/>
    <s v="針葉樹林型"/>
    <n v="2211"/>
    <s v="生產性人工林"/>
    <n v="49.496299999999998"/>
    <n v="0"/>
    <x v="4"/>
  </r>
  <r>
    <s v="竹東1-05"/>
    <n v="266565"/>
    <n v="2724284"/>
    <s v="闊葉樹林型"/>
    <n v="1100"/>
    <s v="原生林"/>
    <n v="1520.54"/>
    <n v="0"/>
    <x v="0"/>
  </r>
  <r>
    <s v="竹東1-06"/>
    <n v="266601"/>
    <n v="2724471"/>
    <s v="針闊葉樹混淆"/>
    <n v="2211"/>
    <s v="生產性人工林"/>
    <n v="471.76100000000002"/>
    <n v="0"/>
    <x v="2"/>
  </r>
  <r>
    <s v="B12-04-01"/>
    <n v="266402"/>
    <n v="2725139"/>
    <s v="針葉樹林型"/>
    <n v="2211"/>
    <s v="生產性人工林"/>
    <n v="332.41500000000002"/>
    <n v="0"/>
    <x v="4"/>
  </r>
  <r>
    <s v="B12-04-02"/>
    <n v="266590"/>
    <n v="2725061"/>
    <s v="針葉樹林型"/>
    <n v="2211"/>
    <s v="生產性人工林"/>
    <n v="4287.0600000000004"/>
    <n v="0"/>
    <x v="4"/>
  </r>
  <r>
    <s v="B12-04-03"/>
    <n v="266754"/>
    <n v="2725175"/>
    <s v="闊葉樹林型"/>
    <n v="1100"/>
    <s v="原生林"/>
    <n v="54797.8"/>
    <n v="0"/>
    <x v="0"/>
  </r>
  <r>
    <s v="B12-04-04"/>
    <n v="267082"/>
    <n v="2725339"/>
    <s v="闊葉樹林型"/>
    <n v="1100"/>
    <s v="原生林"/>
    <n v="4743.74"/>
    <n v="0"/>
    <x v="0"/>
  </r>
  <r>
    <s v="B12-04-05"/>
    <n v="267302"/>
    <n v="2725400"/>
    <s v="竹林"/>
    <n v="2211"/>
    <s v="生產性人工林"/>
    <n v="9086.67"/>
    <n v="0"/>
    <x v="3"/>
  </r>
  <r>
    <s v="B12-04-06"/>
    <n v="267502"/>
    <n v="2725396"/>
    <s v="闊葉樹林型"/>
    <n v="1100"/>
    <s v="原生林"/>
    <n v="3428.31"/>
    <n v="0"/>
    <x v="0"/>
  </r>
  <r>
    <s v="B12-05-01"/>
    <n v="257773"/>
    <n v="2719083"/>
    <s v="竹林"/>
    <n v="2211"/>
    <s v="生產性人工林"/>
    <n v="4203.53"/>
    <n v="0"/>
    <x v="3"/>
  </r>
  <r>
    <s v="B12-05-02"/>
    <n v="257949"/>
    <n v="2718789"/>
    <s v="竹林"/>
    <n v="2211"/>
    <s v="生產性人工林"/>
    <n v="178.90600000000001"/>
    <n v="0"/>
    <x v="3"/>
  </r>
  <r>
    <s v="B12-05-03"/>
    <n v="257765"/>
    <n v="2718564"/>
    <s v="闊葉樹林型"/>
    <n v="1100"/>
    <s v="原生林"/>
    <n v="369060"/>
    <n v="0"/>
    <x v="0"/>
  </r>
  <r>
    <s v="B12-05-04"/>
    <n v="257664"/>
    <n v="2718096"/>
    <s v="針葉樹林型"/>
    <n v="2211"/>
    <s v="生產性人工林"/>
    <n v="4287.0600000000004"/>
    <n v="0"/>
    <x v="4"/>
  </r>
  <r>
    <s v="B12-05-05"/>
    <n v="258053"/>
    <n v="2719351"/>
    <s v="竹林"/>
    <n v="2211"/>
    <s v="生產性人工林"/>
    <n v="4203.53"/>
    <n v="0"/>
    <x v="3"/>
  </r>
  <r>
    <s v="B12-05-06"/>
    <n v="258174"/>
    <n v="2719507"/>
    <s v="竹林"/>
    <n v="2211"/>
    <s v="生產性人工林"/>
    <n v="4203.53"/>
    <n v="0"/>
    <x v="3"/>
  </r>
  <r>
    <s v="B12-06-01"/>
    <n v="258655"/>
    <n v="2723721"/>
    <s v="針葉樹林型"/>
    <n v="2211"/>
    <s v="生產性人工林"/>
    <n v="2685.85"/>
    <n v="0"/>
    <x v="4"/>
  </r>
  <r>
    <s v="B12-06-02"/>
    <n v="258699"/>
    <n v="2723534"/>
    <s v="針葉樹林型"/>
    <n v="2211"/>
    <s v="生產性人工林"/>
    <n v="170.126"/>
    <n v="0"/>
    <x v="4"/>
  </r>
  <r>
    <s v="B12-06-03"/>
    <n v="258539"/>
    <n v="2723404"/>
    <s v="針葉樹林型"/>
    <n v="2211"/>
    <s v="生產性人工林"/>
    <n v="2685.85"/>
    <n v="0"/>
    <x v="4"/>
  </r>
  <r>
    <s v="B12-06-04"/>
    <n v="258347"/>
    <n v="2723348"/>
    <s v="闊葉樹林型"/>
    <n v="1100"/>
    <s v="原生林"/>
    <n v="369060"/>
    <n v="0"/>
    <x v="0"/>
  </r>
  <r>
    <s v="B12-06-05"/>
    <n v="258269"/>
    <n v="2723161"/>
    <s v="闊葉樹林型"/>
    <n v="1100"/>
    <s v="原生林"/>
    <n v="369060"/>
    <n v="0"/>
    <x v="0"/>
  </r>
  <r>
    <s v="B12-06-06"/>
    <n v="258184"/>
    <n v="2722967"/>
    <s v="闊葉樹林型"/>
    <n v="1100"/>
    <s v="原生林"/>
    <n v="369060"/>
    <n v="0"/>
    <x v="0"/>
  </r>
  <r>
    <s v="B12-07-01"/>
    <n v="268675"/>
    <n v="2717622"/>
    <s v="闊葉樹林型"/>
    <n v="1100"/>
    <s v="原生林"/>
    <n v="28212.1"/>
    <n v="0"/>
    <x v="0"/>
  </r>
  <r>
    <s v="B12-07-02"/>
    <n v="268890"/>
    <n v="2717692"/>
    <s v="闊葉樹林型"/>
    <n v="1100"/>
    <s v="原生林"/>
    <n v="2026.74"/>
    <n v="0"/>
    <x v="0"/>
  </r>
  <r>
    <s v="B12-07-03"/>
    <n v="269103"/>
    <n v="2717690"/>
    <s v="闊葉樹林型"/>
    <n v="1100"/>
    <s v="原生林"/>
    <n v="28212.1"/>
    <n v="0"/>
    <x v="0"/>
  </r>
  <r>
    <s v="B12-07-04"/>
    <n v="268589"/>
    <n v="2717397"/>
    <s v="闊葉樹林型"/>
    <n v="1100"/>
    <s v="原生林"/>
    <n v="54797.8"/>
    <n v="0"/>
    <x v="0"/>
  </r>
  <r>
    <s v="B12-07-05"/>
    <n v="268390"/>
    <n v="2717283"/>
    <s v="針闊葉樹混淆"/>
    <n v="2222"/>
    <s v="原生林"/>
    <n v="12.322900000000001"/>
    <n v="0"/>
    <x v="2"/>
  </r>
  <r>
    <s v="B12-07-06"/>
    <n v="268165"/>
    <n v="2717258"/>
    <s v="針闊葉樹混淆"/>
    <n v="2211"/>
    <s v="生產性人工林"/>
    <n v="756.14700000000005"/>
    <n v="0"/>
    <x v="2"/>
  </r>
  <r>
    <s v="B12-08-01"/>
    <n v="270095"/>
    <n v="2718103"/>
    <s v="闊葉樹林型"/>
    <n v="2222"/>
    <s v="原生林"/>
    <n v="245.386"/>
    <n v="0"/>
    <x v="0"/>
  </r>
  <r>
    <s v="B12-08-02"/>
    <n v="270228"/>
    <n v="2717858"/>
    <s v="闊葉樹林型"/>
    <n v="2222"/>
    <s v="原生林"/>
    <n v="245.386"/>
    <n v="0"/>
    <x v="0"/>
  </r>
  <r>
    <s v="B12-08-03"/>
    <n v="270432"/>
    <n v="2717858"/>
    <s v="闊葉樹林型"/>
    <n v="2222"/>
    <s v="原生林"/>
    <n v="245.386"/>
    <n v="0"/>
    <x v="0"/>
  </r>
  <r>
    <s v="B12-08-04"/>
    <n v="270640"/>
    <n v="2717814"/>
    <s v="闊葉樹林型"/>
    <n v="2222"/>
    <s v="原生林"/>
    <n v="245.386"/>
    <n v="0"/>
    <x v="0"/>
  </r>
  <r>
    <s v="B12-08-05"/>
    <n v="270850"/>
    <n v="2717708"/>
    <s v="針闊葉樹混淆"/>
    <n v="2212"/>
    <s v="保護性人工林"/>
    <n v="1293.76"/>
    <n v="0"/>
    <x v="2"/>
  </r>
  <r>
    <s v="B12-08-06"/>
    <n v="270721"/>
    <n v="2717538"/>
    <s v="闊葉樹林型"/>
    <n v="2222"/>
    <s v="原生林"/>
    <n v="14465.1"/>
    <n v="0"/>
    <x v="0"/>
  </r>
  <r>
    <s v="竹東2-01"/>
    <n v="271221"/>
    <n v="2716692"/>
    <s v="闊葉樹林型"/>
    <n v="2222"/>
    <s v="原生林"/>
    <n v="1484.42"/>
    <n v="0"/>
    <x v="0"/>
  </r>
  <r>
    <s v="竹東2-02"/>
    <n v="271124"/>
    <n v="2716900"/>
    <s v="闊葉樹林型"/>
    <n v="2222"/>
    <s v="原生林"/>
    <n v="3966.42"/>
    <n v="0"/>
    <x v="0"/>
  </r>
  <r>
    <s v="竹東2-03"/>
    <n v="270975"/>
    <n v="2717081"/>
    <s v="闊葉樹林型"/>
    <n v="2222"/>
    <s v="原生林"/>
    <n v="3966.42"/>
    <n v="0"/>
    <x v="0"/>
  </r>
  <r>
    <s v="竹東2-04"/>
    <n v="270762"/>
    <n v="2717058"/>
    <s v="闊葉樹林型"/>
    <n v="2222"/>
    <s v="原生林"/>
    <n v="1484.42"/>
    <n v="0"/>
    <x v="0"/>
  </r>
  <r>
    <s v="竹東2-05"/>
    <n v="270608"/>
    <n v="2717201"/>
    <s v="闊葉樹林型"/>
    <n v="2222"/>
    <s v="原生林"/>
    <n v="1484.42"/>
    <n v="0"/>
    <x v="0"/>
  </r>
  <r>
    <s v="竹東2-06"/>
    <n v="270476"/>
    <n v="2717364"/>
    <s v="闊葉樹林型"/>
    <n v="2222"/>
    <s v="原生林"/>
    <n v="14465.1"/>
    <n v="0"/>
    <x v="0"/>
  </r>
  <r>
    <s v="B10-15-01"/>
    <n v="272633"/>
    <n v="2716678"/>
    <s v="闊葉樹林型"/>
    <n v="2222"/>
    <s v="原生林"/>
    <n v="3966.42"/>
    <n v="0"/>
    <x v="0"/>
  </r>
  <r>
    <s v="B10-15-02"/>
    <n v="272464"/>
    <n v="2716476"/>
    <s v="闊葉樹林型"/>
    <n v="2222"/>
    <s v="原生林"/>
    <n v="3966.42"/>
    <n v="0"/>
    <x v="0"/>
  </r>
  <r>
    <s v="B10-15-03"/>
    <n v="272275"/>
    <n v="2716361"/>
    <s v="針闊葉樹混淆"/>
    <n v="2212"/>
    <s v="保護性人工林"/>
    <n v="535.12400000000002"/>
    <n v="0"/>
    <x v="2"/>
  </r>
  <r>
    <s v="B10-15-04"/>
    <n v="272067"/>
    <n v="2716451"/>
    <s v="闊葉樹林型"/>
    <n v="2222"/>
    <s v="原生林"/>
    <n v="3966.42"/>
    <n v="0"/>
    <x v="0"/>
  </r>
  <r>
    <s v="B10-15-05"/>
    <n v="271863"/>
    <n v="2716515"/>
    <s v="闊葉樹林型"/>
    <n v="2222"/>
    <s v="原生林"/>
    <n v="3966.42"/>
    <n v="0"/>
    <x v="0"/>
  </r>
  <r>
    <s v="B10-15-06"/>
    <n v="271682"/>
    <n v="2716352"/>
    <s v="闊葉樹林型"/>
    <n v="2222"/>
    <s v="原生林"/>
    <n v="3966.42"/>
    <n v="0"/>
    <x v="0"/>
  </r>
  <r>
    <s v="B13-10-01"/>
    <n v="270069"/>
    <n v="2707662"/>
    <s v="針葉樹林型"/>
    <n v="1100"/>
    <s v="原生林"/>
    <n v="1350.53"/>
    <n v="0"/>
    <x v="4"/>
  </r>
  <r>
    <s v="B13-10-02"/>
    <n v="270136"/>
    <n v="2707486"/>
    <s v="針闊葉樹混淆"/>
    <n v="2212"/>
    <s v="保護性人工林"/>
    <n v="533.29"/>
    <n v="0"/>
    <x v="2"/>
  </r>
  <r>
    <s v="B13-10-03"/>
    <n v="270242"/>
    <n v="2707314"/>
    <s v="針闊葉樹混淆"/>
    <n v="1100"/>
    <s v="原生林"/>
    <n v="9175.91"/>
    <n v="0"/>
    <x v="2"/>
  </r>
  <r>
    <s v="B13-10-04"/>
    <n v="270262"/>
    <n v="2707100"/>
    <s v="針闊葉樹混淆"/>
    <n v="1100"/>
    <s v="原生林"/>
    <n v="410.47"/>
    <n v="0"/>
    <x v="2"/>
  </r>
  <r>
    <s v="B13-10-05"/>
    <n v="270389"/>
    <n v="2706876"/>
    <s v="針葉樹林型"/>
    <n v="1100"/>
    <s v="原生林"/>
    <n v="1350.53"/>
    <n v="0"/>
    <x v="4"/>
  </r>
  <r>
    <s v="B13-10-06"/>
    <n v="270602"/>
    <n v="2706909"/>
    <s v="針葉樹林型"/>
    <n v="1100"/>
    <s v="原生林"/>
    <n v="1350.53"/>
    <n v="0"/>
    <x v="4"/>
  </r>
  <r>
    <s v="C13-01-01"/>
    <n v="271177"/>
    <n v="2706923"/>
    <s v="針葉樹林型"/>
    <n v="1100"/>
    <s v="原生林"/>
    <n v="1664.59"/>
    <n v="88.824828771741906"/>
    <x v="1"/>
  </r>
  <r>
    <s v="C13-01-02"/>
    <n v="271362"/>
    <n v="2706806"/>
    <s v="針葉樹林型"/>
    <n v="1100"/>
    <s v="原生林"/>
    <n v="847.97699999999998"/>
    <n v="49.092457211423103"/>
    <x v="1"/>
  </r>
  <r>
    <s v="C13-01-03"/>
    <n v="271560"/>
    <n v="2706805"/>
    <s v="針葉樹林型"/>
    <n v="1100"/>
    <s v="原生林"/>
    <n v="847.97699999999998"/>
    <n v="3.2177301796398998"/>
    <x v="4"/>
  </r>
  <r>
    <s v="C13-01-04"/>
    <n v="271816"/>
    <n v="2706869"/>
    <s v="針葉樹林型"/>
    <n v="1100"/>
    <s v="原生林"/>
    <n v="43.102699999999999"/>
    <n v="15.6007299755241"/>
    <x v="4"/>
  </r>
  <r>
    <s v="C13-01-05"/>
    <n v="272108"/>
    <n v="2706731"/>
    <s v="針葉樹林型"/>
    <n v="1100"/>
    <s v="原生林"/>
    <n v="935.64700000000005"/>
    <n v="0"/>
    <x v="4"/>
  </r>
  <r>
    <s v="C13-01-06"/>
    <n v="272313"/>
    <n v="2706616"/>
    <s v="針葉樹林型"/>
    <n v="1100"/>
    <s v="原生林"/>
    <n v="935.64700000000005"/>
    <n v="15.400093826606"/>
    <x v="4"/>
  </r>
  <r>
    <s v="麗陽7-01"/>
    <n v="241654"/>
    <n v="2675867"/>
    <s v="闊葉樹林型"/>
    <n v="1100"/>
    <s v="原生林"/>
    <n v="20621.8"/>
    <n v="0"/>
    <x v="0"/>
  </r>
  <r>
    <s v="麗陽7-02"/>
    <n v="241667"/>
    <n v="2676103"/>
    <s v="闊葉樹林型"/>
    <n v="1100"/>
    <s v="原生林"/>
    <n v="20621.8"/>
    <n v="0"/>
    <x v="0"/>
  </r>
  <r>
    <s v="麗陽7-03"/>
    <n v="241823"/>
    <n v="2676268"/>
    <s v="闊葉樹林型"/>
    <n v="1100"/>
    <s v="原生林"/>
    <n v="20621.8"/>
    <n v="0"/>
    <x v="0"/>
  </r>
  <r>
    <s v="麗陽7-04"/>
    <n v="241927"/>
    <n v="2676518"/>
    <s v="闊葉樹林型"/>
    <n v="1100"/>
    <s v="原生林"/>
    <n v="20621.8"/>
    <n v="0"/>
    <x v="0"/>
  </r>
  <r>
    <s v="麗陽7-05"/>
    <n v="241562"/>
    <n v="2676425"/>
    <s v="闊葉樹林型"/>
    <n v="1100"/>
    <s v="原生林"/>
    <n v="20621.8"/>
    <n v="0"/>
    <x v="0"/>
  </r>
  <r>
    <s v="麗陽7-06"/>
    <n v="241347"/>
    <n v="2676351"/>
    <s v="針闊葉樹混淆"/>
    <n v="1100"/>
    <s v="原生林"/>
    <n v="5237.17"/>
    <n v="0"/>
    <x v="2"/>
  </r>
  <r>
    <s v="麗陽12-01"/>
    <n v="243000"/>
    <n v="2675308"/>
    <s v="闊葉樹林型"/>
    <m/>
    <s v="經改造天然林"/>
    <n v="997.04100000000005"/>
    <n v="41.745667913751298"/>
    <x v="1"/>
  </r>
  <r>
    <s v="麗陽12-02"/>
    <n v="243200"/>
    <n v="2675425"/>
    <s v="竹闊混淆林"/>
    <n v="2211"/>
    <s v="生產性人工林"/>
    <n v="13227.2"/>
    <n v="2.42472885963483"/>
    <x v="2"/>
  </r>
  <r>
    <s v="麗陽12-03"/>
    <n v="243401"/>
    <n v="2675491"/>
    <s v="闊葉樹林型"/>
    <n v="2221"/>
    <s v="經改造天然林"/>
    <n v="2436.19"/>
    <n v="0"/>
    <x v="0"/>
  </r>
  <r>
    <s v="麗陽12-04"/>
    <n v="243708"/>
    <n v="2675843"/>
    <s v="闊葉樹林型"/>
    <n v="1100"/>
    <s v="原生林"/>
    <n v="3428.31"/>
    <n v="0"/>
    <x v="0"/>
  </r>
  <r>
    <s v="麗陽12-05"/>
    <n v="243896"/>
    <n v="2676070"/>
    <s v="闊葉樹林型"/>
    <n v="1100"/>
    <s v="原生林"/>
    <n v="1571.79"/>
    <n v="8.8737448345712409"/>
    <x v="0"/>
  </r>
  <r>
    <s v="麗陽12-06"/>
    <n v="244099"/>
    <n v="2676385"/>
    <s v="闊葉樹林型"/>
    <n v="1100"/>
    <s v="原生林"/>
    <n v="2501.5100000000002"/>
    <n v="0"/>
    <x v="0"/>
  </r>
  <r>
    <s v="麗陽8-01"/>
    <n v="244001"/>
    <n v="2675871"/>
    <s v="闊葉樹林型"/>
    <n v="2211"/>
    <s v="生產性人工林"/>
    <n v="25.227"/>
    <n v="1.9514197316336999E-2"/>
    <x v="0"/>
  </r>
  <r>
    <s v="麗陽8-02"/>
    <n v="244209"/>
    <n v="2675870"/>
    <s v="竹闊混淆林"/>
    <n v="2211"/>
    <s v="生產性人工林"/>
    <n v="10425.5"/>
    <n v="0"/>
    <x v="2"/>
  </r>
  <r>
    <s v="麗陽8-03"/>
    <n v="244374"/>
    <n v="2676029"/>
    <s v="闊葉樹林型"/>
    <n v="1100"/>
    <s v="原生林"/>
    <n v="10154.5"/>
    <n v="20.5552697643272"/>
    <x v="1"/>
  </r>
  <r>
    <s v="麗陽8-04"/>
    <n v="244421"/>
    <n v="2676272"/>
    <s v="闊葉樹林型"/>
    <n v="1100"/>
    <s v="原生林"/>
    <n v="10154.5"/>
    <n v="0"/>
    <x v="0"/>
  </r>
  <r>
    <s v="麗陽8-05"/>
    <n v="244675"/>
    <n v="2676109"/>
    <s v="闊葉樹林型"/>
    <n v="1100"/>
    <s v="原生林"/>
    <n v="10154.5"/>
    <n v="0"/>
    <x v="0"/>
  </r>
  <r>
    <s v="麗陽8-06"/>
    <n v="245024"/>
    <n v="2676403"/>
    <s v="闊葉樹林型"/>
    <n v="1100"/>
    <s v="原生林"/>
    <n v="54797.8"/>
    <n v="10.963989688375699"/>
    <x v="0"/>
  </r>
  <r>
    <s v="麗陽5-01"/>
    <n v="244100"/>
    <n v="2673848"/>
    <s v="闊葉樹林型"/>
    <m/>
    <s v="經改造天然林"/>
    <n v="2465.4899999999998"/>
    <n v="10.9742319975187"/>
    <x v="0"/>
  </r>
  <r>
    <s v="麗陽5-02"/>
    <n v="243777"/>
    <n v="2674187"/>
    <s v="針闊葉樹混淆"/>
    <n v="2211"/>
    <s v="生產性人工林"/>
    <n v="448.86900000000003"/>
    <n v="1.6243017048111099"/>
    <x v="2"/>
  </r>
  <r>
    <s v="麗陽5-03"/>
    <n v="244286"/>
    <n v="2674010"/>
    <s v="闊葉樹林型"/>
    <m/>
    <s v="經改造天然林"/>
    <n v="997.04100000000005"/>
    <n v="3.59612243035517"/>
    <x v="0"/>
  </r>
  <r>
    <s v="麗陽5-04"/>
    <n v="244028"/>
    <n v="2674174"/>
    <s v="闊葉樹林型"/>
    <n v="2221"/>
    <s v="經改造天然林"/>
    <n v="213771"/>
    <n v="19.549318892012199"/>
    <x v="0"/>
  </r>
  <r>
    <s v="麗陽5-05"/>
    <n v="244235"/>
    <n v="2674226"/>
    <s v="闊葉樹林型"/>
    <n v="2221"/>
    <s v="經改造天然林"/>
    <n v="213771"/>
    <n v="0"/>
    <x v="0"/>
  </r>
  <r>
    <s v="麗陽5-06"/>
    <n v="244390"/>
    <n v="2674419"/>
    <s v="闊葉樹林型"/>
    <m/>
    <s v="經改造天然林"/>
    <n v="2465.4899999999998"/>
    <n v="13.3219954238167"/>
    <x v="0"/>
  </r>
  <r>
    <s v="麗陽4-01"/>
    <n v="248227"/>
    <n v="2674700"/>
    <s v="闊葉樹林型"/>
    <m/>
    <s v="經改造天然林"/>
    <n v="997.04100000000005"/>
    <n v="19.553579108070899"/>
    <x v="0"/>
  </r>
  <r>
    <s v="麗陽4-02"/>
    <n v="248457"/>
    <n v="2674816"/>
    <s v="針闊葉樹混淆"/>
    <n v="2212"/>
    <s v="保護性人工林"/>
    <n v="1724.65"/>
    <n v="0"/>
    <x v="2"/>
  </r>
  <r>
    <s v="麗陽4-03"/>
    <n v="248522"/>
    <n v="2675049"/>
    <s v="針闊葉樹混淆"/>
    <n v="2212"/>
    <s v="保護性人工林"/>
    <n v="1724.65"/>
    <n v="0"/>
    <x v="2"/>
  </r>
  <r>
    <s v="麗陽4-04"/>
    <n v="248609"/>
    <n v="2675270"/>
    <s v="針闊葉樹混淆"/>
    <n v="2212"/>
    <s v="保護性人工林"/>
    <n v="1724.65"/>
    <n v="1.45255863439322"/>
    <x v="2"/>
  </r>
  <r>
    <s v="麗陽4-05"/>
    <n v="248826"/>
    <n v="2675337"/>
    <s v="針闊葉樹混淆"/>
    <n v="1100"/>
    <s v="原生林"/>
    <n v="3.1896499999999999"/>
    <n v="2.5542118796537698"/>
    <x v="2"/>
  </r>
  <r>
    <s v="麗陽4-06"/>
    <n v="249048"/>
    <n v="2675352"/>
    <s v="闊葉樹林型"/>
    <n v="1100"/>
    <s v="原生林"/>
    <n v="1520.54"/>
    <n v="0"/>
    <x v="0"/>
  </r>
  <r>
    <s v="麗陽6-01"/>
    <n v="245442"/>
    <n v="2673223"/>
    <s v="竹闊混淆林"/>
    <n v="2211"/>
    <s v="生產性人工林"/>
    <n v="8297.7000000000007"/>
    <n v="0"/>
    <x v="2"/>
  </r>
  <r>
    <s v="麗陽6-02"/>
    <n v="245681"/>
    <n v="2673203"/>
    <s v="闊葉樹林型"/>
    <n v="1100"/>
    <s v="原生林"/>
    <n v="54797.8"/>
    <n v="8.1368579850415497"/>
    <x v="0"/>
  </r>
  <r>
    <s v="麗陽6-03"/>
    <n v="245721"/>
    <n v="2672959"/>
    <s v="闊葉樹林型"/>
    <n v="1100"/>
    <s v="原生林"/>
    <n v="20621.8"/>
    <n v="8.2172744018311992"/>
    <x v="0"/>
  </r>
  <r>
    <s v="麗陽6-04"/>
    <n v="245764"/>
    <n v="2672720"/>
    <s v="闊葉樹林型"/>
    <n v="1100"/>
    <s v="原生林"/>
    <n v="2059.27"/>
    <n v="0"/>
    <x v="0"/>
  </r>
  <r>
    <s v="麗陽6-05"/>
    <n v="245785"/>
    <n v="2672508"/>
    <s v="闊葉樹林型"/>
    <n v="1100"/>
    <s v="原生林"/>
    <n v="6502.42"/>
    <n v="2.1497737402105099"/>
    <x v="0"/>
  </r>
  <r>
    <s v="麗陽6-06"/>
    <n v="245963"/>
    <n v="2672351"/>
    <s v="闊葉樹林型"/>
    <n v="1100"/>
    <s v="原生林"/>
    <n v="2059.27"/>
    <n v="8.5675249936257103"/>
    <x v="0"/>
  </r>
  <r>
    <s v="麗陽9-01"/>
    <n v="241863"/>
    <n v="2675479"/>
    <s v="竹闊混淆林"/>
    <n v="2211"/>
    <s v="生產性人工林"/>
    <n v="1728.54"/>
    <n v="10.4581435311375"/>
    <x v="2"/>
  </r>
  <r>
    <s v="麗陽9-02"/>
    <n v="241657"/>
    <n v="2675437"/>
    <s v="闊葉樹林型"/>
    <n v="1100"/>
    <s v="原生林"/>
    <n v="54797.8"/>
    <n v="0"/>
    <x v="0"/>
  </r>
  <r>
    <s v="麗陽9-03"/>
    <n v="241417"/>
    <n v="2675342"/>
    <s v="闊葉樹林型"/>
    <n v="1100"/>
    <s v="原生林"/>
    <n v="6502.42"/>
    <n v="0"/>
    <x v="0"/>
  </r>
  <r>
    <s v="麗陽9-04"/>
    <n v="241182"/>
    <n v="2674803"/>
    <s v="闊葉樹林型"/>
    <m/>
    <s v="經改造天然林"/>
    <n v="997.04100000000005"/>
    <n v="16.651114614661601"/>
    <x v="0"/>
  </r>
  <r>
    <s v="麗陽9-05"/>
    <n v="241065"/>
    <n v="2674323"/>
    <s v="針闊葉樹混淆"/>
    <n v="2211"/>
    <s v="生產性人工林"/>
    <n v="1155.07"/>
    <n v="0"/>
    <x v="2"/>
  </r>
  <r>
    <s v="麗陽9-06"/>
    <n v="240959"/>
    <n v="2673893"/>
    <s v="闊葉樹林型"/>
    <n v="1100"/>
    <s v="原生林"/>
    <n v="54797.8"/>
    <n v="0"/>
    <x v="0"/>
  </r>
  <r>
    <s v="麗陽10-01"/>
    <n v="261183"/>
    <n v="2682140"/>
    <s v="闊葉樹林型"/>
    <n v="1100"/>
    <s v="原生林"/>
    <n v="23492.6"/>
    <n v="0"/>
    <x v="0"/>
  </r>
  <r>
    <s v="麗陽10-02"/>
    <n v="261079"/>
    <n v="2682496"/>
    <s v="針闊葉樹混淆"/>
    <n v="1100"/>
    <s v="原生林"/>
    <n v="5237.17"/>
    <n v="0"/>
    <x v="2"/>
  </r>
  <r>
    <s v="麗陽10-03"/>
    <n v="260634"/>
    <n v="2682636"/>
    <s v="針葉樹林型"/>
    <n v="1100"/>
    <s v="原生林"/>
    <n v="5088.53"/>
    <n v="35.3962052991862"/>
    <x v="1"/>
  </r>
  <r>
    <s v="麗陽10-04"/>
    <n v="260436"/>
    <n v="2682807"/>
    <s v="闊葉樹林型"/>
    <n v="1100"/>
    <s v="原生林"/>
    <n v="20621.8"/>
    <n v="0"/>
    <x v="0"/>
  </r>
  <r>
    <s v="麗陽10-05"/>
    <n v="260240"/>
    <n v="2683019"/>
    <s v="闊葉樹林型"/>
    <n v="1100"/>
    <s v="原生林"/>
    <n v="23492.6"/>
    <n v="0"/>
    <x v="0"/>
  </r>
  <r>
    <s v="麗陽10-06"/>
    <n v="260182"/>
    <n v="2682816"/>
    <s v="闊葉樹林型"/>
    <m/>
    <s v="經改造天然林"/>
    <n v="2465.4899999999998"/>
    <n v="5.6882016312664696"/>
    <x v="0"/>
  </r>
  <r>
    <s v="麗陽11-01"/>
    <n v="257990"/>
    <n v="2680701"/>
    <s v="針闊葉樹混淆"/>
    <n v="1100"/>
    <s v="原生林"/>
    <n v="5237.17"/>
    <n v="0"/>
    <x v="2"/>
  </r>
  <r>
    <s v="麗陽11-02"/>
    <n v="257888"/>
    <n v="2680131"/>
    <s v="針葉樹林型"/>
    <m/>
    <s v="生產性人工林"/>
    <n v="46.777200000000001"/>
    <n v="0.26149494577481203"/>
    <x v="4"/>
  </r>
  <r>
    <s v="麗陽11-03"/>
    <n v="257666"/>
    <n v="2680308"/>
    <s v="針闊葉樹混淆"/>
    <n v="1100"/>
    <s v="原生林"/>
    <n v="5237.17"/>
    <n v="1.55200763816041"/>
    <x v="2"/>
  </r>
  <r>
    <s v="麗陽11-04"/>
    <n v="257228"/>
    <n v="2680210"/>
    <s v="闊葉樹林型"/>
    <n v="1100"/>
    <s v="原生林"/>
    <n v="28212.1"/>
    <n v="0"/>
    <x v="0"/>
  </r>
  <r>
    <s v="麗陽11-05"/>
    <n v="256771"/>
    <n v="2680369"/>
    <s v="闊葉樹林型"/>
    <m/>
    <s v="經改造天然林"/>
    <n v="2465.4899999999998"/>
    <n v="7.7315442185904706E-2"/>
    <x v="0"/>
  </r>
  <r>
    <s v="麗陽11-06"/>
    <n v="255765"/>
    <n v="2680208"/>
    <s v="針葉樹林型"/>
    <m/>
    <s v="生產性人工林"/>
    <n v="46.777200000000001"/>
    <n v="1.6827958508566501"/>
    <x v="4"/>
  </r>
  <r>
    <s v="麗陽2-01"/>
    <n v="249408"/>
    <n v="2669647"/>
    <s v="闊葉樹林型"/>
    <n v="1100"/>
    <s v="原生林"/>
    <n v="4743.74"/>
    <n v="0.51233670233586404"/>
    <x v="0"/>
  </r>
  <r>
    <s v="麗陽2-02"/>
    <n v="249564"/>
    <n v="2669517"/>
    <s v="闊葉樹林型"/>
    <n v="1100"/>
    <s v="原生林"/>
    <n v="1166.55"/>
    <n v="0"/>
    <x v="0"/>
  </r>
  <r>
    <s v="麗陽2-03"/>
    <n v="249688"/>
    <n v="2669351"/>
    <s v="闊葉樹林型"/>
    <n v="1100"/>
    <s v="原生林"/>
    <n v="4743.74"/>
    <n v="2.36355552591059"/>
    <x v="0"/>
  </r>
  <r>
    <s v="麗陽2-04"/>
    <n v="249643"/>
    <n v="2669150"/>
    <s v="闊葉樹林型"/>
    <n v="1100"/>
    <s v="原生林"/>
    <n v="369060"/>
    <n v="1.1096921482244599"/>
    <x v="0"/>
  </r>
  <r>
    <s v="麗陽2-05"/>
    <n v="249500"/>
    <n v="2669006"/>
    <s v="針葉樹林型"/>
    <n v="1100"/>
    <s v="原生林"/>
    <n v="5088.53"/>
    <n v="1.3839339151786501"/>
    <x v="4"/>
  </r>
  <r>
    <s v="麗陽2-06"/>
    <n v="249686"/>
    <n v="2668877"/>
    <s v="闊葉樹林型"/>
    <n v="1200"/>
    <s v="經改造天然林"/>
    <n v="6624.27"/>
    <n v="1.00146313479121"/>
    <x v="0"/>
  </r>
  <r>
    <s v="麗陽3-01"/>
    <n v="251885"/>
    <n v="2676925"/>
    <s v="闊葉樹林型"/>
    <m/>
    <s v="經改造天然林"/>
    <n v="2465.4899999999998"/>
    <n v="55.939910669053802"/>
    <x v="1"/>
  </r>
  <r>
    <s v="麗陽3-02"/>
    <n v="251983"/>
    <n v="2677164"/>
    <s v="針葉樹林型"/>
    <n v="2211"/>
    <s v="生產性人工林"/>
    <n v="263.18299999999999"/>
    <n v="2.8894382305700801"/>
    <x v="4"/>
  </r>
  <r>
    <s v="麗陽3-03"/>
    <n v="252174"/>
    <n v="2677040"/>
    <s v="闊葉樹林型"/>
    <n v="1100"/>
    <s v="原生林"/>
    <n v="28212.1"/>
    <n v="0"/>
    <x v="0"/>
  </r>
  <r>
    <s v="麗陽3-04"/>
    <n v="251740"/>
    <n v="2677176"/>
    <s v="闊葉樹林型"/>
    <m/>
    <s v="經改造天然林"/>
    <n v="2465.4899999999998"/>
    <n v="66.256412608233902"/>
    <x v="1"/>
  </r>
  <r>
    <s v="麗陽3-05"/>
    <n v="251683"/>
    <n v="2677414"/>
    <s v="闊葉樹林型"/>
    <m/>
    <s v="經改造天然林"/>
    <n v="2465.4899999999998"/>
    <n v="12.4749071475471"/>
    <x v="0"/>
  </r>
  <r>
    <s v="麗陽3-06"/>
    <n v="251912"/>
    <n v="2677536"/>
    <s v="闊葉樹林型"/>
    <n v="2221"/>
    <s v="經改造天然林"/>
    <n v="3748.06"/>
    <n v="4.3561004934118497"/>
    <x v="0"/>
  </r>
  <r>
    <s v="麗陽1-01"/>
    <n v="247020"/>
    <n v="2671167"/>
    <s v="針闊葉樹混淆"/>
    <n v="2212"/>
    <s v="保護性人工林"/>
    <n v="178.161"/>
    <n v="0"/>
    <x v="2"/>
  </r>
  <r>
    <s v="麗陽1-02"/>
    <n v="246904"/>
    <n v="2671003"/>
    <s v="針闊葉樹混淆"/>
    <n v="2212"/>
    <s v="保護性人工林"/>
    <n v="178.161"/>
    <n v="0"/>
    <x v="2"/>
  </r>
  <r>
    <s v="麗陽1-03"/>
    <n v="246778"/>
    <n v="2670832"/>
    <s v="針葉樹林型"/>
    <n v="1100"/>
    <s v="原生林"/>
    <n v="79.470600000000005"/>
    <n v="1.91686326533076"/>
    <x v="4"/>
  </r>
  <r>
    <s v="麗陽1-04"/>
    <n v="246793"/>
    <n v="2670632"/>
    <s v="闊葉樹林型"/>
    <n v="1100"/>
    <s v="原生林"/>
    <n v="2059.27"/>
    <n v="0"/>
    <x v="0"/>
  </r>
  <r>
    <s v="麗陽1-05"/>
    <n v="246980"/>
    <n v="2670514"/>
    <s v="闊葉樹林型"/>
    <n v="2212"/>
    <s v="保護性人工林"/>
    <n v="1705.66"/>
    <n v="0"/>
    <x v="0"/>
  </r>
  <r>
    <s v="麗陽1-06"/>
    <n v="246664"/>
    <n v="2670476"/>
    <s v="闊葉樹林型"/>
    <n v="1100"/>
    <s v="原生林"/>
    <n v="369060"/>
    <n v="0"/>
    <x v="0"/>
  </r>
  <r>
    <s v="梨山1-01"/>
    <n v="271708"/>
    <n v="2683203"/>
    <s v="闊葉樹林型"/>
    <n v="2221"/>
    <s v="經改造天然林"/>
    <n v="213771"/>
    <n v="0"/>
    <x v="0"/>
  </r>
  <r>
    <s v="梨山1-02"/>
    <n v="271533"/>
    <n v="2683099"/>
    <s v="闊葉樹林型"/>
    <n v="1100"/>
    <s v="原生林"/>
    <n v="28212.1"/>
    <n v="0"/>
    <x v="0"/>
  </r>
  <r>
    <s v="梨山1-03"/>
    <n v="271591"/>
    <n v="2682869"/>
    <s v="闊葉樹林型"/>
    <n v="1100"/>
    <s v="原生林"/>
    <n v="28212.1"/>
    <n v="0"/>
    <x v="0"/>
  </r>
  <r>
    <s v="梨山1-04"/>
    <n v="271652"/>
    <n v="2682682"/>
    <s v="闊葉樹林型"/>
    <n v="2221"/>
    <s v="經改造天然林"/>
    <n v="213771"/>
    <n v="2.4527417033521401"/>
    <x v="0"/>
  </r>
  <r>
    <s v="梨山1-06"/>
    <n v="271125"/>
    <n v="2682688"/>
    <s v="闊葉樹林型"/>
    <n v="2211"/>
    <s v="生產性人工林"/>
    <n v="1595.89"/>
    <n v="0"/>
    <x v="0"/>
  </r>
  <r>
    <s v="梨山1-05"/>
    <n v="271334"/>
    <n v="2682839"/>
    <s v="闊葉樹林型"/>
    <n v="2212"/>
    <s v="保護性人工林"/>
    <n v="1705.66"/>
    <n v="1.9487841676636199"/>
    <x v="0"/>
  </r>
  <r>
    <s v="梨山2-01"/>
    <n v="271802"/>
    <n v="2680126"/>
    <s v="針闊葉樹混淆"/>
    <n v="1100"/>
    <s v="原生林"/>
    <n v="3551.14"/>
    <n v="0"/>
    <x v="2"/>
  </r>
  <r>
    <s v="梨山2-02"/>
    <n v="271968"/>
    <n v="2680317"/>
    <s v="針闊葉樹混淆"/>
    <n v="1100"/>
    <s v="原生林"/>
    <n v="3551.14"/>
    <n v="0.130101225169412"/>
    <x v="2"/>
  </r>
  <r>
    <s v="梨山2-03"/>
    <n v="271899"/>
    <n v="2680542"/>
    <s v="針闊葉樹混淆"/>
    <n v="1100"/>
    <s v="原生林"/>
    <n v="3551.14"/>
    <n v="0"/>
    <x v="2"/>
  </r>
  <r>
    <s v="梨山2-04"/>
    <n v="271538"/>
    <n v="2679976"/>
    <s v="闊葉樹林型"/>
    <n v="1100"/>
    <s v="原生林"/>
    <n v="28212.1"/>
    <n v="0"/>
    <x v="0"/>
  </r>
  <r>
    <s v="梨山2-05"/>
    <n v="271324"/>
    <n v="2679920"/>
    <s v="針闊葉樹混淆"/>
    <n v="1100"/>
    <s v="原生林"/>
    <n v="7163.64"/>
    <n v="0"/>
    <x v="2"/>
  </r>
  <r>
    <s v="梨山2-06"/>
    <n v="271084"/>
    <n v="2679843"/>
    <s v="闊葉樹林型"/>
    <n v="1100"/>
    <s v="原生林"/>
    <n v="54797.8"/>
    <n v="0"/>
    <x v="0"/>
  </r>
  <r>
    <s v="B29-01-01"/>
    <n v="269669"/>
    <n v="2682474"/>
    <s v="針闊葉樹混淆"/>
    <n v="1100"/>
    <s v="原生林"/>
    <n v="7163.64"/>
    <n v="0"/>
    <x v="2"/>
  </r>
  <r>
    <s v="B29-01-02"/>
    <n v="269669"/>
    <n v="2682208"/>
    <s v="闊葉樹林型"/>
    <n v="1100"/>
    <s v="原生林"/>
    <n v="54797.8"/>
    <n v="0"/>
    <x v="0"/>
  </r>
  <r>
    <s v="B29-01-03"/>
    <n v="269891"/>
    <n v="2682067"/>
    <s v="闊葉樹林型"/>
    <n v="1100"/>
    <s v="原生林"/>
    <n v="2059.27"/>
    <n v="0"/>
    <x v="0"/>
  </r>
  <r>
    <s v="B29-01-04"/>
    <n v="269507"/>
    <n v="2682872"/>
    <s v="針闊葉樹混淆"/>
    <n v="1100"/>
    <s v="原生林"/>
    <n v="7163.64"/>
    <n v="0"/>
    <x v="2"/>
  </r>
  <r>
    <s v="B29-01-05"/>
    <n v="269393"/>
    <n v="2683158"/>
    <s v="針葉樹林型"/>
    <n v="2212"/>
    <s v="保護性人工林"/>
    <n v="9.6949500000000004"/>
    <n v="0"/>
    <x v="4"/>
  </r>
  <r>
    <s v="B29-01-06"/>
    <n v="269572"/>
    <n v="2683246"/>
    <s v="針葉樹林型"/>
    <n v="2212"/>
    <s v="保護性人工林"/>
    <n v="9.6949500000000004"/>
    <n v="13.8392882601441"/>
    <x v="4"/>
  </r>
  <r>
    <s v="B29-01-07"/>
    <n v="269656"/>
    <n v="2682717"/>
    <s v="針闊葉樹混淆"/>
    <n v="1100"/>
    <s v="原生林"/>
    <n v="7163.64"/>
    <n v="0"/>
    <x v="2"/>
  </r>
  <r>
    <s v="梨山4-01"/>
    <n v="276993"/>
    <n v="2678550"/>
    <s v="闊葉樹林型"/>
    <n v="1100"/>
    <s v="原生林"/>
    <n v="919.9"/>
    <n v="3.03716917383713"/>
    <x v="0"/>
  </r>
  <r>
    <s v="梨山4-02"/>
    <n v="277211"/>
    <n v="2679073"/>
    <s v="闊葉樹林型"/>
    <n v="1100"/>
    <s v="原生林"/>
    <n v="1752.29"/>
    <n v="0"/>
    <x v="0"/>
  </r>
  <r>
    <s v="梨山4-03"/>
    <n v="277197"/>
    <n v="2679454"/>
    <s v="闊葉樹林型"/>
    <n v="1100"/>
    <s v="原生林"/>
    <n v="2412.36"/>
    <n v="0"/>
    <x v="0"/>
  </r>
  <r>
    <s v="梨山4-04"/>
    <n v="276905"/>
    <n v="2680042"/>
    <s v="針闊葉樹混淆"/>
    <n v="1100"/>
    <s v="原生林"/>
    <n v="3551.14"/>
    <n v="3.9304520134271201"/>
    <x v="2"/>
  </r>
  <r>
    <s v="梨山4-05"/>
    <n v="276776"/>
    <n v="2680441"/>
    <s v="針葉樹林型"/>
    <n v="2212"/>
    <s v="保護性人工林"/>
    <n v="271.14600000000002"/>
    <n v="0"/>
    <x v="4"/>
  </r>
  <r>
    <s v="梨山4-06"/>
    <n v="276779"/>
    <n v="2680980"/>
    <s v="針葉樹林型"/>
    <n v="1100"/>
    <s v="原生林"/>
    <n v="1607.43"/>
    <n v="57.523138706574898"/>
    <x v="1"/>
  </r>
  <r>
    <s v="梨山5-01"/>
    <n v="277759"/>
    <n v="2680580"/>
    <s v="闊葉樹林型"/>
    <n v="1100"/>
    <s v="原生林"/>
    <n v="20621.8"/>
    <n v="3.53550970036774"/>
    <x v="0"/>
  </r>
  <r>
    <s v="梨山5-02"/>
    <n v="278414"/>
    <n v="2680105"/>
    <s v="針葉樹林型"/>
    <n v="1100"/>
    <s v="原生林"/>
    <n v="1039.4000000000001"/>
    <n v="17.9585384489726"/>
    <x v="4"/>
  </r>
  <r>
    <s v="梨山5-03"/>
    <n v="279467"/>
    <n v="2680083"/>
    <s v="闊葉樹林型"/>
    <n v="1100"/>
    <s v="原生林"/>
    <n v="20621.8"/>
    <n v="62.904733634598799"/>
    <x v="1"/>
  </r>
  <r>
    <s v="梨山5-04"/>
    <n v="280017"/>
    <n v="2679882"/>
    <s v="闊葉樹林型"/>
    <n v="1100"/>
    <s v="原生林"/>
    <n v="585.67399999999998"/>
    <n v="5.3093688288465799"/>
    <x v="0"/>
  </r>
  <r>
    <s v="梨山5-05"/>
    <n v="280242"/>
    <n v="2680166"/>
    <s v="闊葉樹林型"/>
    <n v="1100"/>
    <s v="原生林"/>
    <n v="54797.8"/>
    <n v="2.6013789826609499"/>
    <x v="0"/>
  </r>
  <r>
    <s v="梨山5-06"/>
    <n v="280611"/>
    <n v="2680711"/>
    <s v="針葉樹林型"/>
    <n v="1100"/>
    <s v="原生林"/>
    <n v="1607.43"/>
    <n v="8.0325811074566094"/>
    <x v="4"/>
  </r>
  <r>
    <s v="梨山6-01"/>
    <n v="280080"/>
    <n v="2677153"/>
    <s v="針葉樹林型"/>
    <n v="1100"/>
    <s v="原生林"/>
    <n v="4250.57"/>
    <n v="0.26761191261930001"/>
    <x v="4"/>
  </r>
  <r>
    <s v="梨山6-02"/>
    <n v="281056"/>
    <n v="2677021"/>
    <s v="針闊葉樹混淆"/>
    <n v="1200"/>
    <s v="經改造天然林"/>
    <n v="0.79279999999999995"/>
    <n v="34.0953151651862"/>
    <x v="1"/>
  </r>
  <r>
    <s v="梨山6-03"/>
    <n v="280824"/>
    <n v="2676739"/>
    <s v="針闊葉樹混淆"/>
    <n v="1100"/>
    <s v="原生林"/>
    <n v="1042.2"/>
    <n v="0"/>
    <x v="2"/>
  </r>
  <r>
    <s v="梨山6-04"/>
    <n v="281159"/>
    <n v="2676301"/>
    <s v="針葉樹林型"/>
    <n v="1100"/>
    <s v="原生林"/>
    <n v="2315.87"/>
    <n v="9.8550923157371404"/>
    <x v="4"/>
  </r>
  <r>
    <s v="梨山6-05"/>
    <n v="281122"/>
    <n v="2675993"/>
    <s v="針葉樹林型"/>
    <n v="1100"/>
    <s v="原生林"/>
    <n v="2315.87"/>
    <n v="1.04983695908594"/>
    <x v="4"/>
  </r>
  <r>
    <s v="梨山6-06"/>
    <n v="281142"/>
    <n v="2675655"/>
    <s v="針闊葉樹混淆"/>
    <n v="1200"/>
    <s v="經改造天然林"/>
    <n v="248.98400000000001"/>
    <n v="0"/>
    <x v="2"/>
  </r>
  <r>
    <s v="梨山7-01"/>
    <n v="276235"/>
    <n v="2682956"/>
    <s v="闊葉樹林型"/>
    <n v="1100"/>
    <s v="原生林"/>
    <n v="369060"/>
    <n v="7.3848605316643701"/>
    <x v="0"/>
  </r>
  <r>
    <s v="梨山7-02"/>
    <n v="276015"/>
    <n v="2682797"/>
    <s v="闊葉樹林型"/>
    <n v="2222"/>
    <s v="原生林"/>
    <n v="78.122699999999995"/>
    <n v="6.89665657638015"/>
    <x v="0"/>
  </r>
  <r>
    <s v="梨山7-03"/>
    <n v="275903"/>
    <n v="2682609"/>
    <s v="闊葉樹林型"/>
    <n v="2222"/>
    <s v="原生林"/>
    <n v="78.122699999999995"/>
    <n v="3.3696897622898399"/>
    <x v="0"/>
  </r>
  <r>
    <s v="梨山7-04"/>
    <n v="275759"/>
    <n v="2682367"/>
    <s v="闊葉樹林型"/>
    <n v="2221"/>
    <s v="經改造天然林"/>
    <n v="213771"/>
    <n v="18.541625244797999"/>
    <x v="0"/>
  </r>
  <r>
    <s v="梨山7-05"/>
    <n v="275918"/>
    <n v="2682175"/>
    <s v="闊葉樹林型"/>
    <n v="2221"/>
    <s v="經改造天然林"/>
    <n v="213771"/>
    <n v="44.699035526898498"/>
    <x v="1"/>
  </r>
  <r>
    <s v="梨山7-06"/>
    <n v="275868"/>
    <n v="2681906"/>
    <s v="闊葉樹林型"/>
    <n v="1100"/>
    <s v="原生林"/>
    <n v="8527.7199999999993"/>
    <n v="27.850089550144698"/>
    <x v="1"/>
  </r>
  <r>
    <s v="梨山8-01"/>
    <n v="273577"/>
    <n v="2677643"/>
    <s v="闊葉樹林型"/>
    <n v="1100"/>
    <s v="原生林"/>
    <n v="54797.8"/>
    <n v="1.1514060798936001"/>
    <x v="0"/>
  </r>
  <r>
    <s v="梨山8-02"/>
    <n v="273607"/>
    <n v="2677390"/>
    <s v="闊葉樹林型"/>
    <n v="1100"/>
    <s v="原生林"/>
    <n v="54797.8"/>
    <n v="1.8983927037924899"/>
    <x v="0"/>
  </r>
  <r>
    <s v="梨山8-03"/>
    <n v="273603"/>
    <n v="2677220"/>
    <s v="闊葉樹林型"/>
    <n v="1100"/>
    <s v="原生林"/>
    <n v="54797.8"/>
    <n v="0.468964117752868"/>
    <x v="0"/>
  </r>
  <r>
    <s v="梨山8-04"/>
    <n v="273552"/>
    <n v="2677009"/>
    <s v="針闊葉樹混淆"/>
    <n v="1200"/>
    <s v="經改造天然林"/>
    <n v="14.870200000000001"/>
    <n v="0"/>
    <x v="2"/>
  </r>
  <r>
    <s v="梨山8-05"/>
    <n v="273410"/>
    <n v="2676890"/>
    <s v="針闊葉樹混淆"/>
    <n v="1200"/>
    <s v="經改造天然林"/>
    <n v="14.870200000000001"/>
    <n v="0"/>
    <x v="2"/>
  </r>
  <r>
    <s v="梨山8-06"/>
    <n v="273212"/>
    <n v="2676772"/>
    <s v="闊葉樹林型"/>
    <n v="1100"/>
    <s v="原生林"/>
    <n v="54797.8"/>
    <n v="36.597983140775703"/>
    <x v="1"/>
  </r>
  <r>
    <s v="梨山9-01"/>
    <n v="282373"/>
    <n v="2693648"/>
    <s v="闊葉樹林型"/>
    <n v="2221"/>
    <s v="經改造天然林"/>
    <n v="213771"/>
    <n v="0"/>
    <x v="0"/>
  </r>
  <r>
    <s v="梨山9-02"/>
    <n v="282184"/>
    <n v="2693550"/>
    <s v="闊葉樹林型"/>
    <n v="2221"/>
    <s v="經改造天然林"/>
    <n v="213771"/>
    <n v="0"/>
    <x v="0"/>
  </r>
  <r>
    <s v="梨山9-03"/>
    <n v="281988"/>
    <n v="2693520"/>
    <s v="針闊葉樹混淆"/>
    <n v="2221"/>
    <s v="經改造天然林"/>
    <n v="46.921500000000002"/>
    <n v="0"/>
    <x v="2"/>
  </r>
  <r>
    <s v="梨山9-04"/>
    <n v="282068"/>
    <n v="2693337"/>
    <s v="針闊葉樹混淆"/>
    <n v="2221"/>
    <s v="經改造天然林"/>
    <n v="46.921500000000002"/>
    <n v="2.5044976725131298"/>
    <x v="2"/>
  </r>
  <r>
    <s v="梨山9-05"/>
    <n v="281944"/>
    <n v="2693176"/>
    <s v="闊葉樹林型"/>
    <n v="2221"/>
    <s v="經改造天然林"/>
    <n v="213771"/>
    <n v="0"/>
    <x v="0"/>
  </r>
  <r>
    <s v="梨山9-06"/>
    <n v="281758"/>
    <n v="2693109"/>
    <s v="闊葉樹林型"/>
    <n v="1100"/>
    <s v="原生林"/>
    <n v="2412.36"/>
    <n v="0"/>
    <x v="0"/>
  </r>
  <r>
    <s v="梨山9-07"/>
    <n v="281558"/>
    <n v="2693080"/>
    <s v="闊葉樹林型"/>
    <n v="1100"/>
    <s v="原生林"/>
    <n v="2412.36"/>
    <n v="0"/>
    <x v="0"/>
  </r>
  <r>
    <s v="梨山10-01"/>
    <n v="286207"/>
    <n v="2699022"/>
    <s v="闊葉樹林型"/>
    <n v="1100"/>
    <s v="原生林"/>
    <n v="369060"/>
    <n v="5.6951978550832303"/>
    <x v="0"/>
  </r>
  <r>
    <s v="梨山10-02"/>
    <n v="285839"/>
    <n v="2698670"/>
    <s v="針葉樹林型"/>
    <m/>
    <s v="生產性人工林"/>
    <n v="23.2956"/>
    <n v="10.0640166843645"/>
    <x v="4"/>
  </r>
  <r>
    <s v="梨山10-04"/>
    <n v="284570"/>
    <n v="2697041"/>
    <s v="針葉樹林型"/>
    <n v="1100"/>
    <s v="原生林"/>
    <n v="5758.73"/>
    <n v="0"/>
    <x v="4"/>
  </r>
  <r>
    <s v="梨山10-05"/>
    <n v="285172"/>
    <n v="2697465"/>
    <s v="針葉樹林型"/>
    <n v="1100"/>
    <s v="原生林"/>
    <n v="2511.91"/>
    <n v="0"/>
    <x v="4"/>
  </r>
  <r>
    <s v="梨山10-06"/>
    <n v="285261"/>
    <n v="2697885"/>
    <s v="針葉樹林型"/>
    <m/>
    <s v="生產性人工林"/>
    <n v="46.777200000000001"/>
    <n v="50.9706647643455"/>
    <x v="1"/>
  </r>
  <r>
    <s v="梨山10-07"/>
    <n v="285395"/>
    <n v="2698228"/>
    <s v="針葉樹林型"/>
    <m/>
    <s v="生產性人工林"/>
    <n v="46.777200000000001"/>
    <n v="53.255524389112502"/>
    <x v="1"/>
  </r>
  <r>
    <s v="梨山11-01"/>
    <n v="283081"/>
    <n v="2694765"/>
    <s v="闊葉樹林型"/>
    <n v="2221"/>
    <s v="經改造天然林"/>
    <n v="1533.12"/>
    <n v="0"/>
    <x v="0"/>
  </r>
  <r>
    <s v="梨山11-02"/>
    <n v="283052"/>
    <n v="2694526"/>
    <s v="闊葉樹林型"/>
    <n v="1100"/>
    <s v="原生林"/>
    <n v="2059.27"/>
    <n v="0"/>
    <x v="0"/>
  </r>
  <r>
    <s v="梨山11-03"/>
    <n v="282968"/>
    <n v="2694274"/>
    <s v="闊葉樹林型"/>
    <n v="1100"/>
    <s v="原生林"/>
    <n v="2059.27"/>
    <n v="7.1003285256776101"/>
    <x v="0"/>
  </r>
  <r>
    <s v="梨山11-04"/>
    <n v="282950"/>
    <n v="2694051"/>
    <s v="闊葉樹林型"/>
    <n v="2221"/>
    <s v="經改造天然林"/>
    <n v="213771"/>
    <n v="0.34394156749712501"/>
    <x v="0"/>
  </r>
  <r>
    <s v="梨山11-05"/>
    <n v="283029"/>
    <n v="2693735"/>
    <s v="闊葉樹林型"/>
    <n v="1100"/>
    <s v="原生林"/>
    <n v="2059.27"/>
    <n v="2.3923802991039702"/>
    <x v="0"/>
  </r>
  <r>
    <s v="梨山11-06"/>
    <n v="283472"/>
    <n v="2694930"/>
    <s v="闊葉樹林型"/>
    <m/>
    <s v="經改造天然林"/>
    <n v="2465.4899999999998"/>
    <n v="35.547695092148501"/>
    <x v="1"/>
  </r>
  <r>
    <s v="梨山11-07"/>
    <n v="283295"/>
    <n v="2694830"/>
    <s v="闊葉樹林型"/>
    <m/>
    <s v="經改造天然林"/>
    <n v="2465.4899999999998"/>
    <n v="8.9656976542760898"/>
    <x v="0"/>
  </r>
  <r>
    <s v="梨山12-01"/>
    <n v="279816"/>
    <n v="2687653"/>
    <s v="闊葉樹林型"/>
    <n v="1100"/>
    <s v="原生林"/>
    <n v="54797.8"/>
    <n v="0"/>
    <x v="0"/>
  </r>
  <r>
    <s v="梨山12-02"/>
    <n v="279921"/>
    <n v="2687477"/>
    <s v="針闊葉樹混淆"/>
    <n v="2212"/>
    <s v="保護性人工林"/>
    <n v="1089.4100000000001"/>
    <n v="0"/>
    <x v="2"/>
  </r>
  <r>
    <s v="梨山12-03"/>
    <n v="280102"/>
    <n v="2687441"/>
    <s v="針闊葉樹混淆"/>
    <n v="2212"/>
    <s v="保護性人工林"/>
    <n v="1089.4100000000001"/>
    <n v="0"/>
    <x v="2"/>
  </r>
  <r>
    <s v="梨山12-04"/>
    <n v="280068"/>
    <n v="2687738"/>
    <s v="闊葉樹林型"/>
    <n v="1100"/>
    <s v="原生林"/>
    <n v="54797.8"/>
    <n v="0"/>
    <x v="0"/>
  </r>
  <r>
    <s v="梨山12-05"/>
    <n v="280236"/>
    <n v="2687871"/>
    <s v="針闊葉樹混淆"/>
    <n v="2212"/>
    <s v="保護性人工林"/>
    <n v="1766.42"/>
    <n v="0"/>
    <x v="2"/>
  </r>
  <r>
    <s v="梨山12-06"/>
    <n v="280421"/>
    <n v="2687876"/>
    <s v="針闊葉樹混淆"/>
    <n v="2212"/>
    <s v="保護性人工林"/>
    <n v="1766.42"/>
    <n v="0.50961114128671403"/>
    <x v="2"/>
  </r>
  <r>
    <s v="梨山13-01"/>
    <n v="278871"/>
    <n v="2688428"/>
    <s v="針闊葉樹混淆"/>
    <n v="1100"/>
    <s v="原生林"/>
    <n v="4518.1099999999997"/>
    <n v="0"/>
    <x v="2"/>
  </r>
  <r>
    <s v="梨山13-02"/>
    <n v="279064"/>
    <n v="2688430"/>
    <s v="針闊葉樹混淆"/>
    <n v="1100"/>
    <s v="原生林"/>
    <n v="4518.1099999999997"/>
    <n v="0"/>
    <x v="2"/>
  </r>
  <r>
    <s v="梨山13-03"/>
    <n v="279042"/>
    <n v="2688206"/>
    <s v="針闊葉樹混淆"/>
    <n v="1100"/>
    <s v="原生林"/>
    <n v="4518.1099999999997"/>
    <n v="0"/>
    <x v="2"/>
  </r>
  <r>
    <s v="梨山13-04"/>
    <n v="279453"/>
    <n v="2688545"/>
    <s v="闊葉樹林型"/>
    <n v="2221"/>
    <s v="經改造天然林"/>
    <n v="213771"/>
    <n v="0"/>
    <x v="0"/>
  </r>
  <r>
    <s v="梨山13-05"/>
    <n v="279363"/>
    <n v="2688368"/>
    <s v="闊葉樹林型"/>
    <n v="1100"/>
    <s v="原生林"/>
    <n v="54797.8"/>
    <n v="0"/>
    <x v="0"/>
  </r>
  <r>
    <s v="梨山13-06"/>
    <n v="279439"/>
    <n v="2688167"/>
    <s v="針闊葉樹混淆"/>
    <n v="2212"/>
    <s v="保護性人工林"/>
    <n v="1293.76"/>
    <n v="0"/>
    <x v="2"/>
  </r>
  <r>
    <s v="雙崎1-01"/>
    <n v="229516"/>
    <n v="2676735"/>
    <s v="竹闊混淆林"/>
    <n v="2211"/>
    <s v="生產性人工林"/>
    <n v="135.66499999999999"/>
    <n v="0"/>
    <x v="2"/>
  </r>
  <r>
    <s v="雙崎1-02"/>
    <n v="229395"/>
    <n v="2676501"/>
    <s v="闊葉樹林型"/>
    <n v="2221"/>
    <s v="經改造天然林"/>
    <n v="2386.7600000000002"/>
    <n v="0"/>
    <x v="0"/>
  </r>
  <r>
    <s v="雙崎1-03"/>
    <n v="229267"/>
    <n v="2676300"/>
    <s v="闊葉樹林型"/>
    <n v="2221"/>
    <s v="經改造天然林"/>
    <n v="2386.7600000000002"/>
    <n v="6.5647361248203504"/>
    <x v="0"/>
  </r>
  <r>
    <s v="雙崎1-04"/>
    <n v="229260"/>
    <n v="2675978"/>
    <s v="闊葉樹林型"/>
    <n v="1100"/>
    <s v="原生林"/>
    <n v="1571.79"/>
    <n v="0"/>
    <x v="0"/>
  </r>
  <r>
    <s v="雙崎1-05"/>
    <n v="229242"/>
    <n v="2675530"/>
    <s v="闊葉樹林型"/>
    <n v="1100"/>
    <s v="原生林"/>
    <n v="23492.6"/>
    <n v="0"/>
    <x v="0"/>
  </r>
  <r>
    <s v="雙崎1-06"/>
    <n v="228640"/>
    <n v="2674869"/>
    <s v="闊葉樹林型"/>
    <n v="1100"/>
    <s v="原生林"/>
    <n v="54797.8"/>
    <n v="4.4804122192712903"/>
    <x v="0"/>
  </r>
  <r>
    <s v="雙崎2-01"/>
    <n v="248464"/>
    <n v="2691774"/>
    <s v="闊葉樹林型"/>
    <n v="2211"/>
    <s v="生產性人工林"/>
    <n v="1595.89"/>
    <n v="0"/>
    <x v="0"/>
  </r>
  <r>
    <s v="雙崎2-02"/>
    <n v="248358"/>
    <n v="2691946"/>
    <s v="闊葉樹林型"/>
    <n v="2211"/>
    <s v="生產性人工林"/>
    <n v="1595.89"/>
    <n v="0"/>
    <x v="0"/>
  </r>
  <r>
    <s v="雙崎2-03"/>
    <n v="248163"/>
    <n v="2692034"/>
    <s v="闊葉樹林型"/>
    <n v="2211"/>
    <s v="生產性人工林"/>
    <n v="1595.89"/>
    <n v="0"/>
    <x v="0"/>
  </r>
  <r>
    <s v="雙崎2-04"/>
    <n v="248117"/>
    <n v="2691830"/>
    <s v="闊葉樹林型"/>
    <n v="2211"/>
    <s v="生產性人工林"/>
    <n v="1595.89"/>
    <n v="0"/>
    <x v="0"/>
  </r>
  <r>
    <s v="雙崎2-05"/>
    <n v="248275"/>
    <n v="2691706"/>
    <s v="闊葉樹林型"/>
    <n v="2211"/>
    <s v="生產性人工林"/>
    <n v="1595.89"/>
    <n v="0"/>
    <x v="0"/>
  </r>
  <r>
    <s v="雙崎2-06"/>
    <n v="248398"/>
    <n v="2691533"/>
    <s v="闊葉樹林型"/>
    <n v="2211"/>
    <s v="生產性人工林"/>
    <n v="1595.89"/>
    <n v="0"/>
    <x v="0"/>
  </r>
  <r>
    <s v="雙崎3-01"/>
    <n v="247875"/>
    <n v="2689733"/>
    <s v="闊葉樹林型"/>
    <n v="2222"/>
    <s v="原生林"/>
    <n v="30.660299999999999"/>
    <n v="0"/>
    <x v="0"/>
  </r>
  <r>
    <s v="雙崎3-02"/>
    <n v="248062"/>
    <n v="2689600"/>
    <s v="闊葉樹林型"/>
    <n v="2222"/>
    <s v="原生林"/>
    <n v="30.660299999999999"/>
    <n v="0"/>
    <x v="0"/>
  </r>
  <r>
    <s v="雙崎3-03"/>
    <n v="248236"/>
    <n v="2689468"/>
    <s v="闊葉樹林型"/>
    <n v="2222"/>
    <s v="原生林"/>
    <n v="30.660299999999999"/>
    <n v="0"/>
    <x v="0"/>
  </r>
  <r>
    <s v="雙崎3-04"/>
    <n v="248268"/>
    <n v="2689682"/>
    <s v="闊葉樹林型"/>
    <n v="2222"/>
    <s v="原生林"/>
    <n v="30.660299999999999"/>
    <n v="0"/>
    <x v="0"/>
  </r>
  <r>
    <s v="雙崎3-05"/>
    <n v="248456"/>
    <n v="2689778"/>
    <s v="闊葉樹林型"/>
    <n v="2211"/>
    <s v="生產性人工林"/>
    <n v="85.449399999999997"/>
    <n v="0"/>
    <x v="0"/>
  </r>
  <r>
    <s v="雙崎3-06"/>
    <n v="248629"/>
    <n v="2689930"/>
    <s v="闊葉樹林型"/>
    <n v="2211"/>
    <s v="生產性人工林"/>
    <n v="85.449399999999997"/>
    <n v="0"/>
    <x v="0"/>
  </r>
  <r>
    <s v="雙崎4-01"/>
    <n v="242983"/>
    <n v="2687638"/>
    <s v="闊葉樹林型"/>
    <n v="2221"/>
    <s v="經改造天然林"/>
    <n v="213771"/>
    <n v="0"/>
    <x v="0"/>
  </r>
  <r>
    <s v="雙崎4-02"/>
    <n v="243194"/>
    <n v="2687523"/>
    <s v="闊葉樹林型"/>
    <n v="2221"/>
    <s v="經改造天然林"/>
    <n v="213771"/>
    <n v="0"/>
    <x v="0"/>
  </r>
  <r>
    <s v="雙崎4-03"/>
    <n v="243293"/>
    <n v="2687291"/>
    <s v="闊葉樹林型"/>
    <n v="1100"/>
    <s v="原生林"/>
    <n v="10154.5"/>
    <n v="0"/>
    <x v="0"/>
  </r>
  <r>
    <s v="雙崎4-04"/>
    <n v="243487"/>
    <n v="2687150"/>
    <s v="闊葉樹林型"/>
    <n v="1100"/>
    <s v="原生林"/>
    <n v="968.08900000000006"/>
    <n v="0"/>
    <x v="0"/>
  </r>
  <r>
    <s v="雙崎4-05"/>
    <n v="243661"/>
    <n v="2686976"/>
    <s v="闊葉樹林型"/>
    <n v="1100"/>
    <s v="原生林"/>
    <n v="968.08900000000006"/>
    <n v="0"/>
    <x v="0"/>
  </r>
  <r>
    <s v="雙崎4-06"/>
    <n v="243892"/>
    <n v="2686889"/>
    <s v="闊葉樹林型"/>
    <n v="1100"/>
    <s v="原生林"/>
    <n v="6502.42"/>
    <n v="8.1991791069496998"/>
    <x v="0"/>
  </r>
  <r>
    <s v="雙崎5-01"/>
    <n v="241150"/>
    <n v="2687520"/>
    <s v="竹針闊混淆林"/>
    <n v="2211"/>
    <s v="生產性人工林"/>
    <n v="16.7516"/>
    <n v="0"/>
    <x v="2"/>
  </r>
  <r>
    <s v="雙崎5-02"/>
    <n v="241358"/>
    <n v="2687640"/>
    <s v="針闊葉樹混淆"/>
    <n v="2211"/>
    <s v="生產性人工林"/>
    <n v="123.752"/>
    <n v="6.0257470460126603"/>
    <x v="2"/>
  </r>
  <r>
    <s v="雙崎5-03"/>
    <n v="241550"/>
    <n v="2687800"/>
    <s v="竹針闊混淆林"/>
    <n v="2211"/>
    <s v="生產性人工林"/>
    <n v="16.7516"/>
    <n v="1.752635328052"/>
    <x v="2"/>
  </r>
  <r>
    <s v="雙崎5-04"/>
    <n v="241767"/>
    <n v="2687926"/>
    <s v="竹針闊混淆林"/>
    <n v="2211"/>
    <s v="生產性人工林"/>
    <n v="16.7516"/>
    <n v="1.0329137470567301E-2"/>
    <x v="2"/>
  </r>
  <r>
    <s v="雙崎5-05"/>
    <n v="242000"/>
    <n v="2687950"/>
    <s v="竹針闊混淆林"/>
    <n v="2211"/>
    <s v="生產性人工林"/>
    <n v="16.7516"/>
    <n v="0"/>
    <x v="2"/>
  </r>
  <r>
    <s v="雙崎5-06"/>
    <n v="242233"/>
    <n v="2687875"/>
    <s v="闊葉樹林型"/>
    <n v="1100"/>
    <s v="原生林"/>
    <n v="10154.5"/>
    <n v="0"/>
    <x v="0"/>
  </r>
  <r>
    <s v="雙崎6-01"/>
    <n v="241045"/>
    <n v="2685746"/>
    <s v="闊葉樹林型"/>
    <n v="2221"/>
    <s v="經改造天然林"/>
    <n v="213771"/>
    <n v="12.848941712287299"/>
    <x v="0"/>
  </r>
  <r>
    <s v="雙崎6-02"/>
    <n v="241266"/>
    <n v="2685624"/>
    <s v="針闊葉樹混淆"/>
    <n v="2211"/>
    <s v="生產性人工林"/>
    <n v="61.384599999999999"/>
    <n v="0"/>
    <x v="2"/>
  </r>
  <r>
    <s v="雙崎6-03"/>
    <n v="241462"/>
    <n v="2685454"/>
    <s v="闊葉樹林型"/>
    <n v="2211"/>
    <s v="生產性人工林"/>
    <n v="519.76700000000005"/>
    <n v="0"/>
    <x v="0"/>
  </r>
  <r>
    <s v="雙崎6-04"/>
    <n v="241663"/>
    <n v="2685283"/>
    <s v="闊葉樹林型"/>
    <n v="2211"/>
    <s v="生產性人工林"/>
    <n v="519.76700000000005"/>
    <n v="0"/>
    <x v="0"/>
  </r>
  <r>
    <s v="雙崎6-05"/>
    <n v="241924"/>
    <n v="2685325"/>
    <s v="針葉樹林型"/>
    <n v="2211"/>
    <s v="生產性人工林"/>
    <n v="992.52800000000002"/>
    <n v="0"/>
    <x v="4"/>
  </r>
  <r>
    <s v="雙崎6-06"/>
    <n v="242007"/>
    <n v="2685082"/>
    <s v="闊葉樹林型"/>
    <n v="1100"/>
    <s v="原生林"/>
    <n v="54797.8"/>
    <n v="0"/>
    <x v="0"/>
  </r>
  <r>
    <s v="雙崎7-01"/>
    <n v="245293"/>
    <n v="2687347"/>
    <s v="針葉樹林型"/>
    <n v="2211"/>
    <s v="生產性人工林"/>
    <n v="507.214"/>
    <n v="0"/>
    <x v="4"/>
  </r>
  <r>
    <s v="雙崎7-02"/>
    <n v="245015"/>
    <n v="2687257"/>
    <s v="竹闊混淆林"/>
    <n v="2211"/>
    <s v="生產性人工林"/>
    <n v="8297.7000000000007"/>
    <n v="6.4843272530978702"/>
    <x v="2"/>
  </r>
  <r>
    <s v="雙崎7-03"/>
    <n v="244770"/>
    <n v="2687163"/>
    <s v="闊葉樹林型"/>
    <n v="1100"/>
    <s v="原生林"/>
    <n v="10154.5"/>
    <n v="0.52515528271490397"/>
    <x v="0"/>
  </r>
  <r>
    <s v="雙崎7-04"/>
    <n v="245098"/>
    <n v="2686834"/>
    <s v="闊葉樹林型"/>
    <n v="2211"/>
    <s v="生產性人工林"/>
    <n v="447.53199999999998"/>
    <n v="0"/>
    <x v="0"/>
  </r>
  <r>
    <s v="雙崎7-05"/>
    <n v="245055"/>
    <n v="2686459"/>
    <s v="竹林"/>
    <n v="2211"/>
    <s v="生產性人工林"/>
    <n v="13139.1"/>
    <n v="3.7854362675204301"/>
    <x v="3"/>
  </r>
  <r>
    <s v="雙崎7-06"/>
    <n v="244536"/>
    <n v="2687127"/>
    <s v="闊葉樹林型"/>
    <n v="1100"/>
    <s v="原生林"/>
    <n v="10154.5"/>
    <n v="0"/>
    <x v="0"/>
  </r>
  <r>
    <s v="雙崎8-01"/>
    <n v="245935"/>
    <n v="2688724"/>
    <s v="針闊葉樹混淆"/>
    <n v="2211"/>
    <s v="生產性人工林"/>
    <n v="1217.44"/>
    <n v="0"/>
    <x v="2"/>
  </r>
  <r>
    <s v="雙崎8-02"/>
    <n v="246129"/>
    <n v="2688670"/>
    <s v="針葉樹林型"/>
    <n v="2211"/>
    <s v="生產性人工林"/>
    <n v="49.496299999999998"/>
    <n v="0"/>
    <x v="4"/>
  </r>
  <r>
    <s v="雙崎8-03"/>
    <n v="246330"/>
    <n v="2688574"/>
    <s v="針葉樹林型"/>
    <n v="2211"/>
    <s v="生產性人工林"/>
    <n v="49.496299999999998"/>
    <n v="0"/>
    <x v="4"/>
  </r>
  <r>
    <s v="雙崎8-04"/>
    <n v="246493"/>
    <n v="2688442"/>
    <s v="針葉樹林型"/>
    <n v="2211"/>
    <s v="生產性人工林"/>
    <n v="49.496299999999998"/>
    <n v="0"/>
    <x v="4"/>
  </r>
  <r>
    <s v="雙崎8-05"/>
    <n v="246732"/>
    <n v="2688451"/>
    <s v="針闊葉樹混淆"/>
    <n v="2211"/>
    <s v="生產性人工林"/>
    <n v="1217.44"/>
    <n v="0"/>
    <x v="2"/>
  </r>
  <r>
    <s v="雙崎8-06"/>
    <n v="246893"/>
    <n v="2688272"/>
    <s v="闊葉樹林型"/>
    <n v="2211"/>
    <s v="生產性人工林"/>
    <n v="160.94200000000001"/>
    <n v="0"/>
    <x v="0"/>
  </r>
  <r>
    <s v="雙崎9-01"/>
    <n v="243475"/>
    <n v="2691978"/>
    <s v="闊葉樹林型"/>
    <n v="2211"/>
    <s v="生產性人工林"/>
    <n v="1907.86"/>
    <n v="0"/>
    <x v="0"/>
  </r>
  <r>
    <s v="雙崎9-02"/>
    <n v="243673"/>
    <n v="2691920"/>
    <s v="闊葉樹林型"/>
    <n v="2211"/>
    <s v="生產性人工林"/>
    <n v="1907.86"/>
    <n v="0"/>
    <x v="0"/>
  </r>
  <r>
    <s v="雙崎9-03"/>
    <n v="243875"/>
    <n v="2691886"/>
    <s v="闊葉樹林型"/>
    <n v="2211"/>
    <s v="生產性人工林"/>
    <n v="1907.86"/>
    <n v="0"/>
    <x v="0"/>
  </r>
  <r>
    <s v="雙崎9-04"/>
    <n v="244014"/>
    <n v="2691735"/>
    <s v="闊葉樹林型"/>
    <n v="2211"/>
    <s v="生產性人工林"/>
    <n v="1907.86"/>
    <n v="0"/>
    <x v="0"/>
  </r>
  <r>
    <s v="雙崎9-05"/>
    <n v="244128"/>
    <n v="2691565"/>
    <s v="闊葉樹林型"/>
    <n v="2211"/>
    <s v="生產性人工林"/>
    <n v="1907.86"/>
    <n v="0"/>
    <x v="0"/>
  </r>
  <r>
    <s v="雙崎9-06"/>
    <n v="244241"/>
    <n v="2691396"/>
    <s v="闊葉樹林型"/>
    <n v="2211"/>
    <s v="生產性人工林"/>
    <n v="519.76700000000005"/>
    <n v="0"/>
    <x v="0"/>
  </r>
  <r>
    <s v="雙崎10-01"/>
    <n v="248006"/>
    <n v="2694258"/>
    <s v="闊葉樹林型"/>
    <n v="2211"/>
    <s v="生產性人工林"/>
    <n v="418.35500000000002"/>
    <n v="0"/>
    <x v="0"/>
  </r>
  <r>
    <s v="雙崎10-02"/>
    <n v="248039"/>
    <n v="2694457"/>
    <s v="闊葉樹林型"/>
    <n v="2211"/>
    <s v="生產性人工林"/>
    <n v="418.35500000000002"/>
    <n v="0"/>
    <x v="0"/>
  </r>
  <r>
    <s v="雙崎10-03"/>
    <n v="248248"/>
    <n v="2694270"/>
    <s v="闊葉樹林型"/>
    <n v="2211"/>
    <s v="生產性人工林"/>
    <n v="418.35500000000002"/>
    <n v="0"/>
    <x v="0"/>
  </r>
  <r>
    <s v="雙崎10-04"/>
    <n v="248287"/>
    <n v="2694477"/>
    <s v="闊葉樹林型"/>
    <n v="2211"/>
    <s v="生產性人工林"/>
    <n v="418.35500000000002"/>
    <n v="0"/>
    <x v="0"/>
  </r>
  <r>
    <s v="雙崎10-05"/>
    <n v="248470"/>
    <n v="2694597"/>
    <s v="闊葉樹林型"/>
    <n v="2211"/>
    <s v="生產性人工林"/>
    <n v="418.35500000000002"/>
    <n v="0"/>
    <x v="0"/>
  </r>
  <r>
    <s v="雙崎10-06"/>
    <n v="248622"/>
    <n v="2694750"/>
    <s v="闊葉樹林型"/>
    <n v="2211"/>
    <s v="生產性人工林"/>
    <n v="418.35500000000002"/>
    <n v="0"/>
    <x v="0"/>
  </r>
  <r>
    <s v="雙崎11-01"/>
    <n v="248393"/>
    <n v="2694849"/>
    <s v="竹林"/>
    <n v="2211"/>
    <s v="生產性人工林"/>
    <n v="7328.52"/>
    <n v="0"/>
    <x v="3"/>
  </r>
  <r>
    <s v="雙崎11-02"/>
    <n v="248496"/>
    <n v="2695021"/>
    <s v="闊葉樹林型"/>
    <n v="2211"/>
    <s v="生產性人工林"/>
    <n v="418.35500000000002"/>
    <n v="0"/>
    <x v="0"/>
  </r>
  <r>
    <s v="雙崎11-03"/>
    <n v="248702"/>
    <n v="2695092"/>
    <s v="闊葉樹林型"/>
    <n v="2211"/>
    <s v="生產性人工林"/>
    <n v="1595.89"/>
    <n v="0"/>
    <x v="0"/>
  </r>
  <r>
    <s v="雙崎11-04"/>
    <n v="248831"/>
    <n v="2695287"/>
    <s v="闊葉樹林型"/>
    <n v="2211"/>
    <s v="生產性人工林"/>
    <n v="1595.89"/>
    <n v="0"/>
    <x v="0"/>
  </r>
  <r>
    <s v="雙崎11-05"/>
    <n v="249018"/>
    <n v="2695219"/>
    <s v="闊葉樹林型"/>
    <n v="2211"/>
    <s v="生產性人工林"/>
    <n v="1595.89"/>
    <n v="0"/>
    <x v="0"/>
  </r>
  <r>
    <s v="雙崎11-06"/>
    <n v="249188"/>
    <n v="2695100"/>
    <s v="闊葉樹林型"/>
    <n v="2211"/>
    <s v="生產性人工林"/>
    <n v="1595.89"/>
    <n v="0"/>
    <x v="0"/>
  </r>
  <r>
    <s v="雙崎12-01"/>
    <n v="230672"/>
    <n v="2670818"/>
    <s v="闊葉樹林型"/>
    <n v="2221"/>
    <s v="經改造天然林"/>
    <n v="11402.8"/>
    <n v="0"/>
    <x v="0"/>
  </r>
  <r>
    <s v="雙崎12-02"/>
    <n v="230884"/>
    <n v="2670851"/>
    <s v="闊葉樹林型"/>
    <n v="2221"/>
    <s v="經改造天然林"/>
    <n v="103298"/>
    <n v="1.9295313413180999"/>
    <x v="0"/>
  </r>
  <r>
    <s v="雙崎12-03"/>
    <n v="231089"/>
    <n v="2670866"/>
    <s v="闊葉樹林型"/>
    <n v="2221"/>
    <s v="經改造天然林"/>
    <n v="103298"/>
    <n v="1.3875814192617699"/>
    <x v="0"/>
  </r>
  <r>
    <s v="雙崎12-04"/>
    <n v="231289"/>
    <n v="2670888"/>
    <s v="闊葉樹林型"/>
    <n v="2221"/>
    <s v="經改造天然林"/>
    <n v="103298"/>
    <n v="0"/>
    <x v="0"/>
  </r>
  <r>
    <s v="雙崎12-05"/>
    <n v="231400"/>
    <n v="2671061"/>
    <s v="竹闊混淆林"/>
    <n v="2211"/>
    <s v="生產性人工林"/>
    <n v="13227.2"/>
    <n v="1.8818920905952501"/>
    <x v="2"/>
  </r>
  <r>
    <s v="雙崎12-06"/>
    <n v="231432"/>
    <n v="2671267"/>
    <s v="闊葉樹林型"/>
    <n v="2221"/>
    <s v="經改造天然林"/>
    <n v="103298"/>
    <n v="20.0098445729883"/>
    <x v="1"/>
  </r>
  <r>
    <s v="B14-05-01"/>
    <n v="252508"/>
    <n v="2689015"/>
    <s v="針闊葉樹混淆"/>
    <n v="2212"/>
    <s v="保護性人工林"/>
    <n v="1429.71"/>
    <n v="3.1659980233238598"/>
    <x v="2"/>
  </r>
  <r>
    <s v="B14-05-02"/>
    <n v="252638"/>
    <n v="2689203"/>
    <s v="針葉樹林型"/>
    <n v="2212"/>
    <s v="保護性人工林"/>
    <n v="644.43899999999996"/>
    <n v="0"/>
    <x v="4"/>
  </r>
  <r>
    <s v="B14-05-03"/>
    <n v="252824"/>
    <n v="2689382"/>
    <s v="針葉樹林型"/>
    <n v="2212"/>
    <s v="保護性人工林"/>
    <n v="644.43899999999996"/>
    <n v="0"/>
    <x v="4"/>
  </r>
  <r>
    <s v="B14-05-04"/>
    <n v="253078"/>
    <n v="2689366"/>
    <s v="針葉樹林型"/>
    <n v="2212"/>
    <s v="保護性人工林"/>
    <n v="644.43899999999996"/>
    <n v="0"/>
    <x v="4"/>
  </r>
  <r>
    <s v="B14-05-05"/>
    <n v="253300"/>
    <n v="2689534"/>
    <s v="針葉樹林型"/>
    <n v="2212"/>
    <s v="保護性人工林"/>
    <n v="3664.5"/>
    <n v="0"/>
    <x v="4"/>
  </r>
  <r>
    <s v="B14-05-06"/>
    <n v="253377"/>
    <n v="2689290"/>
    <s v="闊葉樹林型"/>
    <n v="2222"/>
    <s v="原生林"/>
    <n v="511.69400000000002"/>
    <n v="0"/>
    <x v="0"/>
  </r>
  <r>
    <s v="B14-12-01"/>
    <n v="253961"/>
    <n v="2688928"/>
    <s v="闊葉樹林型"/>
    <n v="1100"/>
    <s v="原生林"/>
    <n v="369060"/>
    <n v="0"/>
    <x v="0"/>
  </r>
  <r>
    <s v="B14-12-02"/>
    <n v="254161"/>
    <n v="2688852"/>
    <s v="針闊葉樹混淆"/>
    <n v="1100"/>
    <s v="原生林"/>
    <n v="14536.9"/>
    <n v="3.4746071526519602"/>
    <x v="2"/>
  </r>
  <r>
    <s v="B14-12-03"/>
    <n v="254306"/>
    <n v="2688700"/>
    <s v="針葉樹林型"/>
    <n v="1100"/>
    <s v="原生林"/>
    <n v="2315.87"/>
    <n v="0"/>
    <x v="4"/>
  </r>
  <r>
    <s v="B14-12-04"/>
    <n v="254516"/>
    <n v="2688533"/>
    <s v="針葉樹林型"/>
    <n v="1100"/>
    <s v="原生林"/>
    <n v="2315.87"/>
    <n v="7.6151640232367601"/>
    <x v="4"/>
  </r>
  <r>
    <s v="B14-12-05"/>
    <n v="254633"/>
    <n v="2688703"/>
    <s v="針葉樹林型"/>
    <n v="2212"/>
    <s v="保護性人工林"/>
    <n v="286.577"/>
    <n v="0"/>
    <x v="4"/>
  </r>
  <r>
    <s v="B14-12-06"/>
    <n v="254810"/>
    <n v="2688885"/>
    <s v="針葉樹林型"/>
    <n v="2212"/>
    <s v="保護性人工林"/>
    <n v="286.577"/>
    <n v="0"/>
    <x v="4"/>
  </r>
  <r>
    <s v="B28-04-05"/>
    <n v="239439"/>
    <n v="2679924"/>
    <s v="闊葉樹林型"/>
    <n v="2221"/>
    <s v="經改造天然林"/>
    <n v="19040.7"/>
    <n v="27.611828778407599"/>
    <x v="1"/>
  </r>
  <r>
    <s v="B28-04-10"/>
    <n v="239257"/>
    <n v="2680381"/>
    <s v="闊葉樹林型"/>
    <n v="1100"/>
    <s v="原生林"/>
    <n v="3428.31"/>
    <n v="4.05506468550705"/>
    <x v="0"/>
  </r>
  <r>
    <s v="B28-04-12"/>
    <n v="239817"/>
    <n v="2680696"/>
    <s v="針葉樹林型"/>
    <n v="1100"/>
    <s v="原生林"/>
    <n v="79.470600000000005"/>
    <n v="0"/>
    <x v="4"/>
  </r>
  <r>
    <s v="B28-04-13"/>
    <n v="239987"/>
    <n v="2680498"/>
    <s v="闊葉樹林型"/>
    <n v="1100"/>
    <s v="原生林"/>
    <n v="54797.8"/>
    <n v="3.41518115301756"/>
    <x v="0"/>
  </r>
  <r>
    <s v="B28-04-14"/>
    <n v="240008"/>
    <n v="2680276"/>
    <s v="闊葉樹林型"/>
    <n v="1100"/>
    <s v="原生林"/>
    <n v="54797.8"/>
    <n v="73.023916951269499"/>
    <x v="1"/>
  </r>
  <r>
    <s v="B28-04-15"/>
    <n v="239939"/>
    <n v="2680945"/>
    <s v="針葉樹林型"/>
    <n v="2211"/>
    <s v="生產性人工林"/>
    <n v="992.52800000000002"/>
    <n v="0"/>
    <x v="4"/>
  </r>
  <r>
    <s v="B28-04-16"/>
    <n v="239622"/>
    <n v="2680413"/>
    <s v="闊葉樹林型"/>
    <n v="2211"/>
    <s v="生產性人工林"/>
    <n v="845.38900000000001"/>
    <n v="0"/>
    <x v="0"/>
  </r>
  <r>
    <s v="B28-04-17"/>
    <n v="240116"/>
    <n v="2679921"/>
    <s v="闊葉樹林型"/>
    <n v="1100"/>
    <s v="原生林"/>
    <n v="6502.42"/>
    <n v="5.1963868040413796"/>
    <x v="0"/>
  </r>
  <r>
    <s v="B28-04-18"/>
    <n v="240148"/>
    <n v="2679596"/>
    <s v="闊葉樹林型"/>
    <n v="1100"/>
    <s v="原生林"/>
    <n v="54797.8"/>
    <n v="1.78143561078697"/>
    <x v="0"/>
  </r>
  <r>
    <s v="B28-06-01"/>
    <n v="247436"/>
    <n v="2682208"/>
    <s v="闊葉樹林型"/>
    <n v="1100"/>
    <s v="原生林"/>
    <n v="10611.7"/>
    <n v="0"/>
    <x v="0"/>
  </r>
  <r>
    <s v="B28-06-02"/>
    <n v="247512"/>
    <n v="2682344"/>
    <s v="闊葉樹林型"/>
    <n v="1100"/>
    <s v="原生林"/>
    <n v="10611.7"/>
    <n v="0"/>
    <x v="0"/>
  </r>
  <r>
    <s v="B28-06-03"/>
    <n v="247697"/>
    <n v="2682428"/>
    <s v="闊葉樹林型"/>
    <n v="1100"/>
    <s v="原生林"/>
    <n v="31747"/>
    <n v="0"/>
    <x v="0"/>
  </r>
  <r>
    <s v="B28-06-04"/>
    <n v="247834"/>
    <n v="2682563"/>
    <s v="闊葉樹林型"/>
    <n v="1100"/>
    <s v="原生林"/>
    <n v="31747"/>
    <n v="0"/>
    <x v="0"/>
  </r>
  <r>
    <s v="B28-06-05"/>
    <n v="247933"/>
    <n v="2683037"/>
    <s v="針葉樹林型"/>
    <n v="2211"/>
    <s v="生產性人工林"/>
    <n v="922.51300000000003"/>
    <n v="0"/>
    <x v="4"/>
  </r>
  <r>
    <s v="B28-06-06"/>
    <n v="247980"/>
    <n v="2683273"/>
    <s v="闊葉樹林型"/>
    <n v="1100"/>
    <s v="原生林"/>
    <n v="31747"/>
    <n v="0"/>
    <x v="0"/>
  </r>
  <r>
    <s v="B28-06-07"/>
    <n v="248080"/>
    <n v="2683789"/>
    <s v="針葉樹林型"/>
    <n v="2211"/>
    <s v="生產性人工林"/>
    <n v="922.51300000000003"/>
    <n v="0"/>
    <x v="4"/>
  </r>
  <r>
    <s v="B28-06-08"/>
    <n v="248296"/>
    <n v="2683886"/>
    <s v="闊葉樹林型"/>
    <n v="2211"/>
    <s v="生產性人工林"/>
    <n v="550.67399999999998"/>
    <n v="0"/>
    <x v="0"/>
  </r>
  <r>
    <s v="B28-06-09"/>
    <n v="248402"/>
    <n v="2684179"/>
    <s v="闊葉樹林型"/>
    <n v="2211"/>
    <s v="生產性人工林"/>
    <n v="9.9145099999999999"/>
    <n v="0"/>
    <x v="0"/>
  </r>
  <r>
    <s v="B28-06-10"/>
    <n v="248392"/>
    <n v="2684443"/>
    <s v="闊葉樹林型"/>
    <n v="1100"/>
    <s v="原生林"/>
    <n v="3338.92"/>
    <n v="20.123397432403902"/>
    <x v="1"/>
  </r>
  <r>
    <s v="C14-05-01"/>
    <n v="254794"/>
    <n v="2687527"/>
    <s v="針葉樹林型"/>
    <n v="2212"/>
    <s v="保護性人工林"/>
    <n v="642.221"/>
    <n v="0.119366217932614"/>
    <x v="4"/>
  </r>
  <r>
    <s v="C14-05-02"/>
    <n v="254655"/>
    <n v="2687698"/>
    <s v="針葉樹林型"/>
    <n v="1100"/>
    <s v="原生林"/>
    <n v="1961.35"/>
    <n v="5.0813652386705401"/>
    <x v="4"/>
  </r>
  <r>
    <s v="C14-05-03"/>
    <n v="254445"/>
    <n v="2687713"/>
    <s v="針葉樹林型"/>
    <n v="1100"/>
    <s v="原生林"/>
    <n v="4250.57"/>
    <n v="1.2259447183821499"/>
    <x v="4"/>
  </r>
  <r>
    <s v="C14-05-04"/>
    <n v="254247"/>
    <n v="2687633"/>
    <s v="針葉樹林型"/>
    <n v="1100"/>
    <s v="原生林"/>
    <n v="1710.42"/>
    <n v="4.0440164101472997E-2"/>
    <x v="4"/>
  </r>
  <r>
    <s v="C14-05-05"/>
    <n v="254034"/>
    <n v="2687685"/>
    <s v="針葉樹林型"/>
    <n v="1100"/>
    <s v="原生林"/>
    <n v="1710.42"/>
    <n v="0"/>
    <x v="4"/>
  </r>
  <r>
    <s v="C14-05-06"/>
    <n v="253829"/>
    <n v="2687739"/>
    <s v="針葉樹林型"/>
    <n v="1100"/>
    <s v="原生林"/>
    <n v="1710.42"/>
    <n v="0.30448110981170001"/>
    <x v="4"/>
  </r>
  <r>
    <s v="C28-01-01"/>
    <n v="252590"/>
    <n v="2686279"/>
    <s v="針葉樹林型"/>
    <n v="2212"/>
    <s v="保護性人工林"/>
    <n v="2385.2399999999998"/>
    <n v="0"/>
    <x v="4"/>
  </r>
  <r>
    <s v="C28-01-02"/>
    <n v="252504"/>
    <n v="2686484"/>
    <s v="針葉樹林型"/>
    <n v="2212"/>
    <s v="保護性人工林"/>
    <n v="434.166"/>
    <n v="0"/>
    <x v="4"/>
  </r>
  <r>
    <s v="C28-01-03"/>
    <n v="252658"/>
    <n v="2686754"/>
    <s v="針闊葉樹混淆"/>
    <n v="1100"/>
    <s v="原生林"/>
    <n v="14536.9"/>
    <n v="0"/>
    <x v="2"/>
  </r>
  <r>
    <s v="C28-01-04"/>
    <n v="252653"/>
    <n v="2687022"/>
    <s v="針葉樹林型"/>
    <n v="2212"/>
    <s v="保護性人工林"/>
    <n v="561.85699999999997"/>
    <n v="0"/>
    <x v="4"/>
  </r>
  <r>
    <s v="C28-01-05"/>
    <n v="252500"/>
    <n v="2687172"/>
    <s v="針葉樹林型"/>
    <n v="2212"/>
    <s v="保護性人工林"/>
    <n v="561.85699999999997"/>
    <n v="0"/>
    <x v="4"/>
  </r>
  <r>
    <s v="C28-01-06"/>
    <n v="252358"/>
    <n v="2687333"/>
    <s v="針葉樹林型"/>
    <n v="2212"/>
    <s v="保護性人工林"/>
    <n v="561.85699999999997"/>
    <n v="0"/>
    <x v="4"/>
  </r>
  <r>
    <s v="C28-01-07"/>
    <n v="252612"/>
    <n v="2687477"/>
    <s v="闊葉樹林型"/>
    <n v="1100"/>
    <s v="原生林"/>
    <n v="10611.7"/>
    <n v="0"/>
    <x v="0"/>
  </r>
  <r>
    <s v="C28-01-08"/>
    <n v="252978"/>
    <n v="2687720"/>
    <s v="闊葉樹林型"/>
    <n v="1100"/>
    <s v="原生林"/>
    <n v="10611.7"/>
    <n v="0"/>
    <x v="0"/>
  </r>
  <r>
    <s v="C28-01-10"/>
    <n v="253069"/>
    <n v="2687887"/>
    <s v="針葉樹林型"/>
    <n v="1100"/>
    <s v="原生林"/>
    <n v="4567.8500000000004"/>
    <n v="0"/>
    <x v="4"/>
  </r>
  <r>
    <s v="鞍馬山1-01"/>
    <n v="246331"/>
    <n v="2680085"/>
    <s v="針葉樹林型"/>
    <n v="2212"/>
    <s v="保護性人工林"/>
    <n v="47.857999999999997"/>
    <n v="0"/>
    <x v="4"/>
  </r>
  <r>
    <s v="鞍馬山1-02"/>
    <n v="246157"/>
    <n v="2679685"/>
    <s v="針葉樹林型"/>
    <n v="2212"/>
    <s v="保護性人工林"/>
    <n v="255.14099999999999"/>
    <n v="0"/>
    <x v="4"/>
  </r>
  <r>
    <s v="鞍馬山1-03"/>
    <n v="246396"/>
    <n v="2679801"/>
    <s v="針葉樹林型"/>
    <n v="2212"/>
    <s v="保護性人工林"/>
    <n v="119.645"/>
    <n v="0"/>
    <x v="4"/>
  </r>
  <r>
    <s v="鞍馬山1-04"/>
    <n v="246628"/>
    <n v="2680177"/>
    <s v="闊葉樹林型"/>
    <n v="1100"/>
    <s v="原生林"/>
    <n v="54797.8"/>
    <n v="0"/>
    <x v="0"/>
  </r>
  <r>
    <s v="鞍馬山1-05"/>
    <n v="246865"/>
    <n v="2680095"/>
    <s v="闊葉樹林型"/>
    <n v="1100"/>
    <s v="原生林"/>
    <n v="54797.8"/>
    <n v="93.546543922185094"/>
    <x v="1"/>
  </r>
  <r>
    <s v="鞍馬山1-06"/>
    <n v="247012"/>
    <n v="2679824"/>
    <s v="闊葉樹林型"/>
    <n v="1100"/>
    <s v="原生林"/>
    <n v="54797.8"/>
    <n v="2.1876293219976199"/>
    <x v="0"/>
  </r>
  <r>
    <s v="鞍馬山2-01"/>
    <n v="249461"/>
    <n v="2683934"/>
    <s v="闊葉樹林型"/>
    <n v="1100"/>
    <s v="原生林"/>
    <n v="31747"/>
    <n v="0"/>
    <x v="0"/>
  </r>
  <r>
    <s v="鞍馬山2-02"/>
    <n v="248972"/>
    <n v="2683774"/>
    <s v="闊葉樹林型"/>
    <n v="1100"/>
    <s v="原生林"/>
    <n v="31747"/>
    <n v="0"/>
    <x v="0"/>
  </r>
  <r>
    <s v="鞍馬山2-03"/>
    <n v="248904"/>
    <n v="2683403"/>
    <s v="闊葉樹林型"/>
    <n v="1100"/>
    <s v="原生林"/>
    <n v="31747"/>
    <n v="0"/>
    <x v="0"/>
  </r>
  <r>
    <s v="鞍馬山2-04"/>
    <n v="248659"/>
    <n v="2683146"/>
    <s v="闊葉樹林型"/>
    <n v="1100"/>
    <s v="原生林"/>
    <n v="31747"/>
    <n v="0"/>
    <x v="0"/>
  </r>
  <r>
    <s v="鞍馬山2-05"/>
    <n v="248344"/>
    <n v="2682782"/>
    <s v="闊葉樹林型"/>
    <n v="1100"/>
    <s v="原生林"/>
    <n v="31747"/>
    <n v="0.51168980077682202"/>
    <x v="0"/>
  </r>
  <r>
    <s v="鞍馬山2-06"/>
    <n v="248336"/>
    <n v="2682464"/>
    <s v="闊葉樹林型"/>
    <n v="1100"/>
    <s v="原生林"/>
    <n v="54797.8"/>
    <n v="0"/>
    <x v="0"/>
  </r>
  <r>
    <s v="鞍馬山3-01"/>
    <n v="238478"/>
    <n v="2685034"/>
    <s v="闊葉樹林型"/>
    <n v="2221"/>
    <s v="經改造天然林"/>
    <n v="17009.5"/>
    <n v="0.10386205340026999"/>
    <x v="0"/>
  </r>
  <r>
    <s v="鞍馬山3-02"/>
    <n v="238728"/>
    <n v="2685217"/>
    <s v="闊葉樹林型"/>
    <n v="2221"/>
    <s v="經改造天然林"/>
    <n v="46290.7"/>
    <n v="1.5640017689501899"/>
    <x v="0"/>
  </r>
  <r>
    <s v="鞍馬山3-03"/>
    <n v="239180"/>
    <n v="2684617"/>
    <s v="竹闊混淆林"/>
    <n v="2211"/>
    <s v="生產性人工林"/>
    <n v="13227.2"/>
    <n v="0"/>
    <x v="2"/>
  </r>
  <r>
    <s v="鞍馬山3-04"/>
    <n v="238770"/>
    <n v="2684915"/>
    <s v="竹林"/>
    <n v="2211"/>
    <s v="生產性人工林"/>
    <n v="7328.52"/>
    <n v="0"/>
    <x v="3"/>
  </r>
  <r>
    <s v="鞍馬山3-05"/>
    <n v="238747"/>
    <n v="2684700"/>
    <s v="闊葉樹林型"/>
    <n v="1100"/>
    <s v="原生林"/>
    <n v="968.08900000000006"/>
    <n v="0"/>
    <x v="0"/>
  </r>
  <r>
    <s v="鞍馬山3-06"/>
    <n v="238761"/>
    <n v="2684458"/>
    <s v="闊葉樹林型"/>
    <n v="1100"/>
    <s v="原生林"/>
    <n v="968.08900000000006"/>
    <n v="0"/>
    <x v="0"/>
  </r>
  <r>
    <s v="鞍馬山4-01"/>
    <n v="244730"/>
    <n v="2681251"/>
    <s v="闊葉樹林型"/>
    <n v="2211"/>
    <s v="生產性人工林"/>
    <n v="550.67399999999998"/>
    <n v="0"/>
    <x v="0"/>
  </r>
  <r>
    <s v="鞍馬山4-02"/>
    <n v="244540"/>
    <n v="2681129"/>
    <s v="闊葉樹林型"/>
    <n v="2211"/>
    <s v="生產性人工林"/>
    <n v="550.67399999999998"/>
    <n v="0"/>
    <x v="0"/>
  </r>
  <r>
    <s v="鞍馬山4-03"/>
    <n v="244410"/>
    <n v="2680978"/>
    <s v="闊葉樹林型"/>
    <n v="2211"/>
    <s v="生產性人工林"/>
    <n v="550.67399999999998"/>
    <n v="0"/>
    <x v="0"/>
  </r>
  <r>
    <s v="鞍馬山4-04"/>
    <n v="244369"/>
    <n v="2680769"/>
    <s v="針葉樹林型"/>
    <n v="2211"/>
    <s v="生產性人工林"/>
    <n v="3661"/>
    <n v="0"/>
    <x v="4"/>
  </r>
  <r>
    <s v="鞍馬山4-05"/>
    <n v="244178"/>
    <n v="2680876"/>
    <s v="針葉樹林型"/>
    <n v="2211"/>
    <s v="生產性人工林"/>
    <n v="3661"/>
    <n v="0"/>
    <x v="4"/>
  </r>
  <r>
    <s v="鞍馬山4-06"/>
    <n v="243944"/>
    <n v="2680733"/>
    <s v="針葉樹林型"/>
    <n v="2211"/>
    <s v="生產性人工林"/>
    <n v="3661"/>
    <n v="0"/>
    <x v="4"/>
  </r>
  <r>
    <s v="鞍馬山4-07"/>
    <n v="243707"/>
    <n v="2680817"/>
    <s v="針葉樹林型"/>
    <n v="2211"/>
    <s v="生產性人工林"/>
    <n v="3661"/>
    <n v="0"/>
    <x v="4"/>
  </r>
  <r>
    <s v="鞍馬山5-01"/>
    <n v="246175"/>
    <n v="2681125"/>
    <s v="針闊葉樹混淆"/>
    <n v="1100"/>
    <s v="原生林"/>
    <n v="1371.6"/>
    <n v="0"/>
    <x v="2"/>
  </r>
  <r>
    <s v="鞍馬山5-02"/>
    <n v="246027"/>
    <n v="2680925"/>
    <s v="闊葉樹林型"/>
    <n v="1100"/>
    <s v="原生林"/>
    <n v="28212.1"/>
    <n v="2.6729798652193999"/>
    <x v="0"/>
  </r>
  <r>
    <s v="鞍馬山5-03"/>
    <n v="245804"/>
    <n v="2680924"/>
    <s v="闊葉樹林型"/>
    <n v="1100"/>
    <s v="原生林"/>
    <n v="1520.54"/>
    <n v="0"/>
    <x v="0"/>
  </r>
  <r>
    <s v="鞍馬山5-04"/>
    <n v="245653"/>
    <n v="2681110"/>
    <s v="闊葉樹林型"/>
    <n v="2211"/>
    <s v="生產性人工林"/>
    <n v="208.018"/>
    <n v="0.47790204554340598"/>
    <x v="0"/>
  </r>
  <r>
    <s v="鞍馬山5-05"/>
    <n v="245487"/>
    <n v="2681260"/>
    <s v="闊葉樹林型"/>
    <n v="1100"/>
    <s v="原生林"/>
    <n v="20799.099999999999"/>
    <n v="0"/>
    <x v="0"/>
  </r>
  <r>
    <s v="鞍馬山5-06"/>
    <n v="245570"/>
    <n v="2681470"/>
    <s v="闊葉樹林型"/>
    <n v="1100"/>
    <s v="原生林"/>
    <n v="20799.099999999999"/>
    <n v="0"/>
    <x v="0"/>
  </r>
  <r>
    <s v="鞍馬山5-07"/>
    <n v="245708"/>
    <n v="2681622"/>
    <s v="闊葉樹林型"/>
    <n v="1100"/>
    <s v="原生林"/>
    <n v="20799.099999999999"/>
    <n v="0"/>
    <x v="0"/>
  </r>
  <r>
    <s v="鞍馬山6-01"/>
    <n v="240280"/>
    <n v="2682626"/>
    <s v="竹林"/>
    <n v="2212"/>
    <s v="保護性人工林"/>
    <n v="60.909300000000002"/>
    <n v="2.6429851297528799"/>
    <x v="3"/>
  </r>
  <r>
    <s v="鞍馬山6-02"/>
    <n v="240496"/>
    <n v="2682606"/>
    <s v="闊葉樹林型"/>
    <n v="1100"/>
    <s v="原生林"/>
    <n v="54797.8"/>
    <n v="0"/>
    <x v="0"/>
  </r>
  <r>
    <s v="鞍馬山6-03"/>
    <n v="240695"/>
    <n v="2682695"/>
    <s v="闊葉樹林型"/>
    <n v="1100"/>
    <s v="原生林"/>
    <n v="54797.8"/>
    <n v="0"/>
    <x v="0"/>
  </r>
  <r>
    <s v="鞍馬山6-04"/>
    <n v="240881"/>
    <n v="2682832"/>
    <s v="闊葉樹林型"/>
    <n v="1100"/>
    <s v="原生林"/>
    <n v="54797.8"/>
    <n v="0"/>
    <x v="0"/>
  </r>
  <r>
    <s v="鞍馬山6-05"/>
    <n v="240835"/>
    <n v="2683056"/>
    <s v="闊葉樹林型"/>
    <n v="1100"/>
    <s v="原生林"/>
    <n v="54797.8"/>
    <n v="0"/>
    <x v="0"/>
  </r>
  <r>
    <s v="鞍馬山6-06"/>
    <n v="241008"/>
    <n v="2683214"/>
    <s v="針葉樹林型"/>
    <n v="2212"/>
    <s v="保護性人工林"/>
    <n v="1079.26"/>
    <n v="0"/>
    <x v="4"/>
  </r>
  <r>
    <s v="鞍馬山7-01"/>
    <n v="249954"/>
    <n v="2684583"/>
    <s v="針葉樹林型"/>
    <n v="1100"/>
    <s v="原生林"/>
    <n v="11.6282"/>
    <n v="23.348872021046901"/>
    <x v="1"/>
  </r>
  <r>
    <s v="鞍馬山7-02"/>
    <n v="250147"/>
    <n v="2684374"/>
    <s v="闊葉樹林型"/>
    <n v="1100"/>
    <s v="原生林"/>
    <n v="2026.74"/>
    <n v="0"/>
    <x v="0"/>
  </r>
  <r>
    <s v="鞍馬山7-03"/>
    <n v="250499"/>
    <n v="2684336"/>
    <s v="闊葉樹林型"/>
    <n v="1100"/>
    <s v="原生林"/>
    <n v="31747"/>
    <n v="3.2360092033260801"/>
    <x v="0"/>
  </r>
  <r>
    <s v="鞍馬山7-04"/>
    <n v="250630"/>
    <n v="2684066"/>
    <s v="闊葉樹林型"/>
    <n v="1100"/>
    <s v="原生林"/>
    <n v="31747"/>
    <n v="0"/>
    <x v="0"/>
  </r>
  <r>
    <s v="鞍馬山7-05"/>
    <n v="250905"/>
    <n v="2683884"/>
    <s v="闊葉樹林型"/>
    <n v="1100"/>
    <s v="原生林"/>
    <n v="20799.099999999999"/>
    <n v="0"/>
    <x v="0"/>
  </r>
  <r>
    <s v="鞍馬山7-06"/>
    <n v="250891"/>
    <n v="2683511"/>
    <s v="闊葉樹林型"/>
    <n v="1100"/>
    <s v="原生林"/>
    <n v="20799.099999999999"/>
    <n v="0"/>
    <x v="0"/>
  </r>
  <r>
    <s v="潮州1-01"/>
    <n v="213142"/>
    <n v="2527744"/>
    <s v="闊葉樹林型"/>
    <n v="2221"/>
    <s v="經改造天然林"/>
    <n v="213771"/>
    <n v="0.20366557415398701"/>
    <x v="0"/>
  </r>
  <r>
    <s v="潮州1-02"/>
    <n v="213088"/>
    <n v="2528257"/>
    <s v="闊葉樹林型"/>
    <n v="2211"/>
    <s v="生產性人工林"/>
    <n v="19509"/>
    <n v="28.237242755908198"/>
    <x v="1"/>
  </r>
  <r>
    <s v="潮州1-03"/>
    <n v="213441"/>
    <n v="2528883"/>
    <s v="竹闊混淆林"/>
    <n v="2211"/>
    <s v="生產性人工林"/>
    <n v="8297.7000000000007"/>
    <n v="0"/>
    <x v="2"/>
  </r>
  <r>
    <s v="潮州1-04"/>
    <n v="213258"/>
    <n v="2528899"/>
    <s v="闊葉樹林型"/>
    <n v="1100"/>
    <s v="原生林"/>
    <n v="369060"/>
    <n v="0"/>
    <x v="0"/>
  </r>
  <r>
    <s v="潮州1-05"/>
    <n v="213548"/>
    <n v="2529699"/>
    <s v="竹林"/>
    <n v="2211"/>
    <s v="生產性人工林"/>
    <n v="16093.4"/>
    <n v="29.608961277444401"/>
    <x v="1"/>
  </r>
  <r>
    <s v="潮州1-06"/>
    <n v="213610"/>
    <n v="2530952"/>
    <s v="闊葉樹林型"/>
    <n v="2221"/>
    <s v="經改造天然林"/>
    <n v="213771"/>
    <n v="0"/>
    <x v="0"/>
  </r>
  <r>
    <s v="潮州2-01"/>
    <n v="219544"/>
    <n v="2518154"/>
    <s v="闊葉樹林型"/>
    <n v="1100"/>
    <s v="原生林"/>
    <n v="23492.6"/>
    <n v="3.9289576024693398"/>
    <x v="0"/>
  </r>
  <r>
    <s v="潮州2-02"/>
    <n v="219264"/>
    <n v="2518365"/>
    <s v="闊葉樹林型"/>
    <n v="2221"/>
    <s v="經改造天然林"/>
    <n v="213771"/>
    <n v="0"/>
    <x v="0"/>
  </r>
  <r>
    <s v="潮州2-03"/>
    <n v="219050"/>
    <n v="2518155"/>
    <s v="闊葉樹林型"/>
    <n v="2221"/>
    <s v="經改造天然林"/>
    <n v="213771"/>
    <n v="0"/>
    <x v="0"/>
  </r>
  <r>
    <s v="潮州2-04"/>
    <n v="219004"/>
    <n v="2518362"/>
    <s v="闊葉樹林型"/>
    <n v="2221"/>
    <s v="經改造天然林"/>
    <n v="213771"/>
    <n v="0"/>
    <x v="0"/>
  </r>
  <r>
    <s v="潮州2-05"/>
    <n v="218846"/>
    <n v="2518610"/>
    <s v="闊葉樹林型"/>
    <n v="2221"/>
    <s v="經改造天然林"/>
    <n v="213771"/>
    <n v="0"/>
    <x v="0"/>
  </r>
  <r>
    <s v="潮州2-06"/>
    <n v="218579"/>
    <n v="2518810"/>
    <s v="闊葉樹林型"/>
    <n v="1100"/>
    <s v="原生林"/>
    <n v="10154.5"/>
    <n v="0"/>
    <x v="0"/>
  </r>
  <r>
    <s v="潮州3-01"/>
    <n v="216476"/>
    <n v="2524440"/>
    <s v="闊葉樹林型"/>
    <n v="2221"/>
    <s v="經改造天然林"/>
    <n v="213771"/>
    <n v="0.62808843316158403"/>
    <x v="0"/>
  </r>
  <r>
    <s v="潮州3-02"/>
    <n v="216716"/>
    <n v="2524381"/>
    <s v="闊葉樹林型"/>
    <n v="2221"/>
    <s v="經改造天然林"/>
    <n v="103298"/>
    <n v="0"/>
    <x v="0"/>
  </r>
  <r>
    <s v="潮州3-03"/>
    <n v="216786"/>
    <n v="2524064"/>
    <s v="闊葉樹林型"/>
    <n v="2221"/>
    <s v="經改造天然林"/>
    <n v="103298"/>
    <n v="1.77009923437909"/>
    <x v="0"/>
  </r>
  <r>
    <s v="潮州3-04"/>
    <n v="216975"/>
    <n v="2524183"/>
    <s v="闊葉樹林型"/>
    <n v="2212"/>
    <s v="保護性人工林"/>
    <n v="31437.4"/>
    <n v="0"/>
    <x v="0"/>
  </r>
  <r>
    <s v="潮州3-05"/>
    <n v="216761"/>
    <n v="2524825"/>
    <s v="闊葉樹林型"/>
    <n v="1100"/>
    <s v="原生林"/>
    <n v="369060"/>
    <n v="0"/>
    <x v="0"/>
  </r>
  <r>
    <s v="潮州3-06"/>
    <n v="217248"/>
    <n v="2525001"/>
    <s v="闊葉樹林型"/>
    <n v="2212"/>
    <s v="保護性人工林"/>
    <n v="31437.4"/>
    <n v="0"/>
    <x v="0"/>
  </r>
  <r>
    <s v="潮州3-07"/>
    <n v="217352"/>
    <n v="2525421"/>
    <s v="闊葉樹林型"/>
    <n v="1100"/>
    <s v="原生林"/>
    <n v="369060"/>
    <n v="10.5212632040682"/>
    <x v="0"/>
  </r>
  <r>
    <s v="潮州4-01"/>
    <n v="215277"/>
    <n v="2511711"/>
    <s v="闊葉樹林型"/>
    <n v="1100"/>
    <s v="原生林"/>
    <n v="369060"/>
    <n v="1.0825830412745501"/>
    <x v="0"/>
  </r>
  <r>
    <s v="潮州4-02"/>
    <n v="215821"/>
    <n v="2511758"/>
    <s v="闊葉樹林型"/>
    <n v="1100"/>
    <s v="原生林"/>
    <n v="5238.08"/>
    <n v="0.480696006019392"/>
    <x v="0"/>
  </r>
  <r>
    <s v="潮州4-03"/>
    <n v="216087"/>
    <n v="2511617"/>
    <s v="闊葉樹林型"/>
    <n v="1100"/>
    <s v="原生林"/>
    <n v="5238.08"/>
    <n v="2.3131649350572401"/>
    <x v="0"/>
  </r>
  <r>
    <s v="潮州4-04"/>
    <n v="216812"/>
    <n v="2511296"/>
    <s v="闊葉樹林型"/>
    <n v="1100"/>
    <s v="原生林"/>
    <n v="369060"/>
    <n v="1.703582724816"/>
    <x v="0"/>
  </r>
  <r>
    <s v="潮州4-05"/>
    <n v="217219"/>
    <n v="2511011"/>
    <s v="闊葉樹林型"/>
    <n v="1100"/>
    <s v="原生林"/>
    <n v="5238.08"/>
    <n v="0"/>
    <x v="0"/>
  </r>
  <r>
    <s v="潮州4-06"/>
    <n v="217488"/>
    <n v="2510950"/>
    <s v="闊葉樹林型"/>
    <n v="1100"/>
    <s v="原生林"/>
    <n v="369060"/>
    <n v="0"/>
    <x v="0"/>
  </r>
  <r>
    <s v="潮州5-01"/>
    <n v="225308"/>
    <n v="2514462"/>
    <s v="闊葉樹林型"/>
    <n v="2221"/>
    <s v="經改造天然林"/>
    <n v="213771"/>
    <n v="0"/>
    <x v="0"/>
  </r>
  <r>
    <s v="潮州5-02"/>
    <n v="225376"/>
    <n v="2514058"/>
    <s v="闊葉樹林型"/>
    <n v="2221"/>
    <s v="經改造天然林"/>
    <n v="213771"/>
    <n v="9.8248726049244901"/>
    <x v="0"/>
  </r>
  <r>
    <s v="潮州5-03"/>
    <n v="225488"/>
    <n v="2513511"/>
    <s v="闊葉樹林型"/>
    <m/>
    <s v="經改造天然林"/>
    <n v="7594.65"/>
    <n v="0"/>
    <x v="0"/>
  </r>
  <r>
    <s v="潮州5-04"/>
    <n v="225530"/>
    <n v="2513136"/>
    <s v="闊葉樹林型"/>
    <m/>
    <s v="經改造天然林"/>
    <n v="7594.65"/>
    <n v="1.75530589882012"/>
    <x v="0"/>
  </r>
  <r>
    <s v="潮州5-05"/>
    <n v="225785"/>
    <n v="2512940"/>
    <s v="闊葉樹林型"/>
    <n v="2221"/>
    <s v="經改造天然林"/>
    <n v="422.57900000000001"/>
    <n v="1.3139201313818401"/>
    <x v="0"/>
  </r>
  <r>
    <s v="潮州5-06"/>
    <n v="225833"/>
    <n v="2512751"/>
    <s v="闊葉樹林型"/>
    <n v="2221"/>
    <s v="經改造天然林"/>
    <n v="213771"/>
    <n v="0"/>
    <x v="0"/>
  </r>
  <r>
    <s v="潮州6-01"/>
    <n v="220729"/>
    <n v="2517906"/>
    <s v="闊葉樹林型"/>
    <n v="2221"/>
    <s v="經改造天然林"/>
    <n v="213771"/>
    <n v="1.12592181389088"/>
    <x v="0"/>
  </r>
  <r>
    <s v="潮州6-02"/>
    <n v="220607"/>
    <n v="2518293"/>
    <s v="闊葉樹林型"/>
    <n v="1100"/>
    <s v="原生林"/>
    <n v="369060"/>
    <n v="0"/>
    <x v="0"/>
  </r>
  <r>
    <s v="潮州6-03"/>
    <n v="220364"/>
    <n v="2518580"/>
    <s v="闊葉樹林型"/>
    <n v="1100"/>
    <s v="原生林"/>
    <n v="369060"/>
    <n v="2.8453938407920698"/>
    <x v="0"/>
  </r>
  <r>
    <s v="潮州6-04"/>
    <n v="220165"/>
    <n v="2518781"/>
    <s v="闊葉樹林型"/>
    <n v="2221"/>
    <s v="經改造天然林"/>
    <n v="213771"/>
    <n v="0"/>
    <x v="0"/>
  </r>
  <r>
    <s v="潮州6-05"/>
    <n v="220563"/>
    <n v="2518802"/>
    <s v="闊葉樹林型"/>
    <n v="2221"/>
    <s v="經改造天然林"/>
    <n v="213771"/>
    <n v="0"/>
    <x v="0"/>
  </r>
  <r>
    <s v="潮州6-06"/>
    <n v="220844"/>
    <n v="2518663"/>
    <s v="闊葉樹林型"/>
    <m/>
    <s v="經改造天然林"/>
    <n v="7594.65"/>
    <n v="8.3630167458314197E-2"/>
    <x v="0"/>
  </r>
  <r>
    <s v="潮州6-07"/>
    <n v="220916"/>
    <n v="2518409"/>
    <s v="闊葉樹林型"/>
    <n v="2221"/>
    <s v="經改造天然林"/>
    <n v="213771"/>
    <n v="2.4116693913234601"/>
    <x v="0"/>
  </r>
  <r>
    <s v="潮州6-08"/>
    <n v="220980"/>
    <n v="2518170"/>
    <s v="闊葉樹林型"/>
    <m/>
    <s v="經改造天然林"/>
    <n v="7594.65"/>
    <n v="2.6602974048628201"/>
    <x v="0"/>
  </r>
  <r>
    <s v="潮州7-01"/>
    <n v="216095"/>
    <n v="2489762"/>
    <s v="闊葉樹林型"/>
    <n v="2221"/>
    <s v="經改造天然林"/>
    <n v="213771"/>
    <n v="0"/>
    <x v="0"/>
  </r>
  <r>
    <s v="潮州7-02"/>
    <n v="216079"/>
    <n v="2490271"/>
    <s v="闊葉樹林型"/>
    <n v="2221"/>
    <s v="經改造天然林"/>
    <n v="213771"/>
    <n v="0"/>
    <x v="0"/>
  </r>
  <r>
    <s v="潮州7-03"/>
    <n v="216331"/>
    <n v="2490542"/>
    <s v="闊葉樹林型"/>
    <n v="2221"/>
    <s v="經改造天然林"/>
    <n v="213771"/>
    <n v="1.2160457935603199"/>
    <x v="0"/>
  </r>
  <r>
    <s v="潮州7-04"/>
    <n v="216349"/>
    <n v="2490860"/>
    <s v="闊葉樹林型"/>
    <n v="2221"/>
    <s v="經改造天然林"/>
    <n v="213771"/>
    <n v="0"/>
    <x v="0"/>
  </r>
  <r>
    <s v="潮州7-05"/>
    <n v="217232"/>
    <n v="2491364"/>
    <s v="闊葉樹林型"/>
    <n v="2221"/>
    <s v="經改造天然林"/>
    <n v="213771"/>
    <n v="0"/>
    <x v="0"/>
  </r>
  <r>
    <s v="潮州7-06"/>
    <n v="217246"/>
    <n v="2490563"/>
    <s v="闊葉樹林型"/>
    <n v="2221"/>
    <s v="經改造天然林"/>
    <n v="103298"/>
    <n v="1.0651847457085299"/>
    <x v="0"/>
  </r>
  <r>
    <s v="潮州7-07"/>
    <n v="217852"/>
    <n v="2491028"/>
    <s v="闊葉樹林型"/>
    <n v="2221"/>
    <s v="經改造天然林"/>
    <n v="213771"/>
    <n v="0"/>
    <x v="0"/>
  </r>
  <r>
    <s v="潮州7-08"/>
    <n v="217389"/>
    <n v="2491909"/>
    <s v="闊葉樹林型"/>
    <n v="2221"/>
    <s v="經改造天然林"/>
    <n v="103298"/>
    <n v="0"/>
    <x v="0"/>
  </r>
  <r>
    <s v="潮州8-01"/>
    <n v="221266"/>
    <n v="2464484"/>
    <s v="闊葉樹林型"/>
    <n v="1200"/>
    <s v="經改造天然林"/>
    <n v="6624.27"/>
    <n v="0"/>
    <x v="0"/>
  </r>
  <r>
    <s v="潮州8-02"/>
    <n v="221655"/>
    <n v="2464484"/>
    <s v="闊葉樹林型"/>
    <m/>
    <s v="經改造天然林"/>
    <n v="7594.65"/>
    <n v="0"/>
    <x v="0"/>
  </r>
  <r>
    <s v="潮州8-04"/>
    <n v="222096"/>
    <n v="2464226"/>
    <s v="闊葉樹林型"/>
    <m/>
    <s v="經改造天然林"/>
    <n v="7594.65"/>
    <n v="2.8812719904413799"/>
    <x v="0"/>
  </r>
  <r>
    <s v="潮州8-05"/>
    <n v="222099"/>
    <n v="2463902"/>
    <s v="闊葉樹林型"/>
    <n v="2100"/>
    <s v="半天然林"/>
    <n v="2984.83"/>
    <n v="0"/>
    <x v="0"/>
  </r>
  <r>
    <s v="潮州8-06"/>
    <n v="221934"/>
    <n v="2463714"/>
    <s v="闊葉樹林型"/>
    <m/>
    <s v="經改造天然林"/>
    <n v="1556.24"/>
    <n v="0"/>
    <x v="0"/>
  </r>
  <r>
    <s v="潮州8-07"/>
    <n v="222033"/>
    <n v="2463461"/>
    <s v="闊葉樹林型"/>
    <m/>
    <s v="經改造天然林"/>
    <n v="1556.24"/>
    <n v="0"/>
    <x v="0"/>
  </r>
  <r>
    <s v="潮州8-08"/>
    <n v="223081"/>
    <n v="2463930"/>
    <s v="闊葉樹林型"/>
    <n v="1100"/>
    <s v="原生林"/>
    <n v="369060"/>
    <n v="1.6596046640166"/>
    <x v="0"/>
  </r>
  <r>
    <s v="潮州9-01"/>
    <n v="225577"/>
    <n v="2457157"/>
    <s v="闊葉樹林型"/>
    <n v="2221"/>
    <s v="經改造天然林"/>
    <n v="213771"/>
    <n v="0"/>
    <x v="0"/>
  </r>
  <r>
    <s v="潮州9-02"/>
    <n v="225162"/>
    <n v="2457079"/>
    <s v="闊葉樹林型"/>
    <m/>
    <s v="經改造天然林"/>
    <n v="7594.65"/>
    <n v="1.2610772135927599"/>
    <x v="0"/>
  </r>
  <r>
    <s v="潮州9-03"/>
    <n v="224948"/>
    <n v="2457252"/>
    <s v="闊葉樹林型"/>
    <n v="2221"/>
    <s v="經改造天然林"/>
    <n v="213771"/>
    <n v="2.0927901183022999"/>
    <x v="0"/>
  </r>
  <r>
    <s v="潮州9-04"/>
    <n v="224985"/>
    <n v="2457439"/>
    <s v="闊葉樹林型"/>
    <n v="2221"/>
    <s v="經改造天然林"/>
    <n v="213771"/>
    <n v="2.0447446588662399"/>
    <x v="0"/>
  </r>
  <r>
    <s v="潮州9-05"/>
    <n v="224925"/>
    <n v="2458021"/>
    <s v="闊葉樹林型"/>
    <n v="2221"/>
    <s v="經改造天然林"/>
    <n v="213771"/>
    <n v="3.3075218424375101E-2"/>
    <x v="0"/>
  </r>
  <r>
    <s v="潮州9-06"/>
    <n v="224713"/>
    <n v="2458434"/>
    <s v="闊葉樹林型"/>
    <n v="2221"/>
    <s v="經改造天然林"/>
    <n v="213771"/>
    <n v="0"/>
    <x v="0"/>
  </r>
  <r>
    <s v="潮州10-01"/>
    <n v="224069"/>
    <n v="2455630"/>
    <s v="闊葉樹林型"/>
    <n v="2221"/>
    <s v="經改造天然林"/>
    <n v="213771"/>
    <n v="0.32456520333744998"/>
    <x v="0"/>
  </r>
  <r>
    <s v="潮州10-02"/>
    <n v="223996"/>
    <n v="2455438"/>
    <s v="闊葉樹林型"/>
    <n v="2221"/>
    <s v="經改造天然林"/>
    <n v="213771"/>
    <n v="1.27796921142786"/>
    <x v="0"/>
  </r>
  <r>
    <s v="潮州10-03"/>
    <n v="223954"/>
    <n v="2455205"/>
    <s v="闊葉樹林型"/>
    <n v="2221"/>
    <s v="經改造天然林"/>
    <n v="213771"/>
    <n v="2.8724196935673101"/>
    <x v="0"/>
  </r>
  <r>
    <s v="潮州10-04"/>
    <n v="223978"/>
    <n v="2454988"/>
    <s v="闊葉樹林型"/>
    <n v="2211"/>
    <s v="生產性人工林"/>
    <n v="19509"/>
    <n v="0"/>
    <x v="0"/>
  </r>
  <r>
    <s v="潮州10-05"/>
    <n v="224157"/>
    <n v="2454934"/>
    <s v="闊葉樹林型"/>
    <n v="2211"/>
    <s v="生產性人工林"/>
    <n v="19509"/>
    <n v="0"/>
    <x v="0"/>
  </r>
  <r>
    <s v="潮州10-06"/>
    <n v="224232"/>
    <n v="2454780"/>
    <s v="闊葉樹林型"/>
    <n v="2211"/>
    <s v="生產性人工林"/>
    <n v="19509"/>
    <n v="2.4437621949769102"/>
    <x v="0"/>
  </r>
  <r>
    <s v="潮州10-07"/>
    <n v="224221"/>
    <n v="2454538"/>
    <s v="闊葉樹林型"/>
    <n v="2211"/>
    <s v="生產性人工林"/>
    <n v="19509"/>
    <n v="0"/>
    <x v="0"/>
  </r>
  <r>
    <s v="潮州11-01"/>
    <n v="219938"/>
    <n v="2451262"/>
    <s v="闊葉樹林型"/>
    <n v="2221"/>
    <s v="經改造天然林"/>
    <n v="213771"/>
    <n v="0"/>
    <x v="0"/>
  </r>
  <r>
    <s v="潮州11-02"/>
    <n v="220124"/>
    <n v="2451071"/>
    <s v="闊葉樹林型"/>
    <n v="2221"/>
    <s v="經改造天然林"/>
    <n v="213771"/>
    <n v="0"/>
    <x v="0"/>
  </r>
  <r>
    <s v="潮州11-03"/>
    <n v="220264"/>
    <n v="2451197"/>
    <s v="闊葉樹林型"/>
    <n v="2221"/>
    <s v="經改造天然林"/>
    <n v="213771"/>
    <n v="0"/>
    <x v="0"/>
  </r>
  <r>
    <s v="潮州11-04"/>
    <n v="220471"/>
    <n v="2451197"/>
    <s v="闊葉樹林型"/>
    <n v="2221"/>
    <s v="經改造天然林"/>
    <n v="213771"/>
    <n v="0"/>
    <x v="0"/>
  </r>
  <r>
    <s v="潮州11-05"/>
    <n v="220683"/>
    <n v="2451266"/>
    <s v="闊葉樹林型"/>
    <n v="1100"/>
    <s v="原生林"/>
    <n v="21214.5"/>
    <n v="0"/>
    <x v="0"/>
  </r>
  <r>
    <s v="潮州11-06"/>
    <n v="220884"/>
    <n v="2451394"/>
    <s v="闊葉樹林型"/>
    <n v="1100"/>
    <s v="原生林"/>
    <n v="21214.5"/>
    <n v="0"/>
    <x v="0"/>
  </r>
  <r>
    <s v="潮州12-01"/>
    <n v="230850"/>
    <n v="2460515"/>
    <s v="闊葉樹林型"/>
    <n v="1100"/>
    <s v="原生林"/>
    <n v="369060"/>
    <n v="2.9143667936253799"/>
    <x v="0"/>
  </r>
  <r>
    <s v="潮州12-02"/>
    <n v="231331"/>
    <n v="2460630"/>
    <s v="闊葉樹林型"/>
    <n v="2221"/>
    <s v="經改造天然林"/>
    <n v="213771"/>
    <n v="0"/>
    <x v="0"/>
  </r>
  <r>
    <s v="潮州12-03"/>
    <n v="232094"/>
    <n v="2460444"/>
    <s v="闊葉樹林型"/>
    <m/>
    <s v="經改造天然林"/>
    <n v="1556.24"/>
    <n v="0.292162363247773"/>
    <x v="0"/>
  </r>
  <r>
    <s v="潮州12-04"/>
    <n v="232402"/>
    <n v="2460522"/>
    <s v="針葉樹林型"/>
    <n v="1200"/>
    <s v="經改造天然林"/>
    <n v="1173.6199999999999"/>
    <n v="0"/>
    <x v="4"/>
  </r>
  <r>
    <s v="潮州12-05"/>
    <n v="232724"/>
    <n v="2460506"/>
    <s v="闊葉樹林型"/>
    <n v="2211"/>
    <s v="生產性人工林"/>
    <n v="19509"/>
    <n v="0"/>
    <x v="0"/>
  </r>
  <r>
    <s v="潮州12-06"/>
    <n v="233269"/>
    <n v="2460609"/>
    <s v="闊葉樹林型"/>
    <n v="2211"/>
    <s v="生產性人工林"/>
    <n v="19509"/>
    <n v="0"/>
    <x v="0"/>
  </r>
  <r>
    <s v="潮州13-01"/>
    <n v="215967"/>
    <n v="2500115"/>
    <s v="闊葉樹林型"/>
    <n v="2221"/>
    <s v="經改造天然林"/>
    <n v="213771"/>
    <n v="0"/>
    <x v="0"/>
  </r>
  <r>
    <s v="潮州13-02"/>
    <n v="216650"/>
    <n v="2500238"/>
    <s v="闊葉樹林型"/>
    <n v="1100"/>
    <s v="原生林"/>
    <n v="369060"/>
    <n v="0"/>
    <x v="0"/>
  </r>
  <r>
    <s v="潮州13-03"/>
    <n v="216325"/>
    <n v="2500287"/>
    <s v="闊葉樹林型"/>
    <n v="1100"/>
    <s v="原生林"/>
    <n v="369060"/>
    <n v="0"/>
    <x v="0"/>
  </r>
  <r>
    <s v="潮州13-04"/>
    <n v="215918"/>
    <n v="2500342"/>
    <s v="闊葉樹林型"/>
    <n v="2221"/>
    <s v="經改造天然林"/>
    <n v="213771"/>
    <n v="0"/>
    <x v="0"/>
  </r>
  <r>
    <s v="潮州13-05"/>
    <n v="215661"/>
    <n v="2500642"/>
    <s v="闊葉樹林型"/>
    <n v="2221"/>
    <s v="經改造天然林"/>
    <n v="213771"/>
    <n v="0"/>
    <x v="0"/>
  </r>
  <r>
    <s v="潮州13-06"/>
    <n v="215883"/>
    <n v="2500591"/>
    <s v="闊葉樹林型"/>
    <n v="2221"/>
    <s v="經改造天然林"/>
    <n v="213771"/>
    <n v="0"/>
    <x v="0"/>
  </r>
  <r>
    <s v="六龜9-01"/>
    <n v="215112"/>
    <n v="2539802"/>
    <s v="闊葉樹林型"/>
    <n v="2222"/>
    <s v="原生林"/>
    <n v="14465.1"/>
    <n v="0"/>
    <x v="0"/>
  </r>
  <r>
    <s v="六龜9-02"/>
    <n v="214576"/>
    <n v="2539932"/>
    <s v="闊葉樹林型"/>
    <n v="2211"/>
    <s v="生產性人工林"/>
    <n v="19509"/>
    <n v="0"/>
    <x v="0"/>
  </r>
  <r>
    <s v="六龜9-03"/>
    <n v="214512"/>
    <n v="2540130"/>
    <s v="闊葉樹林型"/>
    <n v="1100"/>
    <s v="原生林"/>
    <n v="10154.5"/>
    <n v="0"/>
    <x v="0"/>
  </r>
  <r>
    <s v="六龜9-04"/>
    <n v="214508"/>
    <n v="2540328"/>
    <s v="闊葉樹林型"/>
    <n v="2211"/>
    <s v="生產性人工林"/>
    <n v="20.238299999999999"/>
    <n v="0"/>
    <x v="0"/>
  </r>
  <r>
    <s v="六龜9-05"/>
    <n v="214450"/>
    <n v="2540587"/>
    <s v="闊葉樹林型"/>
    <n v="2211"/>
    <s v="生產性人工林"/>
    <n v="1907.86"/>
    <n v="0"/>
    <x v="0"/>
  </r>
  <r>
    <s v="六龜9-06"/>
    <n v="214591"/>
    <n v="2540817"/>
    <s v="竹闊混淆林"/>
    <n v="2211"/>
    <s v="生產性人工林"/>
    <n v="929.44"/>
    <n v="0"/>
    <x v="2"/>
  </r>
  <r>
    <s v="六龜7-01"/>
    <n v="217951"/>
    <n v="2546139"/>
    <s v="闊葉樹林型"/>
    <n v="1100"/>
    <s v="原生林"/>
    <n v="968.08900000000006"/>
    <n v="0"/>
    <x v="0"/>
  </r>
  <r>
    <s v="六龜7-02"/>
    <n v="217791"/>
    <n v="2545986"/>
    <s v="闊葉樹林型"/>
    <n v="1100"/>
    <s v="原生林"/>
    <n v="968.08900000000006"/>
    <n v="0"/>
    <x v="0"/>
  </r>
  <r>
    <s v="六龜7-03"/>
    <n v="217563"/>
    <n v="2545875"/>
    <s v="針葉樹林型"/>
    <n v="2211"/>
    <s v="生產性人工林"/>
    <n v="815.34"/>
    <n v="0"/>
    <x v="4"/>
  </r>
  <r>
    <s v="六龜7-04"/>
    <n v="217393"/>
    <n v="2545737"/>
    <s v="闊葉樹林型"/>
    <n v="2211"/>
    <s v="生產性人工林"/>
    <n v="19509"/>
    <n v="0"/>
    <x v="0"/>
  </r>
  <r>
    <s v="六龜7-05"/>
    <n v="217272"/>
    <n v="2545547"/>
    <s v="闊葉樹林型"/>
    <n v="1100"/>
    <s v="原生林"/>
    <n v="10154.5"/>
    <n v="0"/>
    <x v="0"/>
  </r>
  <r>
    <s v="六龜7-06"/>
    <n v="217233"/>
    <n v="2545324"/>
    <s v="竹闊混淆林"/>
    <n v="2211"/>
    <s v="生產性人工林"/>
    <n v="3693.98"/>
    <n v="2.5734200228795499"/>
    <x v="2"/>
  </r>
  <r>
    <s v="六龜1-01"/>
    <n v="212820"/>
    <n v="2552349"/>
    <s v="闊葉樹林型"/>
    <n v="2211"/>
    <s v="生產性人工林"/>
    <n v="191.15100000000001"/>
    <n v="0"/>
    <x v="0"/>
  </r>
  <r>
    <s v="六龜1-02"/>
    <n v="212794"/>
    <n v="2552118"/>
    <s v="闊葉樹林型"/>
    <n v="2211"/>
    <s v="生產性人工林"/>
    <n v="191.15100000000001"/>
    <n v="0"/>
    <x v="0"/>
  </r>
  <r>
    <s v="六龜1-03"/>
    <n v="212800"/>
    <n v="2552543"/>
    <s v="竹林"/>
    <n v="2211"/>
    <s v="生產性人工林"/>
    <n v="3361.1"/>
    <n v="0"/>
    <x v="3"/>
  </r>
  <r>
    <s v="六龜1-04"/>
    <n v="212934"/>
    <n v="2552724"/>
    <s v="竹林"/>
    <n v="2211"/>
    <s v="生產性人工林"/>
    <n v="3361.1"/>
    <n v="0"/>
    <x v="3"/>
  </r>
  <r>
    <s v="六龜1-05"/>
    <n v="213084"/>
    <n v="2552905"/>
    <s v="闊葉樹林型"/>
    <n v="2211"/>
    <s v="生產性人工林"/>
    <n v="76.897400000000005"/>
    <n v="0"/>
    <x v="0"/>
  </r>
  <r>
    <s v="六龜1-06"/>
    <n v="213115"/>
    <n v="2553113"/>
    <s v="闊葉樹林型"/>
    <n v="2212"/>
    <s v="保護性人工林"/>
    <n v="96.0334"/>
    <n v="0"/>
    <x v="0"/>
  </r>
  <r>
    <s v="六龜4-01"/>
    <n v="223169"/>
    <n v="2554819"/>
    <s v="闊葉樹林型"/>
    <n v="2212"/>
    <s v="保護性人工林"/>
    <n v="1108.73"/>
    <n v="0"/>
    <x v="0"/>
  </r>
  <r>
    <s v="六龜4-02"/>
    <n v="223150"/>
    <n v="2554484"/>
    <s v="竹闊混淆林"/>
    <n v="2211"/>
    <s v="生產性人工林"/>
    <n v="13227.2"/>
    <n v="0"/>
    <x v="2"/>
  </r>
  <r>
    <s v="六龜4-03"/>
    <n v="223044"/>
    <n v="2554659"/>
    <s v="竹闊混淆林"/>
    <n v="2211"/>
    <s v="生產性人工林"/>
    <n v="13227.2"/>
    <n v="0"/>
    <x v="2"/>
  </r>
  <r>
    <s v="六龜4-04"/>
    <n v="222894"/>
    <n v="2554800"/>
    <s v="闊葉樹林型"/>
    <n v="1100"/>
    <s v="原生林"/>
    <n v="369060"/>
    <n v="0"/>
    <x v="0"/>
  </r>
  <r>
    <s v="六龜4-05"/>
    <n v="222706"/>
    <n v="2554904"/>
    <s v="闊葉樹林型"/>
    <n v="2211"/>
    <s v="生產性人工林"/>
    <n v="19509"/>
    <n v="0"/>
    <x v="0"/>
  </r>
  <r>
    <s v="六龜4-06"/>
    <n v="222502"/>
    <n v="2554835"/>
    <s v="闊葉樹林型"/>
    <n v="2211"/>
    <s v="生產性人工林"/>
    <n v="19509"/>
    <n v="0"/>
    <x v="0"/>
  </r>
  <r>
    <s v="六龜11-01"/>
    <n v="213268"/>
    <n v="2538911"/>
    <s v="闊葉樹林型"/>
    <n v="1100"/>
    <s v="原生林"/>
    <n v="369060"/>
    <n v="3.2033167197408701"/>
    <x v="0"/>
  </r>
  <r>
    <s v="六龜11-02"/>
    <n v="213245"/>
    <n v="2538676"/>
    <s v="竹闊混淆林"/>
    <n v="2212"/>
    <s v="保護性人工林"/>
    <n v="89.471900000000005"/>
    <n v="0"/>
    <x v="2"/>
  </r>
  <r>
    <s v="六龜11-03"/>
    <n v="213035"/>
    <n v="2538591"/>
    <s v="竹闊混淆林"/>
    <n v="2212"/>
    <s v="保護性人工林"/>
    <n v="89.471900000000005"/>
    <n v="0"/>
    <x v="2"/>
  </r>
  <r>
    <s v="六龜11-04"/>
    <n v="212882"/>
    <n v="2538394"/>
    <s v="闊葉樹林型"/>
    <n v="1100"/>
    <s v="原生林"/>
    <n v="10154.5"/>
    <n v="0"/>
    <x v="0"/>
  </r>
  <r>
    <s v="六龜11-05"/>
    <n v="212607"/>
    <n v="2538431"/>
    <s v="竹闊混淆林"/>
    <n v="2212"/>
    <s v="保護性人工林"/>
    <n v="1272.3499999999999"/>
    <n v="0"/>
    <x v="2"/>
  </r>
  <r>
    <s v="六龜11-06"/>
    <n v="212361"/>
    <n v="2538281"/>
    <s v="竹闊混淆林"/>
    <n v="2212"/>
    <s v="保護性人工林"/>
    <n v="1272.3499999999999"/>
    <n v="0"/>
    <x v="2"/>
  </r>
  <r>
    <s v="六龜2-01"/>
    <n v="215711"/>
    <n v="2552397"/>
    <s v="竹林"/>
    <n v="2211"/>
    <s v="生產性人工林"/>
    <n v="3361.1"/>
    <n v="1.0555166310522599"/>
    <x v="3"/>
  </r>
  <r>
    <s v="六龜2-02"/>
    <n v="215613"/>
    <n v="2552572"/>
    <s v="竹林"/>
    <n v="2211"/>
    <s v="生產性人工林"/>
    <n v="3361.1"/>
    <n v="0"/>
    <x v="3"/>
  </r>
  <r>
    <s v="六龜2-03"/>
    <n v="215578"/>
    <n v="2552930"/>
    <s v="竹林"/>
    <n v="2211"/>
    <s v="生產性人工林"/>
    <n v="13139.1"/>
    <n v="0"/>
    <x v="3"/>
  </r>
  <r>
    <s v="六龜2-04"/>
    <n v="215517"/>
    <n v="2553168"/>
    <s v="竹林"/>
    <n v="2211"/>
    <s v="生產性人工林"/>
    <n v="16093.4"/>
    <n v="28.669252675757701"/>
    <x v="1"/>
  </r>
  <r>
    <s v="六龜2-05"/>
    <n v="215470"/>
    <n v="2553340"/>
    <s v="闊葉樹林型"/>
    <n v="1100"/>
    <s v="原生林"/>
    <n v="10154.5"/>
    <n v="8.5113925652842397"/>
    <x v="0"/>
  </r>
  <r>
    <s v="六龜2-06"/>
    <n v="215312"/>
    <n v="2553602"/>
    <s v="竹闊混淆林"/>
    <n v="2211"/>
    <s v="生產性人工林"/>
    <n v="8297.7000000000007"/>
    <n v="0"/>
    <x v="2"/>
  </r>
  <r>
    <s v="六龜5-01"/>
    <n v="218179"/>
    <n v="2552400"/>
    <s v="闊葉樹林型"/>
    <n v="2221"/>
    <s v="經改造天然林"/>
    <n v="213771"/>
    <n v="1.21834095731434"/>
    <x v="0"/>
  </r>
  <r>
    <s v="六龜5-02"/>
    <n v="218367"/>
    <n v="2552586"/>
    <s v="闊葉樹林型"/>
    <n v="1100"/>
    <s v="原生林"/>
    <n v="10154.5"/>
    <n v="0"/>
    <x v="0"/>
  </r>
  <r>
    <s v="六龜5-03"/>
    <n v="218516"/>
    <n v="2552885"/>
    <s v="闊葉樹林型"/>
    <n v="1100"/>
    <s v="原生林"/>
    <n v="10154.5"/>
    <n v="0"/>
    <x v="0"/>
  </r>
  <r>
    <s v="六龜5-04"/>
    <n v="218501"/>
    <n v="2553104"/>
    <s v="闊葉樹林型"/>
    <n v="1100"/>
    <s v="原生林"/>
    <n v="10154.5"/>
    <n v="0"/>
    <x v="0"/>
  </r>
  <r>
    <s v="六龜5-05"/>
    <n v="218640"/>
    <n v="2553277"/>
    <s v="竹林"/>
    <n v="2211"/>
    <s v="生產性人工林"/>
    <n v="3361.1"/>
    <n v="0"/>
    <x v="3"/>
  </r>
  <r>
    <s v="六龜5-06"/>
    <n v="218739"/>
    <n v="2553484"/>
    <s v="闊葉樹林型"/>
    <n v="2211"/>
    <s v="生產性人工林"/>
    <n v="1907.86"/>
    <n v="0"/>
    <x v="0"/>
  </r>
  <r>
    <s v="六龜10-01"/>
    <n v="214169"/>
    <n v="2538172"/>
    <s v="闊葉樹林型"/>
    <n v="1100"/>
    <s v="原生林"/>
    <n v="10154.5"/>
    <n v="28.317564251937601"/>
    <x v="1"/>
  </r>
  <r>
    <s v="六龜10-02"/>
    <n v="214200"/>
    <n v="2537865"/>
    <s v="闊葉樹林型"/>
    <n v="1100"/>
    <s v="原生林"/>
    <n v="10154.5"/>
    <n v="0"/>
    <x v="0"/>
  </r>
  <r>
    <s v="六龜10-03"/>
    <n v="214184"/>
    <n v="2537492"/>
    <s v="闊葉樹林型"/>
    <n v="1100"/>
    <s v="原生林"/>
    <n v="6502.42"/>
    <n v="0"/>
    <x v="0"/>
  </r>
  <r>
    <s v="六龜10-04"/>
    <n v="214243"/>
    <n v="2537069"/>
    <s v="闊葉樹林型"/>
    <n v="1100"/>
    <s v="原生林"/>
    <n v="369060"/>
    <n v="0"/>
    <x v="0"/>
  </r>
  <r>
    <s v="六龜10-05"/>
    <n v="214281"/>
    <n v="2536681"/>
    <s v="竹林"/>
    <m/>
    <s v="生產性人工林"/>
    <n v="1340.85"/>
    <n v="5.31112820904361"/>
    <x v="3"/>
  </r>
  <r>
    <s v="六龜10-06"/>
    <n v="214349"/>
    <n v="2536247"/>
    <s v="闊葉樹林型"/>
    <n v="1100"/>
    <s v="原生林"/>
    <n v="369060"/>
    <n v="0"/>
    <x v="0"/>
  </r>
  <r>
    <s v="六龜6-01"/>
    <n v="216217"/>
    <n v="2549528"/>
    <s v="闊葉樹林型"/>
    <n v="1100"/>
    <s v="原生林"/>
    <n v="369060"/>
    <n v="1.64619419065301"/>
    <x v="0"/>
  </r>
  <r>
    <s v="六龜6-02"/>
    <n v="216455"/>
    <n v="2549580"/>
    <s v="闊葉樹林型"/>
    <n v="1100"/>
    <s v="原生林"/>
    <n v="369060"/>
    <n v="0"/>
    <x v="0"/>
  </r>
  <r>
    <s v="六龜6-03"/>
    <n v="216617"/>
    <n v="2549745"/>
    <s v="闊葉樹林型"/>
    <n v="1100"/>
    <s v="原生林"/>
    <n v="369060"/>
    <n v="0"/>
    <x v="0"/>
  </r>
  <r>
    <s v="六龜6-04"/>
    <n v="216710"/>
    <n v="2549978"/>
    <s v="闊葉樹林型"/>
    <n v="2221"/>
    <s v="經改造天然林"/>
    <n v="103298"/>
    <n v="6.2527566975743598"/>
    <x v="0"/>
  </r>
  <r>
    <s v="六龜6-05"/>
    <n v="216815"/>
    <n v="2550202"/>
    <s v="闊葉樹林型"/>
    <n v="1100"/>
    <s v="原生林"/>
    <n v="1288.05"/>
    <n v="32.980752523804"/>
    <x v="1"/>
  </r>
  <r>
    <s v="六龜6-06"/>
    <n v="216891"/>
    <n v="2550451"/>
    <s v="闊葉樹林型"/>
    <n v="1100"/>
    <s v="原生林"/>
    <n v="1288.05"/>
    <n v="6.7126312172733602"/>
    <x v="0"/>
  </r>
  <r>
    <s v="六龜8-01"/>
    <n v="225098"/>
    <n v="2551998"/>
    <s v="針葉樹林型"/>
    <n v="2221"/>
    <s v="經改造天然林"/>
    <n v="32.506100000000004"/>
    <n v="0"/>
    <x v="4"/>
  </r>
  <r>
    <s v="六龜8-02"/>
    <n v="225115"/>
    <n v="2552245"/>
    <s v="針葉樹林型"/>
    <n v="2221"/>
    <s v="經改造天然林"/>
    <n v="32.506100000000004"/>
    <n v="2.1857857181123301"/>
    <x v="4"/>
  </r>
  <r>
    <s v="六龜8-03"/>
    <n v="225323"/>
    <n v="2552080"/>
    <s v="闊葉樹林型"/>
    <n v="2222"/>
    <s v="原生林"/>
    <n v="14465.1"/>
    <n v="0"/>
    <x v="0"/>
  </r>
  <r>
    <s v="六龜8-04"/>
    <n v="225367"/>
    <n v="2552320"/>
    <s v="針葉樹林型"/>
    <n v="2211"/>
    <s v="生產性人工林"/>
    <n v="5067.25"/>
    <n v="0"/>
    <x v="4"/>
  </r>
  <r>
    <s v="六龜8-05"/>
    <n v="225308"/>
    <n v="2552556"/>
    <s v="闊葉樹林型"/>
    <n v="1100"/>
    <s v="原生林"/>
    <n v="369060"/>
    <n v="0"/>
    <x v="0"/>
  </r>
  <r>
    <s v="六龜8-06"/>
    <n v="225551"/>
    <n v="2552648"/>
    <s v="針闊葉樹混淆"/>
    <n v="2211"/>
    <s v="生產性人工林"/>
    <n v="817.15200000000004"/>
    <n v="0"/>
    <x v="2"/>
  </r>
  <r>
    <s v="六龜3-01"/>
    <n v="223845"/>
    <n v="2556352"/>
    <s v="闊葉樹林型"/>
    <n v="1100"/>
    <s v="原生林"/>
    <n v="369060"/>
    <n v="0"/>
    <x v="0"/>
  </r>
  <r>
    <s v="六龜3-02"/>
    <n v="223886"/>
    <n v="2556142"/>
    <s v="闊葉樹林型"/>
    <n v="2211"/>
    <s v="生產性人工林"/>
    <n v="19509"/>
    <n v="0"/>
    <x v="0"/>
  </r>
  <r>
    <s v="六龜3-03"/>
    <n v="223727"/>
    <n v="2556000"/>
    <s v="闊葉樹林型"/>
    <n v="2211"/>
    <s v="生產性人工林"/>
    <n v="19509"/>
    <n v="0"/>
    <x v="0"/>
  </r>
  <r>
    <s v="六龜3-04"/>
    <n v="223518"/>
    <n v="2556037"/>
    <s v="闊葉樹林型"/>
    <n v="2211"/>
    <s v="生產性人工林"/>
    <n v="19509"/>
    <n v="0"/>
    <x v="0"/>
  </r>
  <r>
    <s v="六龜3-05"/>
    <n v="223307"/>
    <n v="2555960"/>
    <s v="闊葉樹林型"/>
    <n v="1100"/>
    <s v="原生林"/>
    <n v="369060"/>
    <n v="0"/>
    <x v="0"/>
  </r>
  <r>
    <s v="六龜3-06"/>
    <n v="223330"/>
    <n v="2555701"/>
    <s v="闊葉樹林型"/>
    <n v="1100"/>
    <s v="原生林"/>
    <n v="369060"/>
    <n v="0"/>
    <x v="0"/>
  </r>
  <r>
    <s v="A38-02-01"/>
    <n v="209786"/>
    <n v="2543038"/>
    <s v="闊葉樹林型"/>
    <n v="1100"/>
    <s v="原生林"/>
    <n v="10154.5"/>
    <n v="10.0739276926129"/>
    <x v="0"/>
  </r>
  <r>
    <s v="A38-02-02"/>
    <n v="209819"/>
    <n v="2542847"/>
    <s v="闊葉樹林型"/>
    <n v="1100"/>
    <s v="原生林"/>
    <n v="10154.5"/>
    <n v="12.6119161802403"/>
    <x v="0"/>
  </r>
  <r>
    <s v="A38-02-03"/>
    <n v="209411"/>
    <n v="2543017"/>
    <s v="闊葉樹林型"/>
    <n v="2221"/>
    <s v="經改造天然林"/>
    <n v="46290.7"/>
    <n v="16.743708826710801"/>
    <x v="0"/>
  </r>
  <r>
    <s v="A38-02-04"/>
    <n v="209231"/>
    <n v="2543396"/>
    <s v="竹林"/>
    <m/>
    <s v="經改造天然林"/>
    <n v="3231.53"/>
    <n v="44.5075880361128"/>
    <x v="1"/>
  </r>
  <r>
    <s v="A38-02-05"/>
    <n v="209569"/>
    <n v="2543369"/>
    <s v="針闊葉樹混淆"/>
    <n v="1100"/>
    <s v="原生林"/>
    <n v="1395.58"/>
    <n v="181.86953429436599"/>
    <x v="1"/>
  </r>
  <r>
    <s v="A38-02-06"/>
    <n v="209853"/>
    <n v="2543353"/>
    <s v="闊葉樹林型"/>
    <n v="2211"/>
    <s v="生產性人工林"/>
    <n v="19509"/>
    <n v="0"/>
    <x v="0"/>
  </r>
  <r>
    <s v="A38-04-01"/>
    <n v="209786"/>
    <n v="2533038"/>
    <s v="竹林"/>
    <n v="2211"/>
    <s v="生產性人工林"/>
    <n v="16093.4"/>
    <n v="24.566095943612201"/>
    <x v="1"/>
  </r>
  <r>
    <s v="A38-04-02"/>
    <n v="209569"/>
    <n v="2532966"/>
    <s v="竹林"/>
    <n v="2211"/>
    <s v="生產性人工林"/>
    <n v="11640.4"/>
    <n v="0"/>
    <x v="3"/>
  </r>
  <r>
    <s v="A38-04-03"/>
    <n v="208434"/>
    <n v="2532632"/>
    <s v="闊葉樹林型"/>
    <n v="2221"/>
    <s v="經改造天然林"/>
    <n v="103298"/>
    <n v="0"/>
    <x v="0"/>
  </r>
  <r>
    <s v="A38-04-04"/>
    <n v="208697"/>
    <n v="2532845"/>
    <s v="闊葉樹林型"/>
    <n v="2221"/>
    <s v="經改造天然林"/>
    <n v="103298"/>
    <n v="2.64207119958074"/>
    <x v="0"/>
  </r>
  <r>
    <s v="A38-04-05"/>
    <n v="208632"/>
    <n v="2533084"/>
    <s v="闊葉樹林型"/>
    <n v="1100"/>
    <s v="原生林"/>
    <n v="6502.42"/>
    <n v="0"/>
    <x v="0"/>
  </r>
  <r>
    <s v="A38-04-06"/>
    <n v="208918"/>
    <n v="2532895"/>
    <s v="闊葉樹林型"/>
    <n v="2221"/>
    <s v="經改造天然林"/>
    <n v="213771"/>
    <n v="14.5872093700895"/>
    <x v="0"/>
  </r>
  <r>
    <s v="旗山1-01"/>
    <n v="220113"/>
    <n v="2571676"/>
    <s v="竹闊混淆林"/>
    <n v="2211"/>
    <s v="生產性人工林"/>
    <n v="10425.5"/>
    <n v="0"/>
    <x v="2"/>
  </r>
  <r>
    <s v="旗山1-02"/>
    <n v="220338"/>
    <n v="2571721"/>
    <s v="闊葉樹林型"/>
    <n v="2221"/>
    <s v="經改造天然林"/>
    <n v="103298"/>
    <n v="0"/>
    <x v="0"/>
  </r>
  <r>
    <s v="旗山1-03"/>
    <n v="220562"/>
    <n v="2571657"/>
    <s v="闊葉樹林型"/>
    <n v="2221"/>
    <s v="經改造天然林"/>
    <n v="103298"/>
    <n v="2.1529756412917802"/>
    <x v="0"/>
  </r>
  <r>
    <s v="旗山1-04"/>
    <n v="220514"/>
    <n v="2571455"/>
    <s v="闊葉樹林型"/>
    <n v="2221"/>
    <s v="經改造天然林"/>
    <n v="103298"/>
    <n v="0"/>
    <x v="0"/>
  </r>
  <r>
    <s v="旗山1-05"/>
    <n v="220392"/>
    <n v="2571984"/>
    <s v="竹林"/>
    <n v="2211"/>
    <s v="生產性人工林"/>
    <n v="7328.52"/>
    <n v="5.3048142572945697E-2"/>
    <x v="3"/>
  </r>
  <r>
    <s v="旗山1-06"/>
    <n v="221013"/>
    <n v="2571936"/>
    <s v="闊葉樹林型"/>
    <n v="2221"/>
    <s v="經改造天然林"/>
    <n v="46290.7"/>
    <n v="6.3161683687053296"/>
    <x v="0"/>
  </r>
  <r>
    <s v="旗山2-01"/>
    <n v="209656"/>
    <n v="2552079"/>
    <s v="闊葉樹林型"/>
    <n v="2100"/>
    <s v="半天然林"/>
    <n v="1168.96"/>
    <n v="5.7179453013312997"/>
    <x v="0"/>
  </r>
  <r>
    <s v="旗山2-02"/>
    <n v="209852"/>
    <n v="2552194"/>
    <s v="闊葉樹林型"/>
    <n v="2211"/>
    <s v="生產性人工林"/>
    <n v="1624.27"/>
    <n v="0"/>
    <x v="0"/>
  </r>
  <r>
    <s v="旗山2-03"/>
    <n v="210009"/>
    <n v="2552283"/>
    <s v="闊葉樹林型"/>
    <n v="1100"/>
    <s v="原生林"/>
    <n v="369060"/>
    <n v="0"/>
    <x v="0"/>
  </r>
  <r>
    <s v="旗山2-04"/>
    <n v="210206"/>
    <n v="2552193"/>
    <s v="闊葉樹林型"/>
    <n v="1100"/>
    <s v="原生林"/>
    <n v="369060"/>
    <n v="0"/>
    <x v="0"/>
  </r>
  <r>
    <s v="旗山2-05"/>
    <n v="210057"/>
    <n v="2552036"/>
    <s v="闊葉樹林型"/>
    <n v="1100"/>
    <s v="原生林"/>
    <n v="369060"/>
    <n v="8.5212357880161598"/>
    <x v="0"/>
  </r>
  <r>
    <s v="旗山2-06"/>
    <n v="210023"/>
    <n v="2552570"/>
    <s v="闊葉樹林型"/>
    <n v="2211"/>
    <s v="生產性人工林"/>
    <n v="33.597099999999998"/>
    <n v="0"/>
    <x v="0"/>
  </r>
  <r>
    <s v="旗山3-01"/>
    <n v="207139"/>
    <n v="2549486"/>
    <s v="竹闊混淆林"/>
    <n v="2211"/>
    <s v="生產性人工林"/>
    <n v="9119.5"/>
    <n v="0"/>
    <x v="2"/>
  </r>
  <r>
    <s v="旗山3-02"/>
    <n v="206983"/>
    <n v="2549613"/>
    <s v="闊葉樹林型"/>
    <n v="2211"/>
    <s v="生產性人工林"/>
    <n v="1907.86"/>
    <n v="0"/>
    <x v="0"/>
  </r>
  <r>
    <s v="旗山3-03"/>
    <n v="207148"/>
    <n v="2549753"/>
    <s v="竹林"/>
    <n v="2100"/>
    <s v="半天然林"/>
    <n v="156.274"/>
    <n v="0"/>
    <x v="3"/>
  </r>
  <r>
    <s v="旗山3-04"/>
    <n v="207019"/>
    <n v="2549995"/>
    <s v="竹闊混淆林"/>
    <n v="2100"/>
    <s v="半天然林"/>
    <n v="119.613"/>
    <n v="0"/>
    <x v="2"/>
  </r>
  <r>
    <s v="旗山3-05"/>
    <n v="207228"/>
    <n v="2549961"/>
    <s v="竹林"/>
    <n v="2100"/>
    <s v="半天然林"/>
    <n v="156.274"/>
    <n v="0"/>
    <x v="3"/>
  </r>
  <r>
    <s v="旗山3-06"/>
    <n v="207393"/>
    <n v="2550083"/>
    <s v="闊葉樹林型"/>
    <n v="2100"/>
    <s v="半天然林"/>
    <n v="1168.96"/>
    <n v="0"/>
    <x v="0"/>
  </r>
  <r>
    <s v="旗山4-01"/>
    <n v="209114"/>
    <n v="2538964"/>
    <s v="竹林"/>
    <m/>
    <s v="經改造天然林"/>
    <n v="3231.53"/>
    <n v="1.6716142542669801"/>
    <x v="3"/>
  </r>
  <r>
    <s v="旗山4-02"/>
    <n v="208990"/>
    <n v="2539299"/>
    <s v="闊葉樹林型"/>
    <n v="1100"/>
    <s v="原生林"/>
    <n v="369060"/>
    <n v="0"/>
    <x v="0"/>
  </r>
  <r>
    <s v="旗山4-03"/>
    <n v="209201"/>
    <n v="2538709"/>
    <s v="闊葉樹林型"/>
    <n v="1100"/>
    <s v="原生林"/>
    <n v="369060"/>
    <n v="0"/>
    <x v="0"/>
  </r>
  <r>
    <s v="旗山4-04"/>
    <n v="209158"/>
    <n v="2539162"/>
    <s v="竹林"/>
    <m/>
    <s v="經改造天然林"/>
    <n v="3231.53"/>
    <n v="5.9227950882071898"/>
    <x v="3"/>
  </r>
  <r>
    <s v="旗山4-05"/>
    <n v="209390"/>
    <n v="2539381"/>
    <s v="闊葉樹林型"/>
    <n v="1100"/>
    <s v="原生林"/>
    <n v="369060"/>
    <n v="4.1998651308299602"/>
    <x v="0"/>
  </r>
  <r>
    <s v="旗山4-06"/>
    <n v="208806"/>
    <n v="2539162"/>
    <s v="竹林"/>
    <m/>
    <s v="經改造天然林"/>
    <n v="3231.53"/>
    <n v="10.107129622862301"/>
    <x v="3"/>
  </r>
  <r>
    <s v="旗山5-01"/>
    <n v="189516"/>
    <n v="2531682"/>
    <s v="竹林"/>
    <n v="2212"/>
    <s v="保護性人工林"/>
    <n v="1744.82"/>
    <n v="0"/>
    <x v="3"/>
  </r>
  <r>
    <s v="旗山5-02"/>
    <n v="189745"/>
    <n v="2531608"/>
    <s v="闊葉樹林型"/>
    <n v="1100"/>
    <s v="原生林"/>
    <n v="10154.5"/>
    <n v="5.6807470665788902"/>
    <x v="0"/>
  </r>
  <r>
    <s v="旗山5-03"/>
    <n v="189502"/>
    <n v="2531480"/>
    <s v="竹林"/>
    <m/>
    <s v="生產性人工林"/>
    <n v="1340.85"/>
    <n v="23.4304219420581"/>
    <x v="1"/>
  </r>
  <r>
    <s v="旗山5-04"/>
    <n v="189602"/>
    <n v="2531924"/>
    <s v="竹林"/>
    <n v="2212"/>
    <s v="保護性人工林"/>
    <n v="1744.82"/>
    <n v="6.1435193839588598"/>
    <x v="3"/>
  </r>
  <r>
    <s v="旗山5-05"/>
    <n v="189514"/>
    <n v="2532154"/>
    <s v="竹林"/>
    <n v="2212"/>
    <s v="保護性人工林"/>
    <n v="1744.82"/>
    <n v="2.9215486639099599"/>
    <x v="3"/>
  </r>
  <r>
    <s v="旗山5-06"/>
    <n v="189657"/>
    <n v="2532323"/>
    <s v="竹林"/>
    <n v="2212"/>
    <s v="保護性人工林"/>
    <n v="1744.82"/>
    <n v="0"/>
    <x v="3"/>
  </r>
  <r>
    <s v="旗山6-01"/>
    <n v="197806"/>
    <n v="2531465"/>
    <s v="闊葉樹林型"/>
    <n v="1100"/>
    <s v="原生林"/>
    <n v="369060"/>
    <n v="0"/>
    <x v="0"/>
  </r>
  <r>
    <s v="旗山6-02"/>
    <n v="197879"/>
    <n v="2532187"/>
    <s v="闊葉樹林型"/>
    <n v="1100"/>
    <s v="原生林"/>
    <n v="6502.42"/>
    <n v="0"/>
    <x v="0"/>
  </r>
  <r>
    <s v="旗山6-03"/>
    <n v="197936"/>
    <n v="2533178"/>
    <s v="闊葉樹林型"/>
    <n v="2221"/>
    <s v="經改造天然林"/>
    <n v="213771"/>
    <n v="3.1822630353640502"/>
    <x v="0"/>
  </r>
  <r>
    <s v="旗山6-04"/>
    <n v="197990"/>
    <n v="2533409"/>
    <s v="闊葉樹林型"/>
    <n v="1100"/>
    <s v="原生林"/>
    <n v="6502.42"/>
    <n v="1.6321603760435499"/>
    <x v="0"/>
  </r>
  <r>
    <s v="旗山6-05"/>
    <n v="198195"/>
    <n v="2533407"/>
    <s v="闊葉樹林型"/>
    <n v="1100"/>
    <s v="原生林"/>
    <n v="6502.42"/>
    <n v="1.05848721846367"/>
    <x v="0"/>
  </r>
  <r>
    <s v="旗山6-06"/>
    <n v="198394"/>
    <n v="2533531"/>
    <s v="竹闊混淆林"/>
    <n v="2211"/>
    <s v="生產性人工林"/>
    <n v="3693.98"/>
    <n v="0.98621146419212802"/>
    <x v="2"/>
  </r>
  <r>
    <s v="旗山7-01"/>
    <n v="206663"/>
    <n v="2552702"/>
    <s v="闊葉樹林型"/>
    <n v="2100"/>
    <s v="半天然林"/>
    <n v="335.733"/>
    <n v="0"/>
    <x v="0"/>
  </r>
  <r>
    <s v="旗山7-02"/>
    <n v="206557"/>
    <n v="2552961"/>
    <s v="闊葉樹林型"/>
    <n v="2100"/>
    <s v="半天然林"/>
    <n v="335.733"/>
    <n v="0"/>
    <x v="0"/>
  </r>
  <r>
    <s v="旗山7-03"/>
    <n v="206660"/>
    <n v="2553263"/>
    <s v="闊葉樹林型"/>
    <n v="2100"/>
    <s v="半天然林"/>
    <n v="335.733"/>
    <n v="0"/>
    <x v="0"/>
  </r>
  <r>
    <s v="旗山7-04"/>
    <n v="206424"/>
    <n v="2554094"/>
    <s v="竹林"/>
    <n v="2100"/>
    <s v="半天然林"/>
    <n v="101.985"/>
    <n v="1.1742869239635101"/>
    <x v="3"/>
  </r>
  <r>
    <s v="旗山7-05"/>
    <n v="206354"/>
    <n v="2553336"/>
    <s v="闊葉樹林型"/>
    <n v="2100"/>
    <s v="半天然林"/>
    <n v="335.733"/>
    <n v="0"/>
    <x v="0"/>
  </r>
  <r>
    <s v="旗山7-06"/>
    <n v="205804"/>
    <n v="2553172"/>
    <s v="竹闊混淆林"/>
    <n v="2100"/>
    <s v="半天然林"/>
    <n v="119.613"/>
    <n v="0"/>
    <x v="2"/>
  </r>
  <r>
    <s v="旗山8-01"/>
    <n v="207514"/>
    <n v="2537421"/>
    <s v="竹闊混淆林"/>
    <n v="2211"/>
    <s v="生產性人工林"/>
    <n v="8297.7000000000007"/>
    <n v="0"/>
    <x v="2"/>
  </r>
  <r>
    <s v="旗山8-02"/>
    <n v="207536"/>
    <n v="2537653"/>
    <s v="闊葉樹林型"/>
    <n v="2211"/>
    <s v="生產性人工林"/>
    <n v="19509"/>
    <n v="1.0985709514938999"/>
    <x v="0"/>
  </r>
  <r>
    <s v="旗山8-03"/>
    <n v="207545"/>
    <n v="2537932"/>
    <s v="闊葉樹林型"/>
    <m/>
    <s v="經改造天然林"/>
    <n v="2558.6999999999998"/>
    <n v="0"/>
    <x v="0"/>
  </r>
  <r>
    <s v="旗山8-04"/>
    <n v="207754"/>
    <n v="2538437"/>
    <s v="竹闊混淆林"/>
    <n v="2211"/>
    <s v="生產性人工林"/>
    <n v="9119.5"/>
    <n v="16.985170837483899"/>
    <x v="2"/>
  </r>
  <r>
    <s v="旗山8-05"/>
    <n v="207694"/>
    <n v="2538612"/>
    <s v="闊葉樹林型"/>
    <m/>
    <s v="經改造天然林"/>
    <n v="2558.6999999999998"/>
    <n v="25.305982703319302"/>
    <x v="1"/>
  </r>
  <r>
    <s v="旗山8-06"/>
    <n v="207651"/>
    <n v="2538798"/>
    <s v="闊葉樹林型"/>
    <n v="1100"/>
    <s v="原生林"/>
    <n v="369060"/>
    <n v="0"/>
    <x v="0"/>
  </r>
  <r>
    <s v="旗山9-01"/>
    <n v="188276"/>
    <n v="2522950"/>
    <s v="闊葉樹林型"/>
    <n v="2222"/>
    <s v="原生林"/>
    <n v="453.98"/>
    <n v="2.4447032020440198"/>
    <x v="0"/>
  </r>
  <r>
    <s v="旗山9-02"/>
    <n v="188090"/>
    <n v="2522769"/>
    <s v="闊葉樹林型"/>
    <n v="1100"/>
    <s v="原生林"/>
    <n v="3428.31"/>
    <n v="0"/>
    <x v="0"/>
  </r>
  <r>
    <s v="旗山9-03"/>
    <n v="187932"/>
    <n v="2522598"/>
    <s v="闊葉樹林型"/>
    <n v="2221"/>
    <s v="經改造天然林"/>
    <n v="213771"/>
    <n v="22.993282619918901"/>
    <x v="1"/>
  </r>
  <r>
    <s v="旗山9-04"/>
    <n v="187717"/>
    <n v="2522586"/>
    <s v="竹闊混淆林"/>
    <n v="2211"/>
    <s v="生產性人工林"/>
    <n v="9119.5"/>
    <n v="0"/>
    <x v="2"/>
  </r>
  <r>
    <s v="旗山9-05"/>
    <n v="187463"/>
    <n v="2522457"/>
    <s v="闊葉樹林型"/>
    <n v="2221"/>
    <s v="經改造天然林"/>
    <n v="103298"/>
    <n v="0"/>
    <x v="0"/>
  </r>
  <r>
    <s v="旗山9-06"/>
    <n v="187261"/>
    <n v="2522303"/>
    <s v="闊葉樹林型"/>
    <n v="1100"/>
    <s v="原生林"/>
    <n v="369060"/>
    <n v="1.74974377993695"/>
    <x v="0"/>
  </r>
  <r>
    <s v="旗山10-01"/>
    <n v="203175"/>
    <n v="2535811"/>
    <s v="闊葉樹林型"/>
    <n v="2221"/>
    <s v="經改造天然林"/>
    <n v="103298"/>
    <n v="0"/>
    <x v="0"/>
  </r>
  <r>
    <s v="旗山10-02"/>
    <n v="203128"/>
    <n v="2536007"/>
    <s v="竹林"/>
    <n v="2211"/>
    <s v="生產性人工林"/>
    <n v="11640.4"/>
    <n v="0.86806370606152305"/>
    <x v="3"/>
  </r>
  <r>
    <s v="旗山10-03"/>
    <n v="203048"/>
    <n v="2536205"/>
    <s v="竹林"/>
    <n v="2211"/>
    <s v="生產性人工林"/>
    <n v="13139.1"/>
    <n v="0"/>
    <x v="3"/>
  </r>
  <r>
    <s v="旗山10-04"/>
    <n v="202977"/>
    <n v="2536389"/>
    <s v="竹林"/>
    <n v="2211"/>
    <s v="生產性人工林"/>
    <n v="13139.1"/>
    <n v="0"/>
    <x v="3"/>
  </r>
  <r>
    <s v="旗山10-05"/>
    <n v="202877"/>
    <n v="2536584"/>
    <s v="竹林"/>
    <n v="2211"/>
    <s v="生產性人工林"/>
    <n v="13139.1"/>
    <n v="1.65619114051399"/>
    <x v="3"/>
  </r>
  <r>
    <s v="旗山10-06"/>
    <n v="202682"/>
    <n v="2536480"/>
    <s v="竹林"/>
    <n v="2211"/>
    <s v="生產性人工林"/>
    <n v="13139.1"/>
    <n v="1.60131399616509"/>
    <x v="3"/>
  </r>
  <r>
    <s v="旗山11-01"/>
    <n v="217993"/>
    <n v="2567446"/>
    <s v="竹林"/>
    <n v="2212"/>
    <s v="保護性人工林"/>
    <n v="1192.72"/>
    <n v="0"/>
    <x v="3"/>
  </r>
  <r>
    <s v="旗山11-02"/>
    <n v="217862"/>
    <n v="2567262"/>
    <s v="竹林"/>
    <n v="2212"/>
    <s v="保護性人工林"/>
    <n v="1192.72"/>
    <n v="0"/>
    <x v="3"/>
  </r>
  <r>
    <s v="旗山11-03"/>
    <n v="217955"/>
    <n v="2567068"/>
    <s v="竹林"/>
    <n v="2212"/>
    <s v="保護性人工林"/>
    <n v="1192.72"/>
    <n v="0"/>
    <x v="3"/>
  </r>
  <r>
    <s v="旗山11-04"/>
    <n v="217774"/>
    <n v="2566921"/>
    <s v="闊葉樹林型"/>
    <n v="1100"/>
    <s v="原生林"/>
    <n v="6502.42"/>
    <n v="0"/>
    <x v="0"/>
  </r>
  <r>
    <s v="旗山11-05"/>
    <n v="218160"/>
    <n v="2567071"/>
    <s v="竹林"/>
    <n v="2212"/>
    <s v="保護性人工林"/>
    <n v="1192.72"/>
    <n v="0"/>
    <x v="3"/>
  </r>
  <r>
    <s v="旗山11-06"/>
    <n v="218184"/>
    <n v="2566805"/>
    <s v="闊葉樹林型"/>
    <n v="1100"/>
    <s v="原生林"/>
    <n v="6502.42"/>
    <n v="0"/>
    <x v="0"/>
  </r>
  <r>
    <s v="恆春1-01"/>
    <n v="230183"/>
    <n v="2428173"/>
    <s v="闊葉樹林型"/>
    <m/>
    <s v="經改造天然林"/>
    <n v="7594.65"/>
    <n v="0"/>
    <x v="0"/>
  </r>
  <r>
    <s v="恆春1-02"/>
    <n v="230136"/>
    <n v="2428382"/>
    <s v="闊葉樹林型"/>
    <m/>
    <s v="經改造天然林"/>
    <n v="7594.65"/>
    <n v="0"/>
    <x v="0"/>
  </r>
  <r>
    <s v="恆春1-03"/>
    <n v="230269"/>
    <n v="2428597"/>
    <s v="闊葉樹林型"/>
    <m/>
    <s v="經改造天然林"/>
    <n v="7594.65"/>
    <n v="0.73345179290009199"/>
    <x v="0"/>
  </r>
  <r>
    <s v="恆春1-04"/>
    <n v="230310"/>
    <n v="2428807"/>
    <s v="闊葉樹林型"/>
    <n v="2221"/>
    <s v="經改造天然林"/>
    <n v="46290.7"/>
    <n v="1.6234113660024101"/>
    <x v="0"/>
  </r>
  <r>
    <s v="恆春1-05"/>
    <n v="230038"/>
    <n v="2428568"/>
    <s v="闊葉樹林型"/>
    <m/>
    <s v="經改造天然林"/>
    <n v="7594.65"/>
    <n v="13.383177474645899"/>
    <x v="0"/>
  </r>
  <r>
    <s v="恆春1-06"/>
    <n v="230083"/>
    <n v="2428768"/>
    <s v="闊葉樹林型"/>
    <m/>
    <s v="經改造天然林"/>
    <n v="7594.65"/>
    <n v="1.0547630473725"/>
    <x v="0"/>
  </r>
  <r>
    <s v="恆春2-01"/>
    <n v="224608"/>
    <n v="2448389"/>
    <s v="闊葉樹林型"/>
    <n v="2211"/>
    <s v="生產性人工林"/>
    <n v="19509"/>
    <n v="0"/>
    <x v="0"/>
  </r>
  <r>
    <s v="恆春2-02"/>
    <n v="224626"/>
    <n v="2448648"/>
    <s v="闊葉樹林型"/>
    <n v="2211"/>
    <s v="生產性人工林"/>
    <n v="19509"/>
    <n v="0"/>
    <x v="0"/>
  </r>
  <r>
    <s v="恆春2-03"/>
    <n v="224578"/>
    <n v="2448876"/>
    <s v="闊葉樹林型"/>
    <n v="2211"/>
    <s v="生產性人工林"/>
    <n v="19509"/>
    <n v="0"/>
    <x v="0"/>
  </r>
  <r>
    <s v="恆春2-04"/>
    <n v="224566"/>
    <n v="2449317"/>
    <s v="闊葉樹林型"/>
    <n v="1100"/>
    <s v="原生林"/>
    <n v="369060"/>
    <n v="0"/>
    <x v="0"/>
  </r>
  <r>
    <s v="恆春2-05"/>
    <n v="224640"/>
    <n v="2449583"/>
    <s v="闊葉樹林型"/>
    <n v="2212"/>
    <s v="保護性人工林"/>
    <n v="31437.4"/>
    <n v="0"/>
    <x v="0"/>
  </r>
  <r>
    <s v="恆春2-06"/>
    <n v="224509"/>
    <n v="2450158"/>
    <s v="闊葉樹林型"/>
    <n v="2212"/>
    <s v="保護性人工林"/>
    <n v="31437.4"/>
    <n v="0"/>
    <x v="0"/>
  </r>
  <r>
    <s v="恆春3-01"/>
    <n v="236268"/>
    <n v="2446528"/>
    <s v="闊葉樹林型"/>
    <n v="1100"/>
    <s v="原生林"/>
    <n v="5238.08"/>
    <n v="0.95918510684811698"/>
    <x v="0"/>
  </r>
  <r>
    <s v="恆春3-02"/>
    <n v="236446"/>
    <n v="2446650"/>
    <s v="闊葉樹林型"/>
    <n v="1100"/>
    <s v="原生林"/>
    <n v="5238.08"/>
    <n v="0.69902203645538497"/>
    <x v="0"/>
  </r>
  <r>
    <s v="恆春3-03"/>
    <n v="236634"/>
    <n v="2446637"/>
    <s v="闊葉樹林型"/>
    <n v="1100"/>
    <s v="原生林"/>
    <n v="5238.08"/>
    <n v="0"/>
    <x v="0"/>
  </r>
  <r>
    <s v="恆春3-04"/>
    <n v="236795"/>
    <n v="2446762"/>
    <s v="闊葉樹林型"/>
    <m/>
    <s v="經改造天然林"/>
    <n v="7594.65"/>
    <n v="0.57167257642861602"/>
    <x v="0"/>
  </r>
  <r>
    <s v="恆春3-05"/>
    <n v="236831"/>
    <n v="2446961"/>
    <s v="闊葉樹林型"/>
    <n v="2222"/>
    <s v="原生林"/>
    <n v="14465.1"/>
    <n v="0"/>
    <x v="0"/>
  </r>
  <r>
    <s v="恆春3-06"/>
    <n v="236923"/>
    <n v="2447136"/>
    <s v="闊葉樹林型"/>
    <n v="2221"/>
    <s v="經改造天然林"/>
    <n v="103298"/>
    <n v="3.9871016966730801"/>
    <x v="0"/>
  </r>
  <r>
    <s v="恆春4-01"/>
    <n v="230850"/>
    <n v="2440112"/>
    <s v="闊葉樹林型"/>
    <n v="2221"/>
    <s v="經改造天然林"/>
    <n v="46290.7"/>
    <n v="0"/>
    <x v="0"/>
  </r>
  <r>
    <s v="恆春4-02"/>
    <n v="230603"/>
    <n v="2439863"/>
    <s v="闊葉樹林型"/>
    <m/>
    <s v="經改造天然林"/>
    <n v="7594.65"/>
    <n v="20.774355726907299"/>
    <x v="1"/>
  </r>
  <r>
    <s v="恆春4-03"/>
    <n v="230232"/>
    <n v="2438956"/>
    <s v="闊葉樹林型"/>
    <n v="2221"/>
    <s v="經改造天然林"/>
    <n v="103298"/>
    <n v="0"/>
    <x v="0"/>
  </r>
  <r>
    <s v="恆春4-04"/>
    <n v="230234"/>
    <n v="2438654"/>
    <s v="闊葉樹林型"/>
    <n v="2221"/>
    <s v="經改造天然林"/>
    <n v="103298"/>
    <n v="0"/>
    <x v="0"/>
  </r>
  <r>
    <s v="恆春4-05"/>
    <n v="230357"/>
    <n v="2438423"/>
    <s v="闊葉樹林型"/>
    <n v="2221"/>
    <s v="經改造天然林"/>
    <n v="103298"/>
    <n v="0"/>
    <x v="0"/>
  </r>
  <r>
    <s v="恆春4-06"/>
    <n v="231173"/>
    <n v="2438674"/>
    <s v="闊葉樹林型"/>
    <n v="2221"/>
    <s v="經改造天然林"/>
    <n v="46290.7"/>
    <n v="0"/>
    <x v="0"/>
  </r>
  <r>
    <s v="恆春5-01"/>
    <n v="227277"/>
    <n v="2449661"/>
    <s v="闊葉樹林型"/>
    <n v="2221"/>
    <s v="經改造天然林"/>
    <n v="213771"/>
    <n v="0"/>
    <x v="0"/>
  </r>
  <r>
    <s v="恆春5-02"/>
    <n v="227249"/>
    <n v="2449916"/>
    <s v="闊葉樹林型"/>
    <n v="2221"/>
    <s v="經改造天然林"/>
    <n v="213771"/>
    <n v="0"/>
    <x v="0"/>
  </r>
  <r>
    <s v="恆春5-03"/>
    <n v="227176"/>
    <n v="2450113"/>
    <s v="闊葉樹林型"/>
    <n v="1100"/>
    <s v="原生林"/>
    <n v="369060"/>
    <n v="0"/>
    <x v="0"/>
  </r>
  <r>
    <s v="恆春5-04"/>
    <n v="226947"/>
    <n v="2450151"/>
    <s v="闊葉樹林型"/>
    <n v="1100"/>
    <s v="原生林"/>
    <n v="369060"/>
    <n v="0"/>
    <x v="0"/>
  </r>
  <r>
    <s v="恆春5-05"/>
    <n v="227027"/>
    <n v="2450378"/>
    <s v="闊葉樹林型"/>
    <n v="1100"/>
    <s v="原生林"/>
    <n v="369060"/>
    <n v="0"/>
    <x v="0"/>
  </r>
  <r>
    <s v="恆春5-06"/>
    <n v="227213"/>
    <n v="2450483"/>
    <s v="闊葉樹林型"/>
    <n v="1100"/>
    <s v="原生林"/>
    <n v="369060"/>
    <n v="0"/>
    <x v="0"/>
  </r>
  <r>
    <s v="恆春6-01"/>
    <n v="233585"/>
    <n v="2444850"/>
    <s v="闊葉樹林型"/>
    <n v="2222"/>
    <s v="原生林"/>
    <n v="14465.1"/>
    <n v="0"/>
    <x v="0"/>
  </r>
  <r>
    <s v="恆春6-02"/>
    <n v="233581"/>
    <n v="2445124"/>
    <s v="闊葉樹林型"/>
    <n v="2221"/>
    <s v="經改造天然林"/>
    <n v="213771"/>
    <n v="2.23894728873386"/>
    <x v="0"/>
  </r>
  <r>
    <s v="恆春6-03"/>
    <n v="234466"/>
    <n v="2445230"/>
    <s v="闊葉樹林型"/>
    <m/>
    <s v="經改造天然林"/>
    <n v="7594.65"/>
    <n v="1.92463020984626"/>
    <x v="0"/>
  </r>
  <r>
    <s v="恆春6-04"/>
    <n v="233839"/>
    <n v="2445032"/>
    <s v="闊葉樹林型"/>
    <m/>
    <s v="經改造天然林"/>
    <n v="7594.65"/>
    <n v="3.3980986145184602"/>
    <x v="0"/>
  </r>
  <r>
    <s v="恆春6-05"/>
    <n v="234054"/>
    <n v="2444950"/>
    <s v="闊葉樹林型"/>
    <m/>
    <s v="經改造天然林"/>
    <n v="7594.65"/>
    <n v="3.21504228007695"/>
    <x v="0"/>
  </r>
  <r>
    <s v="恆春6-06"/>
    <n v="234218"/>
    <n v="2445024"/>
    <s v="闊葉樹林型"/>
    <n v="2211"/>
    <s v="生產性人工林"/>
    <n v="2894.2"/>
    <n v="4.2007492635688202"/>
    <x v="0"/>
  </r>
  <r>
    <s v="恆春7-01"/>
    <n v="231500"/>
    <n v="2436708"/>
    <s v="闊葉樹林型"/>
    <n v="2221"/>
    <s v="經改造天然林"/>
    <n v="103298"/>
    <n v="0"/>
    <x v="0"/>
  </r>
  <r>
    <s v="恆春7-02"/>
    <n v="231137"/>
    <n v="2436350"/>
    <s v="闊葉樹林型"/>
    <n v="2221"/>
    <s v="經改造天然林"/>
    <n v="103298"/>
    <n v="1.2361062843194399"/>
    <x v="0"/>
  </r>
  <r>
    <s v="恆春7-03"/>
    <n v="230514"/>
    <n v="2436578"/>
    <s v="闊葉樹林型"/>
    <m/>
    <s v="經改造天然林"/>
    <n v="7594.65"/>
    <n v="0"/>
    <x v="0"/>
  </r>
  <r>
    <s v="恆春7-04"/>
    <n v="230163"/>
    <n v="2436797"/>
    <s v="闊葉樹林型"/>
    <n v="2211"/>
    <s v="生產性人工林"/>
    <n v="19509"/>
    <n v="0"/>
    <x v="0"/>
  </r>
  <r>
    <s v="恆春7-05"/>
    <n v="230238"/>
    <n v="2437049"/>
    <s v="闊葉樹林型"/>
    <n v="1100"/>
    <s v="原生林"/>
    <n v="369060"/>
    <n v="0"/>
    <x v="0"/>
  </r>
  <r>
    <s v="恆春7-06"/>
    <n v="229913"/>
    <n v="2436920"/>
    <s v="闊葉樹林型"/>
    <n v="2211"/>
    <s v="生產性人工林"/>
    <n v="19509"/>
    <n v="0"/>
    <x v="0"/>
  </r>
  <r>
    <s v="恆春8-02"/>
    <n v="223658"/>
    <n v="2445942"/>
    <s v="闊葉樹林型"/>
    <n v="1100"/>
    <s v="原生林"/>
    <n v="369060"/>
    <n v="0"/>
    <x v="0"/>
  </r>
  <r>
    <s v="恆春8-03"/>
    <n v="223725"/>
    <n v="2446175"/>
    <s v="闊葉樹林型"/>
    <n v="1100"/>
    <s v="原生林"/>
    <n v="369060"/>
    <n v="0.91484126276186495"/>
    <x v="0"/>
  </r>
  <r>
    <s v="恆春8-04"/>
    <n v="223812"/>
    <n v="2446416"/>
    <s v="闊葉樹林型"/>
    <n v="1100"/>
    <s v="原生林"/>
    <n v="369060"/>
    <n v="0.15385720889871399"/>
    <x v="0"/>
  </r>
  <r>
    <s v="恆春8-05"/>
    <n v="223836"/>
    <n v="2446665"/>
    <s v="闊葉樹林型"/>
    <n v="2221"/>
    <s v="經改造天然林"/>
    <n v="213771"/>
    <n v="13.682698730924001"/>
    <x v="0"/>
  </r>
  <r>
    <s v="恆春8-06"/>
    <n v="223936"/>
    <n v="2446845"/>
    <s v="闊葉樹林型"/>
    <m/>
    <s v="經改造天然林"/>
    <n v="7594.65"/>
    <n v="3.56015536456602"/>
    <x v="0"/>
  </r>
  <r>
    <s v="恆春9-01"/>
    <n v="233461"/>
    <n v="2426866"/>
    <s v="闊葉樹林型"/>
    <n v="2221"/>
    <s v="經改造天然林"/>
    <n v="213771"/>
    <n v="5.8129771241399997"/>
    <x v="0"/>
  </r>
  <r>
    <s v="恆春9-02"/>
    <n v="233294"/>
    <n v="2426977"/>
    <s v="闊葉樹林型"/>
    <n v="2221"/>
    <s v="經改造天然林"/>
    <n v="213771"/>
    <n v="50.884668731226"/>
    <x v="1"/>
  </r>
  <r>
    <s v="恆春9-03"/>
    <n v="233101"/>
    <n v="2427100"/>
    <s v="闊葉樹林型"/>
    <n v="2221"/>
    <s v="經改造天然林"/>
    <n v="213771"/>
    <n v="4.1874493085316704"/>
    <x v="0"/>
  </r>
  <r>
    <s v="恆春9-04"/>
    <n v="233206"/>
    <n v="2427292"/>
    <s v="闊葉樹林型"/>
    <n v="2221"/>
    <s v="經改造天然林"/>
    <n v="213771"/>
    <n v="1.9899983385514399"/>
    <x v="0"/>
  </r>
  <r>
    <s v="恆春9-05"/>
    <n v="233351"/>
    <n v="2427565"/>
    <s v="闊葉樹林型"/>
    <n v="2221"/>
    <s v="經改造天然林"/>
    <n v="213771"/>
    <n v="0.63894518172984105"/>
    <x v="0"/>
  </r>
  <r>
    <s v="恆春9-06"/>
    <n v="233266"/>
    <n v="2427785"/>
    <s v="闊葉樹林型"/>
    <n v="2221"/>
    <s v="經改造天然林"/>
    <n v="213771"/>
    <n v="1.21027957571578"/>
    <x v="0"/>
  </r>
  <r>
    <s v="恆春10-01"/>
    <n v="226283"/>
    <n v="2438213"/>
    <s v="闊葉樹林型"/>
    <n v="1100"/>
    <s v="原生林"/>
    <n v="369060"/>
    <n v="0"/>
    <x v="0"/>
  </r>
  <r>
    <s v="恆春10-02"/>
    <n v="226203"/>
    <n v="2438507"/>
    <s v="闊葉樹林型"/>
    <n v="1100"/>
    <s v="原生林"/>
    <n v="369060"/>
    <n v="0"/>
    <x v="0"/>
  </r>
  <r>
    <s v="恆春10-03"/>
    <n v="226127"/>
    <n v="2438915"/>
    <s v="闊葉樹林型"/>
    <n v="2221"/>
    <s v="經改造天然林"/>
    <n v="213771"/>
    <n v="0"/>
    <x v="0"/>
  </r>
  <r>
    <s v="恆春10-04"/>
    <n v="225570"/>
    <n v="2439017"/>
    <s v="闊葉樹林型"/>
    <n v="2221"/>
    <s v="經改造天然林"/>
    <n v="213771"/>
    <n v="0"/>
    <x v="0"/>
  </r>
  <r>
    <s v="恆春10-05"/>
    <n v="226142"/>
    <n v="2439563"/>
    <s v="闊葉樹林型"/>
    <n v="2221"/>
    <s v="經改造天然林"/>
    <n v="213771"/>
    <n v="0.81799693653379202"/>
    <x v="0"/>
  </r>
  <r>
    <s v="恆春10-06"/>
    <n v="226217"/>
    <n v="2440194"/>
    <s v="闊葉樹林型"/>
    <n v="2221"/>
    <s v="經改造天然林"/>
    <n v="213771"/>
    <n v="1.64340523834889"/>
    <x v="0"/>
  </r>
  <r>
    <s v="恆春11-01"/>
    <n v="238670"/>
    <n v="2443090"/>
    <s v="闊葉樹林型"/>
    <n v="2100"/>
    <s v="半天然林"/>
    <n v="2984.83"/>
    <n v="0"/>
    <x v="0"/>
  </r>
  <r>
    <s v="恆春11-02"/>
    <n v="238870"/>
    <n v="2443395"/>
    <s v="闊葉樹林型"/>
    <n v="2100"/>
    <s v="半天然林"/>
    <n v="2984.83"/>
    <n v="1.57405610378058"/>
    <x v="0"/>
  </r>
  <r>
    <s v="恆春11-03"/>
    <n v="239085"/>
    <n v="2443601"/>
    <s v="闊葉樹林型"/>
    <n v="2100"/>
    <s v="半天然林"/>
    <n v="2984.83"/>
    <n v="102.567275629688"/>
    <x v="1"/>
  </r>
  <r>
    <s v="恆春11-04"/>
    <n v="239257"/>
    <n v="2443913"/>
    <s v="闊葉樹林型"/>
    <n v="2100"/>
    <s v="半天然林"/>
    <n v="2984.83"/>
    <n v="0"/>
    <x v="0"/>
  </r>
  <r>
    <s v="恆春11-05"/>
    <n v="239355"/>
    <n v="2444177"/>
    <s v="闊葉樹林型"/>
    <n v="2100"/>
    <s v="半天然林"/>
    <n v="2984.83"/>
    <n v="5.0666117659838497"/>
    <x v="0"/>
  </r>
  <r>
    <s v="恆春11-06"/>
    <n v="239371"/>
    <n v="2444560"/>
    <s v="闊葉樹林型"/>
    <n v="2100"/>
    <s v="半天然林"/>
    <n v="2984.83"/>
    <n v="0"/>
    <x v="0"/>
  </r>
  <r>
    <s v="A17-06-01"/>
    <n v="292275"/>
    <n v="2637751"/>
    <s v="闊葉樹林型"/>
    <n v="2221"/>
    <s v="經改造天然林"/>
    <n v="213771"/>
    <n v="0"/>
    <x v="0"/>
  </r>
  <r>
    <s v="A17-06-02"/>
    <n v="292498"/>
    <n v="2637677"/>
    <s v="闊葉樹林型"/>
    <n v="2221"/>
    <s v="經改造天然林"/>
    <n v="2386.7600000000002"/>
    <n v="0"/>
    <x v="0"/>
  </r>
  <r>
    <s v="A17-06-03"/>
    <n v="292737"/>
    <n v="2637415"/>
    <s v="闊葉樹林型"/>
    <n v="2221"/>
    <s v="經改造天然林"/>
    <n v="3553.65"/>
    <n v="0"/>
    <x v="0"/>
  </r>
  <r>
    <s v="A17-06-04"/>
    <n v="292953"/>
    <n v="2637169"/>
    <s v="闊葉樹林型"/>
    <n v="2221"/>
    <s v="經改造天然林"/>
    <n v="2386.7600000000002"/>
    <n v="0.83446009531246401"/>
    <x v="0"/>
  </r>
  <r>
    <s v="A17-06-05"/>
    <n v="293063"/>
    <n v="2636976"/>
    <s v="闊葉樹林型"/>
    <n v="2221"/>
    <s v="經改造天然林"/>
    <n v="3553.65"/>
    <n v="0"/>
    <x v="0"/>
  </r>
  <r>
    <s v="A17-06-06"/>
    <n v="293226"/>
    <n v="2636741"/>
    <s v="闊葉樹林型"/>
    <n v="2221"/>
    <s v="經改造天然林"/>
    <n v="3553.65"/>
    <n v="0"/>
    <x v="0"/>
  </r>
  <r>
    <s v="A17-07-01"/>
    <n v="296415"/>
    <n v="2637618"/>
    <s v="闊葉樹林型"/>
    <n v="2221"/>
    <s v="經改造天然林"/>
    <n v="213771"/>
    <n v="39.8234971471215"/>
    <x v="1"/>
  </r>
  <r>
    <s v="A17-07-02"/>
    <n v="296556"/>
    <n v="2637894"/>
    <s v="闊葉樹林型"/>
    <n v="2221"/>
    <s v="經改造天然林"/>
    <n v="213771"/>
    <n v="33.507667709573603"/>
    <x v="1"/>
  </r>
  <r>
    <s v="A17-07-03"/>
    <n v="296598"/>
    <n v="2637698"/>
    <s v="闊葉樹林型"/>
    <n v="2221"/>
    <s v="經改造天然林"/>
    <n v="213771"/>
    <n v="39.233783221921001"/>
    <x v="1"/>
  </r>
  <r>
    <s v="A17-07-04"/>
    <n v="296836"/>
    <n v="2637699"/>
    <s v="闊葉樹林型"/>
    <n v="2221"/>
    <s v="經改造天然林"/>
    <n v="213771"/>
    <n v="22.723274434460699"/>
    <x v="1"/>
  </r>
  <r>
    <s v="A17-07-05"/>
    <n v="296978"/>
    <n v="2637562"/>
    <s v="闊葉樹林型"/>
    <n v="2221"/>
    <s v="經改造天然林"/>
    <n v="213771"/>
    <n v="0"/>
    <x v="0"/>
  </r>
  <r>
    <s v="A17-07-07"/>
    <n v="296313"/>
    <n v="2637819"/>
    <s v="闊葉樹林型"/>
    <n v="2221"/>
    <s v="經改造天然林"/>
    <n v="213771"/>
    <n v="0"/>
    <x v="0"/>
  </r>
  <r>
    <s v="A17-08-01"/>
    <n v="296918"/>
    <n v="2636921"/>
    <s v="闊葉樹林型"/>
    <n v="2221"/>
    <s v="經改造天然林"/>
    <n v="213771"/>
    <n v="110.94359660358199"/>
    <x v="1"/>
  </r>
  <r>
    <s v="A17-08-03"/>
    <n v="296937"/>
    <n v="2636684"/>
    <s v="闊葉樹林型"/>
    <n v="2221"/>
    <s v="經改造天然林"/>
    <n v="213771"/>
    <n v="202.99314693934099"/>
    <x v="1"/>
  </r>
  <r>
    <s v="A17-08-04"/>
    <n v="296635"/>
    <n v="2636788"/>
    <s v="闊葉樹林型"/>
    <n v="2221"/>
    <s v="經改造天然林"/>
    <n v="213771"/>
    <n v="54.571159143337297"/>
    <x v="1"/>
  </r>
  <r>
    <s v="A17-08-05"/>
    <n v="296486"/>
    <n v="2636964"/>
    <s v="闊葉樹林型"/>
    <m/>
    <s v="經改造天然林"/>
    <n v="1561.16"/>
    <n v="0"/>
    <x v="0"/>
  </r>
  <r>
    <s v="A17-08-06"/>
    <n v="296367"/>
    <n v="2637139"/>
    <s v="闊葉樹林型"/>
    <m/>
    <s v="經改造天然林"/>
    <n v="1561.16"/>
    <n v="0"/>
    <x v="0"/>
  </r>
  <r>
    <s v="A17-08-07"/>
    <n v="296403"/>
    <n v="2637354"/>
    <s v="闊葉樹林型"/>
    <n v="2221"/>
    <s v="經改造天然林"/>
    <n v="19040.7"/>
    <n v="100.719419523025"/>
    <x v="1"/>
  </r>
  <r>
    <s v="A17-13-01"/>
    <n v="306285"/>
    <n v="2654907"/>
    <s v="闊葉樹林型"/>
    <n v="2221"/>
    <s v="經改造天然林"/>
    <n v="3553.65"/>
    <n v="0"/>
    <x v="0"/>
  </r>
  <r>
    <s v="A17-13-02"/>
    <n v="306388"/>
    <n v="2654601"/>
    <s v="闊葉樹林型"/>
    <n v="2221"/>
    <s v="經改造天然林"/>
    <n v="3553.65"/>
    <n v="0"/>
    <x v="0"/>
  </r>
  <r>
    <s v="A17-13-03"/>
    <n v="306168"/>
    <n v="2654221"/>
    <s v="闊葉樹林型"/>
    <n v="2221"/>
    <s v="經改造天然林"/>
    <n v="3553.65"/>
    <n v="0"/>
    <x v="0"/>
  </r>
  <r>
    <s v="A17-13-04"/>
    <n v="305920"/>
    <n v="2654165"/>
    <s v="闊葉樹林型"/>
    <n v="2221"/>
    <s v="經改造天然林"/>
    <n v="46290.7"/>
    <n v="1.7072530789159901"/>
    <x v="0"/>
  </r>
  <r>
    <s v="A17-13-05"/>
    <n v="305682"/>
    <n v="2654240"/>
    <s v="竹林"/>
    <n v="2211"/>
    <s v="生產性人工林"/>
    <n v="7328.52"/>
    <n v="4.5460826696226304"/>
    <x v="3"/>
  </r>
  <r>
    <s v="A17-13-06"/>
    <n v="305964"/>
    <n v="2654429"/>
    <s v="闊葉樹林型"/>
    <m/>
    <s v="經改造天然林"/>
    <n v="3851.16"/>
    <n v="0.67144020171937402"/>
    <x v="0"/>
  </r>
  <r>
    <s v="A17-17-01"/>
    <n v="305983"/>
    <n v="2651976"/>
    <s v="闊葉樹林型"/>
    <n v="2221"/>
    <s v="經改造天然林"/>
    <n v="213771"/>
    <n v="7.4531716791158003"/>
    <x v="0"/>
  </r>
  <r>
    <s v="A17-17-02"/>
    <n v="306008"/>
    <n v="2651730"/>
    <s v="闊葉樹林型"/>
    <n v="2221"/>
    <s v="經改造天然林"/>
    <n v="213771"/>
    <n v="0"/>
    <x v="0"/>
  </r>
  <r>
    <s v="A17-17-03"/>
    <n v="305396"/>
    <n v="2651962"/>
    <s v="闊葉樹林型"/>
    <n v="2221"/>
    <s v="經改造天然林"/>
    <n v="103298"/>
    <n v="0"/>
    <x v="0"/>
  </r>
  <r>
    <s v="A17-17-04"/>
    <n v="305683"/>
    <n v="2651489"/>
    <s v="闊葉樹林型"/>
    <n v="2221"/>
    <s v="經改造天然林"/>
    <n v="103298"/>
    <n v="0.54709699147337199"/>
    <x v="0"/>
  </r>
  <r>
    <s v="A17-17-05"/>
    <n v="305448"/>
    <n v="2651208"/>
    <s v="闊葉樹林型"/>
    <n v="2221"/>
    <s v="經改造天然林"/>
    <n v="213771"/>
    <n v="0"/>
    <x v="0"/>
  </r>
  <r>
    <s v="A17-17-06"/>
    <n v="305391"/>
    <n v="2651651"/>
    <s v="闊葉樹林型"/>
    <n v="2221"/>
    <s v="經改造天然林"/>
    <n v="213771"/>
    <n v="6.3010261041530997"/>
    <x v="0"/>
  </r>
  <r>
    <s v="南華1-01"/>
    <n v="304541"/>
    <n v="2656454"/>
    <s v="闊葉樹林型"/>
    <n v="1100"/>
    <s v="原生林"/>
    <n v="369060"/>
    <n v="4.2167018595748802"/>
    <x v="0"/>
  </r>
  <r>
    <s v="南華1-02"/>
    <n v="304782"/>
    <n v="2656336"/>
    <s v="闊葉樹林型"/>
    <n v="1100"/>
    <s v="原生林"/>
    <n v="369060"/>
    <n v="0"/>
    <x v="0"/>
  </r>
  <r>
    <s v="南華1-03"/>
    <n v="304985"/>
    <n v="2656305"/>
    <s v="闊葉樹林型"/>
    <n v="1100"/>
    <s v="原生林"/>
    <n v="369060"/>
    <n v="0"/>
    <x v="0"/>
  </r>
  <r>
    <s v="南華1-04"/>
    <n v="305202"/>
    <n v="2656132"/>
    <s v="闊葉樹林型"/>
    <n v="2221"/>
    <s v="經改造天然林"/>
    <n v="213771"/>
    <n v="0"/>
    <x v="0"/>
  </r>
  <r>
    <s v="南華1-05"/>
    <n v="305413"/>
    <n v="2655891"/>
    <s v="闊葉樹林型"/>
    <n v="2221"/>
    <s v="經改造天然林"/>
    <n v="213771"/>
    <n v="0"/>
    <x v="0"/>
  </r>
  <r>
    <s v="南華1-06"/>
    <n v="305562"/>
    <n v="2655557"/>
    <s v="闊葉樹林型"/>
    <n v="2221"/>
    <s v="經改造天然林"/>
    <n v="17009.5"/>
    <n v="0"/>
    <x v="0"/>
  </r>
  <r>
    <s v="南華2-01"/>
    <n v="306791"/>
    <n v="2631518"/>
    <s v="闊葉樹林型"/>
    <n v="2221"/>
    <s v="經改造天然林"/>
    <n v="46290.7"/>
    <n v="4.2828588620786903"/>
    <x v="0"/>
  </r>
  <r>
    <s v="南華2-02"/>
    <n v="306632"/>
    <n v="2631689"/>
    <s v="闊葉樹林型"/>
    <n v="2221"/>
    <s v="經改造天然林"/>
    <n v="213771"/>
    <n v="0"/>
    <x v="0"/>
  </r>
  <r>
    <s v="南華2-03"/>
    <n v="306891"/>
    <n v="2631725"/>
    <s v="闊葉樹林型"/>
    <n v="2221"/>
    <s v="經改造天然林"/>
    <n v="103298"/>
    <n v="0"/>
    <x v="0"/>
  </r>
  <r>
    <s v="南華2-04"/>
    <n v="306154"/>
    <n v="2631781"/>
    <s v="闊葉樹林型"/>
    <n v="2221"/>
    <s v="經改造天然林"/>
    <n v="46290.7"/>
    <n v="0"/>
    <x v="0"/>
  </r>
  <r>
    <s v="南華2-05"/>
    <n v="306444"/>
    <n v="2632054"/>
    <s v="闊葉樹林型"/>
    <n v="2221"/>
    <s v="經改造天然林"/>
    <n v="46290.7"/>
    <n v="0"/>
    <x v="0"/>
  </r>
  <r>
    <s v="南華2-06"/>
    <n v="306591"/>
    <n v="2631863"/>
    <s v="闊葉樹林型"/>
    <n v="2221"/>
    <s v="經改造天然林"/>
    <n v="46290.7"/>
    <n v="0"/>
    <x v="0"/>
  </r>
  <r>
    <s v="南華3-01"/>
    <n v="304920"/>
    <n v="2629684"/>
    <s v="闊葉樹林型"/>
    <n v="1100"/>
    <s v="原生林"/>
    <n v="369060"/>
    <n v="0"/>
    <x v="0"/>
  </r>
  <r>
    <s v="南華3-02"/>
    <n v="304979"/>
    <n v="2629880"/>
    <s v="闊葉樹林型"/>
    <n v="1100"/>
    <s v="原生林"/>
    <n v="369060"/>
    <n v="1.81215133435029"/>
    <x v="0"/>
  </r>
  <r>
    <s v="南華3-03"/>
    <n v="304716"/>
    <n v="2629916"/>
    <s v="闊葉樹林型"/>
    <n v="1100"/>
    <s v="原生林"/>
    <n v="6502.42"/>
    <n v="0"/>
    <x v="0"/>
  </r>
  <r>
    <s v="南華3-04"/>
    <n v="304474"/>
    <n v="2629968"/>
    <s v="闊葉樹林型"/>
    <n v="2211"/>
    <s v="生產性人工林"/>
    <n v="19509"/>
    <n v="3.0953895308028199"/>
    <x v="0"/>
  </r>
  <r>
    <s v="南華3-05"/>
    <n v="304172"/>
    <n v="2630056"/>
    <s v="闊葉樹林型"/>
    <n v="1100"/>
    <s v="原生林"/>
    <n v="369060"/>
    <n v="0"/>
    <x v="0"/>
  </r>
  <r>
    <s v="南華3-06"/>
    <n v="304073"/>
    <n v="2629910"/>
    <s v="闊葉樹林型"/>
    <n v="1100"/>
    <s v="原生林"/>
    <n v="10154.5"/>
    <n v="0"/>
    <x v="0"/>
  </r>
  <r>
    <s v="南華4-01"/>
    <n v="309508"/>
    <n v="2643731"/>
    <s v="闊葉樹林型"/>
    <n v="2221"/>
    <s v="經改造天然林"/>
    <n v="213771"/>
    <n v="1.03013126878265"/>
    <x v="0"/>
  </r>
  <r>
    <s v="南華4-02"/>
    <n v="309393"/>
    <n v="2643570"/>
    <s v="闊葉樹林型"/>
    <n v="2221"/>
    <s v="經改造天然林"/>
    <n v="213771"/>
    <n v="5.7299787886362399"/>
    <x v="0"/>
  </r>
  <r>
    <s v="南華4-03"/>
    <n v="309303"/>
    <n v="2643377"/>
    <s v="闊葉樹林型"/>
    <n v="1100"/>
    <s v="原生林"/>
    <n v="2501.5100000000002"/>
    <n v="0"/>
    <x v="0"/>
  </r>
  <r>
    <s v="南華4-04"/>
    <n v="309201"/>
    <n v="2643171"/>
    <s v="闊葉樹林型"/>
    <n v="1100"/>
    <s v="原生林"/>
    <n v="23492.6"/>
    <n v="2.97845170929443"/>
    <x v="0"/>
  </r>
  <r>
    <s v="南華4-05"/>
    <n v="309069"/>
    <n v="2642961"/>
    <s v="闊葉樹林型"/>
    <n v="2221"/>
    <s v="經改造天然林"/>
    <n v="213771"/>
    <n v="0"/>
    <x v="0"/>
  </r>
  <r>
    <s v="南華4-06"/>
    <n v="308835"/>
    <n v="2642861"/>
    <s v="闊葉樹林型"/>
    <n v="2221"/>
    <s v="經改造天然林"/>
    <n v="81.310299999999998"/>
    <n v="3.02544793759431"/>
    <x v="0"/>
  </r>
  <r>
    <s v="南華4-07"/>
    <n v="309406"/>
    <n v="2643163"/>
    <s v="闊葉樹林型"/>
    <n v="2212"/>
    <s v="保護性人工林"/>
    <n v="1284.42"/>
    <n v="0"/>
    <x v="0"/>
  </r>
  <r>
    <s v="南華5-01"/>
    <n v="308278"/>
    <n v="2639984"/>
    <s v="闊葉樹林型"/>
    <n v="1100"/>
    <s v="原生林"/>
    <n v="6502.42"/>
    <n v="1.0686725962663799"/>
    <x v="0"/>
  </r>
  <r>
    <s v="南華5-02"/>
    <n v="308202"/>
    <n v="2639766"/>
    <s v="闊葉樹林型"/>
    <m/>
    <s v="經改造天然林"/>
    <n v="1561.16"/>
    <n v="1.48019266395112"/>
    <x v="0"/>
  </r>
  <r>
    <s v="南華5-03"/>
    <n v="308132"/>
    <n v="2639544"/>
    <s v="闊葉樹林型"/>
    <n v="1100"/>
    <s v="原生林"/>
    <n v="3428.31"/>
    <n v="0"/>
    <x v="0"/>
  </r>
  <r>
    <s v="南華5-04"/>
    <n v="307949"/>
    <n v="2639386"/>
    <s v="闊葉樹林型"/>
    <n v="1100"/>
    <s v="原生林"/>
    <n v="3428.31"/>
    <n v="0"/>
    <x v="0"/>
  </r>
  <r>
    <s v="南華5-05"/>
    <n v="307864"/>
    <n v="2639248"/>
    <s v="竹林"/>
    <n v="2211"/>
    <s v="生產性人工林"/>
    <n v="9086.67"/>
    <n v="0"/>
    <x v="3"/>
  </r>
  <r>
    <s v="南華5-06"/>
    <n v="307800"/>
    <n v="2639081"/>
    <s v="闊葉樹林型"/>
    <n v="2221"/>
    <s v="經改造天然林"/>
    <n v="11402.8"/>
    <n v="0"/>
    <x v="0"/>
  </r>
  <r>
    <s v="南華5-07"/>
    <n v="307671"/>
    <n v="2638872"/>
    <s v="闊葉樹林型"/>
    <n v="2221"/>
    <s v="經改造天然林"/>
    <n v="11402.8"/>
    <n v="1.24096135590379"/>
    <x v="0"/>
  </r>
  <r>
    <s v="南華6-01"/>
    <n v="307295"/>
    <n v="2640471"/>
    <s v="闊葉樹林型"/>
    <m/>
    <s v="經改造天然林"/>
    <n v="1561.16"/>
    <n v="5.3626202065797104"/>
    <x v="0"/>
  </r>
  <r>
    <s v="南華6-02"/>
    <n v="307472"/>
    <n v="2640408"/>
    <s v="闊葉樹林型"/>
    <n v="1100"/>
    <s v="原生林"/>
    <n v="6502.42"/>
    <n v="0"/>
    <x v="0"/>
  </r>
  <r>
    <s v="南華6-03"/>
    <n v="307182"/>
    <n v="2640201"/>
    <s v="闊葉樹林型"/>
    <n v="2221"/>
    <s v="經改造天然林"/>
    <n v="46290.7"/>
    <n v="0"/>
    <x v="0"/>
  </r>
  <r>
    <s v="南華6-04"/>
    <n v="307294"/>
    <n v="2640021"/>
    <s v="闊葉樹林型"/>
    <n v="1100"/>
    <s v="原生林"/>
    <n v="3428.31"/>
    <n v="0"/>
    <x v="0"/>
  </r>
  <r>
    <s v="南華6-05"/>
    <n v="307046"/>
    <n v="2639977"/>
    <s v="闊葉樹林型"/>
    <n v="1100"/>
    <s v="原生林"/>
    <n v="3428.31"/>
    <n v="0"/>
    <x v="0"/>
  </r>
  <r>
    <s v="南華6-06"/>
    <n v="306837"/>
    <n v="2640233"/>
    <s v="闊葉樹林型"/>
    <n v="2221"/>
    <s v="經改造天然林"/>
    <n v="10998"/>
    <n v="3.8031977047663901"/>
    <x v="0"/>
  </r>
  <r>
    <s v="南華6-07"/>
    <n v="306633"/>
    <n v="2639786"/>
    <s v="闊葉樹林型"/>
    <n v="2221"/>
    <s v="經改造天然林"/>
    <n v="10998"/>
    <n v="3.5646927105098798"/>
    <x v="0"/>
  </r>
  <r>
    <s v="南華7-01"/>
    <n v="300225"/>
    <n v="2644826"/>
    <s v="闊葉樹林型"/>
    <n v="2221"/>
    <s v="經改造天然林"/>
    <n v="213771"/>
    <n v="0"/>
    <x v="0"/>
  </r>
  <r>
    <s v="南華7-02"/>
    <n v="300062"/>
    <n v="2644688"/>
    <s v="闊葉樹林型"/>
    <m/>
    <s v="經改造天然林"/>
    <n v="2363.7800000000002"/>
    <n v="0"/>
    <x v="0"/>
  </r>
  <r>
    <s v="南華7-03"/>
    <n v="299866"/>
    <n v="2644594"/>
    <s v="闊葉樹林型"/>
    <n v="2221"/>
    <s v="經改造天然林"/>
    <n v="213771"/>
    <n v="2.9312473994134498"/>
    <x v="0"/>
  </r>
  <r>
    <s v="南華7-04"/>
    <n v="299631"/>
    <n v="2644582"/>
    <s v="闊葉樹林型"/>
    <n v="1100"/>
    <s v="原生林"/>
    <n v="369060"/>
    <n v="0"/>
    <x v="0"/>
  </r>
  <r>
    <s v="南華7-05"/>
    <n v="299521"/>
    <n v="2644384"/>
    <s v="闊葉樹林型"/>
    <m/>
    <s v="經改造天然林"/>
    <n v="2363.7800000000002"/>
    <n v="0.27090493270838101"/>
    <x v="0"/>
  </r>
  <r>
    <s v="南華7-06"/>
    <n v="299364"/>
    <n v="2644212"/>
    <s v="闊葉樹林型"/>
    <n v="1100"/>
    <s v="原生林"/>
    <n v="369060"/>
    <n v="1.9723200574917401"/>
    <x v="0"/>
  </r>
  <r>
    <s v="B17-01-01"/>
    <n v="289791"/>
    <n v="2657618"/>
    <s v="闊葉樹林型"/>
    <n v="1100"/>
    <s v="原生林"/>
    <n v="369060"/>
    <n v="0"/>
    <x v="0"/>
  </r>
  <r>
    <s v="B17-01-02"/>
    <n v="289612"/>
    <n v="2657702"/>
    <s v="闊葉樹林型"/>
    <n v="1100"/>
    <s v="原生林"/>
    <n v="369060"/>
    <n v="0"/>
    <x v="0"/>
  </r>
  <r>
    <s v="B17-01-03"/>
    <n v="289493"/>
    <n v="2657929"/>
    <s v="闊葉樹林型"/>
    <n v="1100"/>
    <s v="原生林"/>
    <n v="369060"/>
    <n v="0"/>
    <x v="0"/>
  </r>
  <r>
    <s v="B17-01-04"/>
    <n v="289318"/>
    <n v="2658103"/>
    <s v="闊葉樹林型"/>
    <n v="1100"/>
    <s v="原生林"/>
    <n v="369060"/>
    <n v="0"/>
    <x v="0"/>
  </r>
  <r>
    <s v="B17-01-05"/>
    <n v="289134"/>
    <n v="2658445"/>
    <s v="闊葉樹林型"/>
    <n v="1100"/>
    <s v="原生林"/>
    <n v="369060"/>
    <n v="0"/>
    <x v="0"/>
  </r>
  <r>
    <s v="B17-01-06"/>
    <n v="288987"/>
    <n v="2658668"/>
    <s v="闊葉樹林型"/>
    <n v="1100"/>
    <s v="原生林"/>
    <n v="20799.099999999999"/>
    <n v="0"/>
    <x v="0"/>
  </r>
  <r>
    <s v="B17-01-07"/>
    <n v="288886"/>
    <n v="2658874"/>
    <s v="闊葉樹林型"/>
    <n v="1100"/>
    <s v="原生林"/>
    <n v="20799.099999999999"/>
    <n v="0"/>
    <x v="0"/>
  </r>
  <r>
    <s v="萬榮11-01"/>
    <n v="304532"/>
    <n v="2617986"/>
    <s v="闊葉樹林型"/>
    <n v="2221"/>
    <s v="經改造天然林"/>
    <n v="213771"/>
    <n v="0.28371323024203998"/>
    <x v="0"/>
  </r>
  <r>
    <s v="萬榮11-02"/>
    <n v="304549"/>
    <n v="2617742"/>
    <s v="闊葉樹林型"/>
    <n v="2221"/>
    <s v="經改造天然林"/>
    <n v="213771"/>
    <n v="0"/>
    <x v="0"/>
  </r>
  <r>
    <s v="萬榮11-03"/>
    <n v="304574"/>
    <n v="2617504"/>
    <s v="闊葉樹林型"/>
    <n v="2221"/>
    <s v="經改造天然林"/>
    <n v="103298"/>
    <n v="10.3994771502202"/>
    <x v="0"/>
  </r>
  <r>
    <s v="萬榮11-04"/>
    <n v="304299"/>
    <n v="2618013"/>
    <s v="闊葉樹林型"/>
    <n v="2221"/>
    <s v="經改造天然林"/>
    <n v="213771"/>
    <n v="1.45301758326172"/>
    <x v="0"/>
  </r>
  <r>
    <s v="萬榮11-05"/>
    <n v="304696"/>
    <n v="2617330"/>
    <s v="闊葉樹林型"/>
    <n v="2221"/>
    <s v="經改造天然林"/>
    <n v="103298"/>
    <n v="0"/>
    <x v="0"/>
  </r>
  <r>
    <s v="萬榮11-06"/>
    <n v="304695"/>
    <n v="2616981"/>
    <s v="闊葉樹林型"/>
    <n v="2221"/>
    <s v="經改造天然林"/>
    <n v="103298"/>
    <n v="1.92728455506073"/>
    <x v="0"/>
  </r>
  <r>
    <s v="萬榮2-01"/>
    <n v="293400"/>
    <n v="2626860"/>
    <s v="闊葉樹林型"/>
    <n v="2221"/>
    <s v="經改造天然林"/>
    <n v="2386.7600000000002"/>
    <n v="90.188370330788004"/>
    <x v="1"/>
  </r>
  <r>
    <s v="萬榮2-02"/>
    <n v="293466"/>
    <n v="2627067"/>
    <s v="闊葉樹林型"/>
    <n v="2221"/>
    <s v="經改造天然林"/>
    <n v="103298"/>
    <n v="5.0468189240784298"/>
    <x v="0"/>
  </r>
  <r>
    <s v="萬榮2-03"/>
    <n v="293152"/>
    <n v="2627666"/>
    <s v="闊葉樹林型"/>
    <n v="2221"/>
    <s v="經改造天然林"/>
    <n v="103298"/>
    <n v="0.112421826488009"/>
    <x v="0"/>
  </r>
  <r>
    <s v="萬榮2-04"/>
    <n v="293343"/>
    <n v="2627409"/>
    <s v="闊葉樹林型"/>
    <n v="2221"/>
    <s v="經改造天然林"/>
    <n v="10998"/>
    <n v="230.21780827353501"/>
    <x v="1"/>
  </r>
  <r>
    <s v="萬榮2-05"/>
    <n v="293430"/>
    <n v="2627251"/>
    <s v="闊葉樹林型"/>
    <n v="2221"/>
    <s v="經改造天然林"/>
    <n v="103298"/>
    <n v="55.747852427099303"/>
    <x v="1"/>
  </r>
  <r>
    <s v="萬榮2-06"/>
    <n v="293615"/>
    <n v="2626931"/>
    <s v="闊葉樹林型"/>
    <n v="2221"/>
    <s v="經改造天然林"/>
    <n v="213771"/>
    <n v="27.563973080956799"/>
    <x v="1"/>
  </r>
  <r>
    <s v="萬榮13-01"/>
    <n v="301491"/>
    <n v="2627706"/>
    <s v="闊葉樹林型"/>
    <n v="2221"/>
    <s v="經改造天然林"/>
    <n v="213771"/>
    <n v="1.7139832966217401"/>
    <x v="0"/>
  </r>
  <r>
    <s v="萬榮13-02"/>
    <n v="301297"/>
    <n v="2627797"/>
    <s v="闊葉樹林型"/>
    <n v="2221"/>
    <s v="經改造天然林"/>
    <n v="213771"/>
    <n v="1.87883515229693"/>
    <x v="0"/>
  </r>
  <r>
    <s v="萬榮13-03"/>
    <n v="301081"/>
    <n v="2627714"/>
    <s v="闊葉樹林型"/>
    <n v="2221"/>
    <s v="經改造天然林"/>
    <n v="213771"/>
    <n v="0"/>
    <x v="0"/>
  </r>
  <r>
    <s v="萬榮13-04"/>
    <n v="301241"/>
    <n v="2628337"/>
    <s v="闊葉樹林型"/>
    <n v="2221"/>
    <s v="經改造天然林"/>
    <n v="213771"/>
    <n v="0"/>
    <x v="0"/>
  </r>
  <r>
    <s v="萬榮13-05"/>
    <n v="300894"/>
    <n v="2628168"/>
    <s v="闊葉樹林型"/>
    <n v="2221"/>
    <s v="經改造天然林"/>
    <n v="213771"/>
    <n v="0"/>
    <x v="0"/>
  </r>
  <r>
    <s v="萬榮13-06"/>
    <n v="300650"/>
    <n v="2627314"/>
    <s v="闊葉樹林型"/>
    <n v="2221"/>
    <s v="經改造天然林"/>
    <n v="213771"/>
    <n v="2.3926564729387798"/>
    <x v="0"/>
  </r>
  <r>
    <s v="萬榮9-01"/>
    <n v="300600"/>
    <n v="2623645"/>
    <s v="闊葉樹林型"/>
    <n v="2221"/>
    <s v="經改造天然林"/>
    <n v="3553.65"/>
    <n v="0"/>
    <x v="0"/>
  </r>
  <r>
    <s v="萬榮9-02"/>
    <n v="300760"/>
    <n v="2623505"/>
    <s v="闊葉樹林型"/>
    <n v="2222"/>
    <s v="原生林"/>
    <n v="14465.1"/>
    <n v="7.99925728296627"/>
    <x v="0"/>
  </r>
  <r>
    <s v="萬榮9-03"/>
    <n v="300516"/>
    <n v="2623200"/>
    <s v="闊葉樹林型"/>
    <n v="2221"/>
    <s v="經改造天然林"/>
    <n v="213771"/>
    <n v="1.3018455900708901"/>
    <x v="0"/>
  </r>
  <r>
    <s v="萬榮9-04"/>
    <n v="300376"/>
    <n v="2622798"/>
    <s v="闊葉樹林型"/>
    <n v="2221"/>
    <s v="經改造天然林"/>
    <n v="103298"/>
    <n v="0"/>
    <x v="0"/>
  </r>
  <r>
    <s v="萬榮9-05"/>
    <n v="300034"/>
    <n v="2622033"/>
    <s v="闊葉樹林型"/>
    <n v="2221"/>
    <s v="經改造天然林"/>
    <n v="213771"/>
    <n v="5.6351819262981504"/>
    <x v="0"/>
  </r>
  <r>
    <s v="萬榮9-06"/>
    <n v="300324"/>
    <n v="2622042"/>
    <s v="闊葉樹林型"/>
    <n v="2221"/>
    <s v="經改造天然林"/>
    <n v="213771"/>
    <n v="2.7054494313551798"/>
    <x v="0"/>
  </r>
  <r>
    <s v="萬榮10-01"/>
    <n v="297343"/>
    <n v="2616626"/>
    <s v="闊葉樹林型"/>
    <m/>
    <s v="經改造天然林"/>
    <n v="2363.7800000000002"/>
    <n v="0.77804414956087897"/>
    <x v="0"/>
  </r>
  <r>
    <s v="萬榮10-02"/>
    <n v="297820"/>
    <n v="2616831"/>
    <s v="闊葉樹林型"/>
    <m/>
    <s v="經改造天然林"/>
    <n v="2363.7800000000002"/>
    <n v="0"/>
    <x v="0"/>
  </r>
  <r>
    <s v="萬榮10-03"/>
    <n v="298063"/>
    <n v="2616636"/>
    <s v="闊葉樹林型"/>
    <m/>
    <s v="經改造天然林"/>
    <n v="2363.7800000000002"/>
    <n v="11.6117730277373"/>
    <x v="0"/>
  </r>
  <r>
    <s v="萬榮10-04"/>
    <n v="297875"/>
    <n v="2616394"/>
    <s v="闊葉樹林型"/>
    <n v="2221"/>
    <s v="經改造天然林"/>
    <n v="213771"/>
    <n v="0"/>
    <x v="0"/>
  </r>
  <r>
    <s v="萬榮10-05"/>
    <n v="298180"/>
    <n v="2616455"/>
    <s v="闊葉樹林型"/>
    <n v="2221"/>
    <s v="經改造天然林"/>
    <n v="19040.7"/>
    <n v="0"/>
    <x v="0"/>
  </r>
  <r>
    <s v="萬榮10-06"/>
    <n v="298600"/>
    <n v="2616480"/>
    <s v="闊葉樹林型"/>
    <n v="2221"/>
    <s v="經改造天然林"/>
    <n v="103298"/>
    <n v="0"/>
    <x v="0"/>
  </r>
  <r>
    <s v="萬榮7-01"/>
    <n v="299615"/>
    <n v="2615951"/>
    <s v="闊葉樹林型"/>
    <m/>
    <s v="經改造天然林"/>
    <n v="1561.16"/>
    <n v="3.6924468825044299"/>
    <x v="0"/>
  </r>
  <r>
    <s v="萬榮7-02"/>
    <n v="299759"/>
    <n v="2615796"/>
    <s v="竹闊混淆林"/>
    <n v="2211"/>
    <s v="生產性人工林"/>
    <n v="13227.2"/>
    <n v="2.1107290824944398"/>
    <x v="2"/>
  </r>
  <r>
    <s v="萬榮7-03"/>
    <n v="300289"/>
    <n v="2615885"/>
    <s v="闊葉樹林型"/>
    <n v="2222"/>
    <s v="原生林"/>
    <n v="14465.1"/>
    <n v="0"/>
    <x v="0"/>
  </r>
  <r>
    <s v="萬榮7-04"/>
    <n v="300069"/>
    <n v="2615568"/>
    <s v="闊葉樹林型"/>
    <n v="2221"/>
    <s v="經改造天然林"/>
    <n v="213771"/>
    <n v="0"/>
    <x v="0"/>
  </r>
  <r>
    <s v="萬榮7-05"/>
    <n v="299832"/>
    <n v="2615245"/>
    <s v="闊葉樹林型"/>
    <n v="2221"/>
    <s v="經改造天然林"/>
    <n v="213771"/>
    <n v="5.6699145152522297"/>
    <x v="0"/>
  </r>
  <r>
    <s v="萬榮7-06"/>
    <n v="299972"/>
    <n v="2614773"/>
    <s v="闊葉樹林型"/>
    <n v="2221"/>
    <s v="經改造天然林"/>
    <n v="213771"/>
    <n v="0.72970502883000399"/>
    <x v="0"/>
  </r>
  <r>
    <s v="萬榮8-01"/>
    <n v="300758"/>
    <n v="2608541"/>
    <s v="闊葉樹林型"/>
    <n v="2221"/>
    <s v="經改造天然林"/>
    <n v="213771"/>
    <n v="1.4309424846515999"/>
    <x v="0"/>
  </r>
  <r>
    <s v="萬榮8-02"/>
    <n v="300688"/>
    <n v="2608052"/>
    <s v="闊葉樹林型"/>
    <n v="2221"/>
    <s v="經改造天然林"/>
    <n v="46290.7"/>
    <n v="0"/>
    <x v="0"/>
  </r>
  <r>
    <s v="萬榮8-03"/>
    <n v="300424"/>
    <n v="2608068"/>
    <s v="闊葉樹林型"/>
    <n v="2221"/>
    <s v="經改造天然林"/>
    <n v="46290.7"/>
    <n v="0"/>
    <x v="0"/>
  </r>
  <r>
    <s v="萬榮8-04"/>
    <n v="300403"/>
    <n v="2607741"/>
    <s v="闊葉樹林型"/>
    <n v="2221"/>
    <s v="經改造天然林"/>
    <n v="213771"/>
    <n v="0"/>
    <x v="0"/>
  </r>
  <r>
    <s v="萬榮8-05"/>
    <n v="299969"/>
    <n v="2607647"/>
    <s v="闊葉樹林型"/>
    <n v="2221"/>
    <s v="經改造天然林"/>
    <n v="103298"/>
    <n v="3.7560355666547398"/>
    <x v="0"/>
  </r>
  <r>
    <s v="萬榮8-06"/>
    <n v="299720"/>
    <n v="2607453"/>
    <s v="闊葉樹林型"/>
    <n v="2221"/>
    <s v="經改造天然林"/>
    <n v="103298"/>
    <n v="2.67743947845221"/>
    <x v="0"/>
  </r>
  <r>
    <s v="萬榮12-01"/>
    <n v="306829"/>
    <n v="2627672"/>
    <s v="闊葉樹林型"/>
    <n v="2221"/>
    <s v="經改造天然林"/>
    <n v="46290.7"/>
    <n v="3.7147793113952301"/>
    <x v="0"/>
  </r>
  <r>
    <s v="萬榮12-02"/>
    <n v="306623"/>
    <n v="2627607"/>
    <s v="闊葉樹林型"/>
    <n v="2221"/>
    <s v="經改造天然林"/>
    <n v="46290.7"/>
    <n v="0"/>
    <x v="0"/>
  </r>
  <r>
    <s v="萬榮12-03"/>
    <n v="306383"/>
    <n v="2627904"/>
    <s v="闊葉樹林型"/>
    <n v="1100"/>
    <s v="原生林"/>
    <n v="28212.1"/>
    <n v="3.1731635720343698"/>
    <x v="0"/>
  </r>
  <r>
    <s v="萬榮12-04"/>
    <n v="306349"/>
    <n v="2627558"/>
    <s v="闊葉樹林型"/>
    <n v="2221"/>
    <s v="經改造天然林"/>
    <n v="11402.8"/>
    <n v="0"/>
    <x v="0"/>
  </r>
  <r>
    <s v="萬榮12-05"/>
    <n v="305997"/>
    <n v="2627232"/>
    <s v="闊葉樹林型"/>
    <n v="2221"/>
    <s v="經改造天然林"/>
    <n v="213771"/>
    <n v="0"/>
    <x v="0"/>
  </r>
  <r>
    <s v="萬榮12-06"/>
    <n v="305575"/>
    <n v="2627106"/>
    <s v="竹闊混淆林"/>
    <n v="2211"/>
    <s v="生產性人工林"/>
    <n v="1728.54"/>
    <n v="7.6584423764510197"/>
    <x v="2"/>
  </r>
  <r>
    <s v="萬榮6-01"/>
    <n v="288937"/>
    <n v="2618275"/>
    <s v="闊葉樹林型"/>
    <n v="2221"/>
    <s v="經改造天然林"/>
    <n v="213771"/>
    <n v="0"/>
    <x v="0"/>
  </r>
  <r>
    <s v="萬榮6-02"/>
    <n v="288637"/>
    <n v="2618284"/>
    <s v="闊葉樹林型"/>
    <n v="2221"/>
    <s v="經改造天然林"/>
    <n v="103298"/>
    <n v="0.72301912253467104"/>
    <x v="0"/>
  </r>
  <r>
    <s v="萬榮6-03"/>
    <n v="288221"/>
    <n v="2618552"/>
    <s v="闊葉樹林型"/>
    <n v="2221"/>
    <s v="經改造天然林"/>
    <n v="213771"/>
    <n v="5.3893648815639903"/>
    <x v="0"/>
  </r>
  <r>
    <s v="萬榮6-04"/>
    <n v="287930"/>
    <n v="2618815"/>
    <s v="闊葉樹林型"/>
    <n v="2221"/>
    <s v="經改造天然林"/>
    <n v="213771"/>
    <n v="0"/>
    <x v="0"/>
  </r>
  <r>
    <s v="萬榮6-05"/>
    <n v="288120"/>
    <n v="2618078"/>
    <s v="闊葉樹林型"/>
    <n v="1100"/>
    <s v="原生林"/>
    <n v="369060"/>
    <n v="0"/>
    <x v="0"/>
  </r>
  <r>
    <s v="萬榮6-06"/>
    <n v="287688"/>
    <n v="2618213"/>
    <s v="闊葉樹林型"/>
    <n v="1100"/>
    <s v="原生林"/>
    <n v="369060"/>
    <n v="17.294205298419101"/>
    <x v="0"/>
  </r>
  <r>
    <s v="萬榮5-01"/>
    <n v="285955"/>
    <n v="2618653"/>
    <s v="針葉樹林型"/>
    <n v="2211"/>
    <s v="生產性人工林"/>
    <n v="450.95699999999999"/>
    <n v="0"/>
    <x v="4"/>
  </r>
  <r>
    <s v="萬榮5-02"/>
    <n v="286197"/>
    <n v="2618821"/>
    <s v="針葉樹林型"/>
    <n v="2211"/>
    <s v="生產性人工林"/>
    <n v="450.95699999999999"/>
    <n v="0"/>
    <x v="4"/>
  </r>
  <r>
    <s v="萬榮5-03"/>
    <n v="286399"/>
    <n v="2619249"/>
    <s v="針葉樹林型"/>
    <n v="2211"/>
    <s v="生產性人工林"/>
    <n v="5067.25"/>
    <n v="0"/>
    <x v="4"/>
  </r>
  <r>
    <s v="萬榮5-04"/>
    <n v="286568"/>
    <n v="2619137"/>
    <s v="針葉樹林型"/>
    <n v="2212"/>
    <s v="保護性人工林"/>
    <n v="306.71199999999999"/>
    <n v="3.9730092315375201"/>
    <x v="4"/>
  </r>
  <r>
    <s v="萬榮5-05"/>
    <n v="286538"/>
    <n v="2619426"/>
    <s v="闊葉樹林型"/>
    <n v="2100"/>
    <s v="半天然林"/>
    <n v="2984.83"/>
    <n v="8.1224834523387806"/>
    <x v="0"/>
  </r>
  <r>
    <s v="萬榮5-06"/>
    <n v="286721"/>
    <n v="2618927"/>
    <s v="針葉樹林型"/>
    <n v="2212"/>
    <s v="保護性人工林"/>
    <n v="1079.26"/>
    <n v="4.2802673756398599"/>
    <x v="4"/>
  </r>
  <r>
    <s v="萬榮3-01"/>
    <n v="287030"/>
    <n v="2624217"/>
    <s v="闊葉樹林型"/>
    <n v="1100"/>
    <s v="原生林"/>
    <n v="369060"/>
    <n v="1.1308310038056899"/>
    <x v="0"/>
  </r>
  <r>
    <s v="萬榮3-02"/>
    <n v="287266"/>
    <n v="2624022"/>
    <s v="闊葉樹林型"/>
    <n v="1100"/>
    <s v="原生林"/>
    <n v="369060"/>
    <n v="2.6695797509127299"/>
    <x v="0"/>
  </r>
  <r>
    <s v="萬榮3-03"/>
    <n v="287559"/>
    <n v="2623959"/>
    <s v="闊葉樹林型"/>
    <n v="1100"/>
    <s v="原生林"/>
    <n v="54797.8"/>
    <n v="0.23587785299644401"/>
    <x v="0"/>
  </r>
  <r>
    <s v="萬榮3-04"/>
    <n v="287789"/>
    <n v="2623874"/>
    <s v="闊葉樹林型"/>
    <n v="1100"/>
    <s v="原生林"/>
    <n v="369060"/>
    <n v="0.27819167748072798"/>
    <x v="0"/>
  </r>
  <r>
    <s v="萬榮3-05"/>
    <n v="287763"/>
    <n v="2623463"/>
    <s v="闊葉樹林型"/>
    <n v="1100"/>
    <s v="原生林"/>
    <n v="369060"/>
    <n v="0.54824130338354304"/>
    <x v="0"/>
  </r>
  <r>
    <s v="萬榮3-06"/>
    <n v="287773"/>
    <n v="2623671"/>
    <s v="闊葉樹林型"/>
    <n v="1100"/>
    <s v="原生林"/>
    <n v="369060"/>
    <n v="0"/>
    <x v="0"/>
  </r>
  <r>
    <s v="B17-02-01"/>
    <n v="290835"/>
    <n v="2634411"/>
    <s v="闊葉樹林型"/>
    <n v="1100"/>
    <s v="原生林"/>
    <n v="21214.5"/>
    <n v="1.67927601233824"/>
    <x v="0"/>
  </r>
  <r>
    <s v="B17-02-02"/>
    <n v="291086"/>
    <n v="2634563"/>
    <s v="闊葉樹林型"/>
    <n v="1100"/>
    <s v="原生林"/>
    <n v="21214.5"/>
    <n v="3.1595165244635699"/>
    <x v="0"/>
  </r>
  <r>
    <s v="B17-02-03"/>
    <n v="291371"/>
    <n v="2634817"/>
    <s v="闊葉樹林型"/>
    <n v="1100"/>
    <s v="原生林"/>
    <n v="968.08900000000006"/>
    <n v="0"/>
    <x v="0"/>
  </r>
  <r>
    <s v="B17-02-04"/>
    <n v="291152"/>
    <n v="2634838"/>
    <s v="闊葉樹林型"/>
    <n v="1100"/>
    <s v="原生林"/>
    <n v="21214.5"/>
    <n v="4.2783088923760104"/>
    <x v="0"/>
  </r>
  <r>
    <s v="B17-02-05"/>
    <n v="291446"/>
    <n v="2635096"/>
    <s v="闊葉樹林型"/>
    <n v="1100"/>
    <s v="原生林"/>
    <n v="21214.5"/>
    <n v="2.7456264393615402"/>
    <x v="0"/>
  </r>
  <r>
    <s v="B17-02-06"/>
    <n v="291626"/>
    <n v="2635358"/>
    <s v="闊葉樹林型"/>
    <n v="1100"/>
    <s v="原生林"/>
    <n v="23492.6"/>
    <n v="0"/>
    <x v="0"/>
  </r>
  <r>
    <s v="萬榮1-01"/>
    <n v="289735"/>
    <n v="2635170"/>
    <s v="闊葉樹林型"/>
    <n v="1100"/>
    <s v="原生林"/>
    <n v="21214.5"/>
    <n v="2.1588119663584902"/>
    <x v="0"/>
  </r>
  <r>
    <s v="萬榮1-02"/>
    <n v="289933"/>
    <n v="2635008"/>
    <s v="闊葉樹林型"/>
    <n v="1100"/>
    <s v="原生林"/>
    <n v="21214.5"/>
    <n v="0"/>
    <x v="0"/>
  </r>
  <r>
    <s v="萬榮1-03"/>
    <n v="290142"/>
    <n v="2634951"/>
    <s v="闊葉樹林型"/>
    <n v="1100"/>
    <s v="原生林"/>
    <n v="187.203"/>
    <n v="2.2037655476728899"/>
    <x v="0"/>
  </r>
  <r>
    <s v="萬榮1-04"/>
    <n v="290298"/>
    <n v="2634812"/>
    <s v="闊葉樹林型"/>
    <n v="1100"/>
    <s v="原生林"/>
    <n v="187.203"/>
    <n v="0"/>
    <x v="0"/>
  </r>
  <r>
    <s v="萬榮1-05"/>
    <n v="290481"/>
    <n v="2634641"/>
    <s v="闊葉樹林型"/>
    <n v="1100"/>
    <s v="原生林"/>
    <n v="1520.54"/>
    <n v="0.88338964073403803"/>
    <x v="0"/>
  </r>
  <r>
    <s v="萬榮1-06"/>
    <n v="290268"/>
    <n v="2635194"/>
    <s v="針葉樹林型"/>
    <n v="2211"/>
    <s v="生產性人工林"/>
    <n v="5067.25"/>
    <n v="0"/>
    <x v="4"/>
  </r>
  <r>
    <s v="萬榮4-01"/>
    <n v="285140"/>
    <n v="2627212"/>
    <s v="闊葉樹林型"/>
    <n v="1100"/>
    <s v="原生林"/>
    <n v="240.077"/>
    <n v="0"/>
    <x v="0"/>
  </r>
  <r>
    <s v="萬榮4-02"/>
    <n v="285175"/>
    <n v="2627450"/>
    <s v="闊葉樹林型"/>
    <n v="2222"/>
    <s v="原生林"/>
    <n v="512.29300000000001"/>
    <n v="0"/>
    <x v="0"/>
  </r>
  <r>
    <s v="萬榮4-03"/>
    <n v="285159"/>
    <n v="2627686"/>
    <s v="針闊葉樹混淆"/>
    <n v="2222"/>
    <s v="原生林"/>
    <n v="6.4709500000000002"/>
    <n v="0"/>
    <x v="2"/>
  </r>
  <r>
    <s v="萬榮4-04"/>
    <n v="285392"/>
    <n v="2627864"/>
    <s v="針闊葉樹混淆"/>
    <n v="2222"/>
    <s v="原生林"/>
    <n v="6.4709500000000002"/>
    <n v="0"/>
    <x v="2"/>
  </r>
  <r>
    <s v="萬榮4-05"/>
    <n v="285721"/>
    <n v="2627490"/>
    <s v="闊葉樹林型"/>
    <n v="1200"/>
    <s v="經改造天然林"/>
    <n v="6624.27"/>
    <n v="0"/>
    <x v="0"/>
  </r>
  <r>
    <s v="萬榮4-06"/>
    <n v="286021"/>
    <n v="2627197"/>
    <s v="闊葉樹林型"/>
    <n v="1100"/>
    <s v="原生林"/>
    <n v="51180.4"/>
    <n v="6.1382471824658298"/>
    <x v="0"/>
  </r>
  <r>
    <s v="新城1-01"/>
    <n v="283109"/>
    <n v="2675631"/>
    <s v="針闊葉樹混淆"/>
    <n v="1100"/>
    <s v="原生林"/>
    <n v="10444.200000000001"/>
    <n v="1.49188540374805"/>
    <x v="2"/>
  </r>
  <r>
    <s v="新城1-02"/>
    <n v="283187"/>
    <n v="2675315"/>
    <s v="闊葉樹林型"/>
    <n v="2212"/>
    <s v="保護性人工林"/>
    <n v="31437.4"/>
    <n v="0"/>
    <x v="0"/>
  </r>
  <r>
    <s v="新城1-03"/>
    <n v="282820"/>
    <n v="2675148"/>
    <s v="針葉樹林型"/>
    <n v="1100"/>
    <s v="原生林"/>
    <n v="1161.58"/>
    <n v="0"/>
    <x v="4"/>
  </r>
  <r>
    <s v="新城1-04"/>
    <n v="282292"/>
    <n v="2674913"/>
    <s v="針葉樹林型"/>
    <n v="1100"/>
    <s v="原生林"/>
    <n v="5088.53"/>
    <n v="33.842969302974304"/>
    <x v="1"/>
  </r>
  <r>
    <s v="新城1-05"/>
    <n v="281935"/>
    <n v="2674997"/>
    <s v="針葉樹林型"/>
    <m/>
    <s v="生產性人工林"/>
    <n v="8.9561499999999992"/>
    <n v="4.1827407637516396"/>
    <x v="4"/>
  </r>
  <r>
    <s v="新城1-06"/>
    <n v="281466"/>
    <n v="2675077"/>
    <s v="針葉樹林型"/>
    <m/>
    <s v="生產性人工林"/>
    <n v="8.9561499999999992"/>
    <n v="1.5630795327881799"/>
    <x v="4"/>
  </r>
  <r>
    <s v="B16-02-01"/>
    <n v="286766"/>
    <n v="2674971"/>
    <s v="針葉樹林型"/>
    <m/>
    <s v="生產性人工林"/>
    <n v="8.9561499999999992"/>
    <n v="0"/>
    <x v="4"/>
  </r>
  <r>
    <s v="B16-02-02"/>
    <n v="284954"/>
    <n v="2675887"/>
    <s v="闊葉樹林型"/>
    <n v="1100"/>
    <s v="原生林"/>
    <n v="20621.8"/>
    <n v="0"/>
    <x v="0"/>
  </r>
  <r>
    <s v="B16-02-03"/>
    <n v="284774"/>
    <n v="2675601"/>
    <s v="闊葉樹林型"/>
    <n v="2212"/>
    <s v="保護性人工林"/>
    <n v="982.35599999999999"/>
    <n v="7.6859459541088997"/>
    <x v="0"/>
  </r>
  <r>
    <s v="B16-02-04"/>
    <n v="284402"/>
    <n v="2675787"/>
    <s v="針葉樹林型"/>
    <n v="2212"/>
    <s v="保護性人工林"/>
    <n v="3664.5"/>
    <n v="0"/>
    <x v="4"/>
  </r>
  <r>
    <s v="B16-02-07"/>
    <n v="284098"/>
    <n v="2675712"/>
    <s v="針葉樹林型"/>
    <n v="2212"/>
    <s v="保護性人工林"/>
    <n v="1867.78"/>
    <n v="0"/>
    <x v="4"/>
  </r>
  <r>
    <s v="B16-02-08"/>
    <n v="285145"/>
    <n v="2676070"/>
    <s v="針闊葉樹混淆"/>
    <n v="2212"/>
    <s v="保護性人工林"/>
    <n v="115.622"/>
    <n v="0"/>
    <x v="2"/>
  </r>
  <r>
    <s v="B16-01-01"/>
    <n v="289178.78749999998"/>
    <n v="2675386.5610000002"/>
    <s v="針闊葉樹混淆"/>
    <n v="2212"/>
    <s v="保護性人工林"/>
    <n v="115.622"/>
    <n v="0"/>
    <x v="2"/>
  </r>
  <r>
    <s v="B16-01-02"/>
    <n v="289586.6642"/>
    <n v="2675260.6340000001"/>
    <s v="針闊葉樹混淆"/>
    <n v="2212"/>
    <s v="保護性人工林"/>
    <n v="1293.76"/>
    <n v="0"/>
    <x v="2"/>
  </r>
  <r>
    <s v="B16-01-03"/>
    <n v="289883.7758"/>
    <n v="2675385.753"/>
    <s v="針闊葉樹混淆"/>
    <n v="2212"/>
    <s v="保護性人工林"/>
    <n v="115.622"/>
    <n v="0"/>
    <x v="2"/>
  </r>
  <r>
    <s v="B16-01-04"/>
    <n v="289992.97009999998"/>
    <n v="2675194.0890000002"/>
    <s v="針闊葉樹混淆"/>
    <n v="2212"/>
    <s v="保護性人工林"/>
    <n v="115.622"/>
    <n v="0"/>
    <x v="2"/>
  </r>
  <r>
    <s v="B16-01-05"/>
    <n v="290696.82919999998"/>
    <n v="2675197.0109999999"/>
    <s v="闊葉樹林型"/>
    <n v="2212"/>
    <s v="保護性人工林"/>
    <n v="31437.4"/>
    <n v="0"/>
    <x v="0"/>
  </r>
  <r>
    <s v="B16-01-06"/>
    <n v="290928.84720000002"/>
    <n v="2675088.77"/>
    <s v="針闊葉樹混淆"/>
    <n v="2212"/>
    <s v="保護性人工林"/>
    <n v="122.125"/>
    <n v="0"/>
    <x v="2"/>
  </r>
  <r>
    <s v="B16-01-07"/>
    <n v="290299.76760000002"/>
    <n v="2675087.588"/>
    <s v="闊葉樹林型"/>
    <m/>
    <s v="經改造天然林"/>
    <n v="2363.7800000000002"/>
    <n v="0"/>
    <x v="0"/>
  </r>
  <r>
    <s v="B16-01-08"/>
    <n v="289583.63390000002"/>
    <n v="2674828.6910000001"/>
    <s v="針闊葉樹混淆"/>
    <n v="2212"/>
    <s v="保護性人工林"/>
    <n v="68.365799999999993"/>
    <n v="0"/>
    <x v="2"/>
  </r>
  <r>
    <s v="B16-01-09"/>
    <n v="289024.92989999999"/>
    <n v="2674478.892"/>
    <s v="針闊葉樹混淆"/>
    <n v="1100"/>
    <s v="原生林"/>
    <n v="653.48099999999999"/>
    <n v="1.83682087449922"/>
    <x v="2"/>
  </r>
  <r>
    <s v="B16-01-10"/>
    <n v="288609.73729999998"/>
    <n v="2674174.7280000001"/>
    <s v="闊葉樹林型"/>
    <m/>
    <s v="經改造天然林"/>
    <n v="2363.7800000000002"/>
    <n v="0"/>
    <x v="0"/>
  </r>
  <r>
    <s v="A16-05-01"/>
    <n v="299257.00530000002"/>
    <n v="2676181.8169999998"/>
    <s v="闊葉樹林型"/>
    <m/>
    <s v="經改造天然林"/>
    <n v="2363.7800000000002"/>
    <n v="3.4356520658554102"/>
    <x v="0"/>
  </r>
  <r>
    <s v="A16-05-02"/>
    <n v="298857.91440000001"/>
    <n v="2676441.9410000001"/>
    <s v="闊葉樹林型"/>
    <n v="1100"/>
    <s v="原生林"/>
    <n v="369060"/>
    <n v="0.288645237325726"/>
    <x v="0"/>
  </r>
  <r>
    <s v="A16-05-03"/>
    <n v="298487.8124"/>
    <n v="2676811.6979999999"/>
    <s v="闊葉樹林型"/>
    <n v="1100"/>
    <s v="原生林"/>
    <n v="369060"/>
    <n v="0"/>
    <x v="0"/>
  </r>
  <r>
    <s v="A16-05-04"/>
    <n v="298042.9204"/>
    <n v="2677106.7599999998"/>
    <s v="闊葉樹林型"/>
    <m/>
    <s v="經改造天然林"/>
    <n v="2363.7800000000002"/>
    <n v="3.0113454202744099"/>
    <x v="0"/>
  </r>
  <r>
    <s v="A16-05-05"/>
    <n v="297605.772"/>
    <n v="2677201.889"/>
    <s v="闊葉樹林型"/>
    <n v="1100"/>
    <s v="原生林"/>
    <n v="51180.4"/>
    <n v="0"/>
    <x v="0"/>
  </r>
  <r>
    <s v="A16-05-06"/>
    <n v="296849.84490000003"/>
    <n v="2677356.8909999998"/>
    <s v="闊葉樹林型"/>
    <n v="1100"/>
    <s v="原生林"/>
    <n v="369060"/>
    <n v="0"/>
    <x v="0"/>
  </r>
  <r>
    <s v="A16-05-07"/>
    <n v="296578.97460000002"/>
    <n v="2677692.8760000002"/>
    <s v="闊葉樹林型"/>
    <m/>
    <s v="經改造天然林"/>
    <n v="2363.7800000000002"/>
    <n v="2.14030369179918"/>
    <x v="0"/>
  </r>
  <r>
    <s v="A16-05-08"/>
    <n v="295920.82980000001"/>
    <n v="2677551.6740000001"/>
    <s v="闊葉樹林型"/>
    <n v="2212"/>
    <s v="保護性人工林"/>
    <n v="31437.4"/>
    <n v="0"/>
    <x v="0"/>
  </r>
  <r>
    <s v="A16-05-09"/>
    <n v="295841.86709999997"/>
    <n v="2677973.821"/>
    <s v="闊葉樹林型"/>
    <n v="2212"/>
    <s v="保護性人工林"/>
    <n v="4649.66"/>
    <n v="0"/>
    <x v="0"/>
  </r>
  <r>
    <s v="A16-03-01"/>
    <n v="302744.92680000002"/>
    <n v="2674827.3480000002"/>
    <s v="闊葉樹林型"/>
    <n v="1100"/>
    <s v="原生林"/>
    <n v="369060"/>
    <n v="18.155417726402899"/>
    <x v="0"/>
  </r>
  <r>
    <s v="A16-03-02"/>
    <n v="302107.87959999999"/>
    <n v="2674797.716"/>
    <s v="闊葉樹林型"/>
    <n v="1100"/>
    <s v="原生林"/>
    <n v="369060"/>
    <n v="0"/>
    <x v="0"/>
  </r>
  <r>
    <s v="A16-03-03"/>
    <n v="302254.96130000002"/>
    <n v="2674864.7080000001"/>
    <s v="闊葉樹林型"/>
    <n v="1100"/>
    <s v="原生林"/>
    <n v="369060"/>
    <n v="0"/>
    <x v="0"/>
  </r>
  <r>
    <s v="A16-03-04"/>
    <n v="302450.0661"/>
    <n v="2674766.6710000001"/>
    <s v="闊葉樹林型"/>
    <n v="1100"/>
    <s v="原生林"/>
    <n v="369060"/>
    <n v="0.39316023985916498"/>
    <x v="0"/>
  </r>
  <r>
    <s v="A16-03-05"/>
    <n v="301615.95549999998"/>
    <n v="2674948.8229999999"/>
    <s v="闊葉樹林型"/>
    <n v="2100"/>
    <s v="半天然林"/>
    <n v="759.10599999999999"/>
    <n v="8.1779651061270897"/>
    <x v="0"/>
  </r>
  <r>
    <s v="A16-03-07"/>
    <n v="302259"/>
    <n v="2674703"/>
    <s v="闊葉樹林型"/>
    <n v="1100"/>
    <s v="原生林"/>
    <n v="369060"/>
    <n v="0"/>
    <x v="0"/>
  </r>
  <r>
    <s v="新城3-01"/>
    <n v="309258"/>
    <n v="2659823"/>
    <s v="闊葉樹林型"/>
    <n v="2221"/>
    <s v="經改造天然林"/>
    <n v="213771"/>
    <n v="0"/>
    <x v="0"/>
  </r>
  <r>
    <s v="新城3-02"/>
    <n v="309444"/>
    <n v="2660031"/>
    <s v="闊葉樹林型"/>
    <n v="2221"/>
    <s v="經改造天然林"/>
    <n v="17009.5"/>
    <n v="0"/>
    <x v="0"/>
  </r>
  <r>
    <s v="新城3-03"/>
    <n v="309746"/>
    <n v="2660338"/>
    <s v="闊葉樹林型"/>
    <n v="2221"/>
    <s v="經改造天然林"/>
    <n v="103298"/>
    <n v="0"/>
    <x v="0"/>
  </r>
  <r>
    <s v="新城3-04"/>
    <n v="309893"/>
    <n v="2660540"/>
    <s v="闊葉樹林型"/>
    <n v="2221"/>
    <s v="經改造天然林"/>
    <n v="103298"/>
    <n v="10.895077374176299"/>
    <x v="0"/>
  </r>
  <r>
    <s v="新城3-05"/>
    <n v="309495"/>
    <n v="2660515"/>
    <s v="闊葉樹林型"/>
    <n v="2221"/>
    <s v="經改造天然林"/>
    <n v="213771"/>
    <n v="1.5396156380358701"/>
    <x v="0"/>
  </r>
  <r>
    <s v="新城3-06"/>
    <n v="309731"/>
    <n v="2660770"/>
    <s v="闊葉樹林型"/>
    <m/>
    <s v="經改造天然林"/>
    <n v="2363.7800000000002"/>
    <n v="0"/>
    <x v="0"/>
  </r>
  <r>
    <s v="新城2-01"/>
    <n v="310960"/>
    <n v="2667098"/>
    <s v="闊葉樹林型"/>
    <n v="2221"/>
    <s v="經改造天然林"/>
    <n v="213771"/>
    <n v="1.1731603347511099"/>
    <x v="0"/>
  </r>
  <r>
    <s v="新城2-02"/>
    <n v="310798"/>
    <n v="2667236"/>
    <s v="闊葉樹林型"/>
    <n v="1100"/>
    <s v="原生林"/>
    <n v="369060"/>
    <n v="2.1905796070288002"/>
    <x v="0"/>
  </r>
  <r>
    <s v="新城2-03"/>
    <n v="311851"/>
    <n v="2666270"/>
    <s v="闊葉樹林型"/>
    <n v="2221"/>
    <s v="經改造天然林"/>
    <n v="19040.7"/>
    <n v="7.9595224906502597"/>
    <x v="0"/>
  </r>
  <r>
    <s v="新城2-04"/>
    <n v="311727"/>
    <n v="2666464"/>
    <s v="闊葉樹林型"/>
    <n v="1100"/>
    <s v="原生林"/>
    <n v="1288.05"/>
    <n v="0"/>
    <x v="0"/>
  </r>
  <r>
    <s v="新城2-05"/>
    <n v="311422"/>
    <n v="2666610"/>
    <s v="闊葉樹林型"/>
    <n v="1100"/>
    <s v="原生林"/>
    <n v="369060"/>
    <n v="0.76094583351286005"/>
    <x v="0"/>
  </r>
  <r>
    <s v="新城2-06"/>
    <n v="311224"/>
    <n v="2666605"/>
    <s v="闊葉樹林型"/>
    <n v="2221"/>
    <s v="經改造天然林"/>
    <n v="19040.7"/>
    <n v="0"/>
    <x v="0"/>
  </r>
  <r>
    <s v="新城2-07"/>
    <n v="310984"/>
    <n v="2666598"/>
    <s v="闊葉樹林型"/>
    <n v="2221"/>
    <s v="經改造天然林"/>
    <n v="11402.8"/>
    <n v="0"/>
    <x v="0"/>
  </r>
  <r>
    <s v="新城5-01"/>
    <n v="325761"/>
    <n v="2688539"/>
    <s v="闊葉樹林型"/>
    <n v="2221"/>
    <s v="經改造天然林"/>
    <n v="213771"/>
    <n v="1.92541479849099"/>
    <x v="0"/>
  </r>
  <r>
    <s v="新城5-02"/>
    <n v="325045"/>
    <n v="2688713"/>
    <s v="闊葉樹林型"/>
    <n v="2221"/>
    <s v="經改造天然林"/>
    <n v="213771"/>
    <n v="0"/>
    <x v="0"/>
  </r>
  <r>
    <s v="新城5-03"/>
    <n v="324993"/>
    <n v="2688369"/>
    <s v="闊葉樹林型"/>
    <n v="2221"/>
    <s v="經改造天然林"/>
    <n v="213771"/>
    <n v="0.27335570817069199"/>
    <x v="0"/>
  </r>
  <r>
    <s v="新城5-04"/>
    <n v="324015"/>
    <n v="2689070"/>
    <s v="闊葉樹林型"/>
    <m/>
    <s v="經改造天然林"/>
    <n v="1561.16"/>
    <n v="0.91367270945516099"/>
    <x v="0"/>
  </r>
  <r>
    <s v="新城5-05"/>
    <n v="324449"/>
    <n v="2688979"/>
    <s v="闊葉樹林型"/>
    <n v="2221"/>
    <s v="經改造天然林"/>
    <n v="213771"/>
    <n v="2.0019815160545802"/>
    <x v="0"/>
  </r>
  <r>
    <s v="新城5-06"/>
    <n v="323740"/>
    <n v="2688057"/>
    <s v="闊葉樹林型"/>
    <n v="2221"/>
    <s v="經改造天然林"/>
    <n v="213771"/>
    <n v="4.20374591940364"/>
    <x v="0"/>
  </r>
  <r>
    <s v="B19-02-01"/>
    <n v="275927"/>
    <n v="2590699"/>
    <s v="闊葉樹林型"/>
    <n v="1100"/>
    <s v="原生林"/>
    <n v="369060"/>
    <n v="0"/>
    <x v="0"/>
  </r>
  <r>
    <s v="B19-02-02"/>
    <n v="276155"/>
    <n v="2590691"/>
    <s v="針葉樹林型"/>
    <n v="2211"/>
    <s v="生產性人工林"/>
    <n v="3661"/>
    <n v="0"/>
    <x v="4"/>
  </r>
  <r>
    <s v="B19-02-03"/>
    <n v="276382"/>
    <n v="2590671"/>
    <s v="闊葉樹林型"/>
    <n v="2211"/>
    <s v="生產性人工林"/>
    <n v="19509"/>
    <n v="0"/>
    <x v="0"/>
  </r>
  <r>
    <s v="B19-02-04"/>
    <n v="276595"/>
    <n v="2590644"/>
    <s v="闊葉樹林型"/>
    <n v="2211"/>
    <s v="生產性人工林"/>
    <n v="19509"/>
    <n v="0"/>
    <x v="0"/>
  </r>
  <r>
    <s v="B19-02-05"/>
    <n v="276569"/>
    <n v="2590348"/>
    <s v="闊葉樹林型"/>
    <n v="1100"/>
    <s v="原生林"/>
    <n v="369060"/>
    <n v="0"/>
    <x v="0"/>
  </r>
  <r>
    <s v="B19-02-06"/>
    <n v="276805"/>
    <n v="2590451"/>
    <s v="闊葉樹林型"/>
    <n v="2222"/>
    <s v="原生林"/>
    <n v="14465.1"/>
    <n v="0"/>
    <x v="0"/>
  </r>
  <r>
    <s v="B19-02-07"/>
    <n v="277041"/>
    <n v="2590464"/>
    <s v="針闊葉樹混淆"/>
    <n v="2211"/>
    <s v="生產性人工林"/>
    <n v="1217.44"/>
    <n v="0"/>
    <x v="2"/>
  </r>
  <r>
    <s v="B19-02-08"/>
    <n v="277248"/>
    <n v="2590623"/>
    <s v="針闊葉樹混淆"/>
    <n v="2211"/>
    <s v="生產性人工林"/>
    <n v="1217.44"/>
    <n v="0"/>
    <x v="2"/>
  </r>
  <r>
    <s v="B20-02-01"/>
    <n v="271073"/>
    <n v="2571734"/>
    <s v="針闊葉樹混淆"/>
    <n v="2211"/>
    <s v="生產性人工林"/>
    <n v="2468.5500000000002"/>
    <n v="0"/>
    <x v="2"/>
  </r>
  <r>
    <s v="B20-02-02"/>
    <n v="271263"/>
    <n v="2571898"/>
    <s v="針闊葉樹混淆"/>
    <n v="2211"/>
    <s v="生產性人工林"/>
    <n v="2468.5500000000002"/>
    <n v="0"/>
    <x v="2"/>
  </r>
  <r>
    <s v="B20-02-03"/>
    <n v="271331"/>
    <n v="2572164"/>
    <s v="針闊葉樹混淆"/>
    <n v="2211"/>
    <s v="生產性人工林"/>
    <n v="2468.5500000000002"/>
    <n v="0"/>
    <x v="2"/>
  </r>
  <r>
    <s v="B20-02-04"/>
    <n v="271529"/>
    <n v="2572570"/>
    <s v="針闊葉樹混淆"/>
    <n v="2211"/>
    <s v="生產性人工林"/>
    <n v="2468.5500000000002"/>
    <n v="0"/>
    <x v="2"/>
  </r>
  <r>
    <s v="B20-02-05"/>
    <n v="271679"/>
    <n v="2572843"/>
    <s v="針葉樹林型"/>
    <n v="2211"/>
    <s v="生產性人工林"/>
    <n v="445.18599999999998"/>
    <n v="0"/>
    <x v="4"/>
  </r>
  <r>
    <s v="B20-02-06"/>
    <n v="271999"/>
    <n v="2572920"/>
    <s v="針闊葉樹混淆"/>
    <n v="2211"/>
    <s v="生產性人工林"/>
    <n v="2468.5500000000002"/>
    <n v="0"/>
    <x v="2"/>
  </r>
  <r>
    <s v="B20-02-07"/>
    <n v="272219"/>
    <n v="2572973"/>
    <s v="針闊葉樹混淆"/>
    <n v="2211"/>
    <s v="生產性人工林"/>
    <n v="2468.5500000000002"/>
    <n v="0"/>
    <x v="2"/>
  </r>
  <r>
    <s v="玉里1-01"/>
    <n v="276365"/>
    <n v="2578824"/>
    <s v="闊葉樹林型"/>
    <n v="2221"/>
    <s v="經改造天然林"/>
    <n v="213771"/>
    <n v="0"/>
    <x v="0"/>
  </r>
  <r>
    <s v="玉里1-02"/>
    <n v="276188"/>
    <n v="2578721"/>
    <s v="闊葉樹林型"/>
    <n v="2221"/>
    <s v="經改造天然林"/>
    <n v="213771"/>
    <n v="0"/>
    <x v="0"/>
  </r>
  <r>
    <s v="玉里1-03"/>
    <n v="276075"/>
    <n v="2578997"/>
    <s v="闊葉樹林型"/>
    <n v="1100"/>
    <s v="原生林"/>
    <n v="23492.6"/>
    <n v="0"/>
    <x v="0"/>
  </r>
  <r>
    <s v="玉里1-04"/>
    <n v="276139"/>
    <n v="2579194"/>
    <s v="闊葉樹林型"/>
    <n v="1100"/>
    <s v="原生林"/>
    <n v="23492.6"/>
    <n v="0"/>
    <x v="0"/>
  </r>
  <r>
    <s v="玉里1-05"/>
    <n v="276331"/>
    <n v="2579327"/>
    <s v="闊葉樹林型"/>
    <n v="1100"/>
    <s v="原生林"/>
    <n v="23492.6"/>
    <n v="0"/>
    <x v="0"/>
  </r>
  <r>
    <s v="玉里1-06"/>
    <n v="276224"/>
    <n v="2579526"/>
    <s v="闊葉樹林型"/>
    <n v="2211"/>
    <s v="生產性人工林"/>
    <n v="1595.89"/>
    <n v="0"/>
    <x v="0"/>
  </r>
  <r>
    <s v="玉里1-07"/>
    <n v="275874"/>
    <n v="2579536"/>
    <s v="闊葉樹林型"/>
    <n v="2211"/>
    <s v="生產性人工林"/>
    <n v="1595.89"/>
    <n v="0"/>
    <x v="0"/>
  </r>
  <r>
    <s v="玉里2-01"/>
    <n v="281270"/>
    <n v="2585187"/>
    <s v="闊葉樹林型"/>
    <n v="2211"/>
    <s v="生產性人工林"/>
    <n v="1595.89"/>
    <n v="0"/>
    <x v="0"/>
  </r>
  <r>
    <s v="玉里2-02"/>
    <n v="281404"/>
    <n v="2585007"/>
    <s v="闊葉樹林型"/>
    <n v="2211"/>
    <s v="生產性人工林"/>
    <n v="1595.89"/>
    <n v="0"/>
    <x v="0"/>
  </r>
  <r>
    <s v="玉里2-03"/>
    <n v="281602"/>
    <n v="2584660"/>
    <s v="竹林"/>
    <n v="2212"/>
    <s v="保護性人工林"/>
    <n v="2265.88"/>
    <n v="0"/>
    <x v="3"/>
  </r>
  <r>
    <s v="玉里2-04"/>
    <n v="281607"/>
    <n v="2584879"/>
    <s v="竹林"/>
    <n v="2212"/>
    <s v="保護性人工林"/>
    <n v="2265.88"/>
    <n v="0"/>
    <x v="3"/>
  </r>
  <r>
    <s v="玉里2-05"/>
    <n v="281794"/>
    <n v="2584620"/>
    <s v="竹林"/>
    <n v="2212"/>
    <s v="保護性人工林"/>
    <n v="2265.88"/>
    <n v="0"/>
    <x v="3"/>
  </r>
  <r>
    <s v="玉里2-06"/>
    <n v="282112"/>
    <n v="2584563"/>
    <s v="竹林"/>
    <n v="2212"/>
    <s v="保護性人工林"/>
    <n v="2265.88"/>
    <n v="0"/>
    <x v="3"/>
  </r>
  <r>
    <s v="玉里3-01"/>
    <n v="284381"/>
    <n v="2592518"/>
    <s v="闊葉樹林型"/>
    <n v="2221"/>
    <s v="經改造天然林"/>
    <n v="11402.8"/>
    <n v="106.326419862899"/>
    <x v="1"/>
  </r>
  <r>
    <s v="玉里3-02"/>
    <n v="284577"/>
    <n v="2592226"/>
    <s v="闊葉樹林型"/>
    <n v="2221"/>
    <s v="經改造天然林"/>
    <n v="213771"/>
    <n v="2.4236145260168498"/>
    <x v="0"/>
  </r>
  <r>
    <s v="玉里3-03"/>
    <n v="284440"/>
    <n v="2592030"/>
    <s v="闊葉樹林型"/>
    <n v="2221"/>
    <s v="經改造天然林"/>
    <n v="213771"/>
    <n v="16.051066925381999"/>
    <x v="0"/>
  </r>
  <r>
    <s v="玉里3-04"/>
    <n v="284470"/>
    <n v="2591788"/>
    <s v="闊葉樹林型"/>
    <n v="2221"/>
    <s v="經改造天然林"/>
    <n v="11402.8"/>
    <n v="0.95823191459440304"/>
    <x v="0"/>
  </r>
  <r>
    <s v="玉里3-05"/>
    <n v="284516"/>
    <n v="2591501"/>
    <s v="闊葉樹林型"/>
    <n v="2221"/>
    <s v="經改造天然林"/>
    <n v="19040.7"/>
    <n v="0"/>
    <x v="0"/>
  </r>
  <r>
    <s v="玉里3-06"/>
    <n v="284782"/>
    <n v="2591557"/>
    <s v="闊葉樹林型"/>
    <n v="2221"/>
    <s v="經改造天然林"/>
    <n v="19040.7"/>
    <n v="0"/>
    <x v="0"/>
  </r>
  <r>
    <s v="玉里3-07"/>
    <n v="284841"/>
    <n v="2591195"/>
    <s v="闊葉樹林型"/>
    <n v="2221"/>
    <s v="經改造天然林"/>
    <n v="19040.7"/>
    <n v="0.94192740539015196"/>
    <x v="0"/>
  </r>
  <r>
    <s v="玉里3-08"/>
    <n v="285058"/>
    <n v="2591765"/>
    <s v="闊葉樹林型"/>
    <n v="2221"/>
    <s v="經改造天然林"/>
    <n v="11402.8"/>
    <n v="1.49409213784344"/>
    <x v="0"/>
  </r>
  <r>
    <s v="玉里4-01"/>
    <n v="288323"/>
    <n v="2579566"/>
    <s v="闊葉樹林型"/>
    <n v="1100"/>
    <s v="原生林"/>
    <n v="369060"/>
    <n v="0"/>
    <x v="0"/>
  </r>
  <r>
    <s v="玉里4-02"/>
    <n v="288134"/>
    <n v="2579656"/>
    <s v="闊葉樹林型"/>
    <m/>
    <s v="經改造天然林"/>
    <n v="1561.16"/>
    <n v="1.4721935155150601"/>
    <x v="0"/>
  </r>
  <r>
    <s v="玉里4-03"/>
    <n v="287894"/>
    <n v="2579652"/>
    <s v="闊葉樹林型"/>
    <n v="2221"/>
    <s v="經改造天然林"/>
    <n v="213771"/>
    <n v="0"/>
    <x v="0"/>
  </r>
  <r>
    <s v="玉里4-04"/>
    <n v="287537"/>
    <n v="2579746"/>
    <s v="闊葉樹林型"/>
    <n v="2221"/>
    <s v="經改造天然林"/>
    <n v="213771"/>
    <n v="0"/>
    <x v="0"/>
  </r>
  <r>
    <s v="玉里4-05"/>
    <n v="287364"/>
    <n v="2579707"/>
    <s v="闊葉樹林型"/>
    <n v="2221"/>
    <s v="經改造天然林"/>
    <n v="103298"/>
    <n v="0.26425700143994102"/>
    <x v="0"/>
  </r>
  <r>
    <s v="玉里4-06"/>
    <n v="287158"/>
    <n v="2579725"/>
    <s v="闊葉樹林型"/>
    <n v="2221"/>
    <s v="經改造天然林"/>
    <n v="46290.7"/>
    <n v="0"/>
    <x v="0"/>
  </r>
  <r>
    <s v="玉里4-07"/>
    <n v="286934"/>
    <n v="2579738"/>
    <s v="竹闊混淆林"/>
    <n v="2211"/>
    <s v="生產性人工林"/>
    <n v="1552.06"/>
    <n v="24.5955698321509"/>
    <x v="1"/>
  </r>
  <r>
    <s v="玉里5-01"/>
    <n v="284968"/>
    <n v="2571293"/>
    <s v="闊葉樹林型"/>
    <n v="1100"/>
    <s v="原生林"/>
    <n v="5238.08"/>
    <n v="0"/>
    <x v="0"/>
  </r>
  <r>
    <s v="玉里5-02"/>
    <n v="284793"/>
    <n v="2571418"/>
    <s v="闊葉樹林型"/>
    <n v="1100"/>
    <s v="原生林"/>
    <n v="5238.08"/>
    <n v="0"/>
    <x v="0"/>
  </r>
  <r>
    <s v="玉里5-03"/>
    <n v="284682"/>
    <n v="2571575"/>
    <s v="闊葉樹林型"/>
    <m/>
    <s v="經改造天然林"/>
    <n v="1561.16"/>
    <n v="1.2025192803976701"/>
    <x v="0"/>
  </r>
  <r>
    <s v="玉里5-04"/>
    <n v="284423"/>
    <n v="2571558"/>
    <s v="闊葉樹林型"/>
    <n v="2221"/>
    <s v="經改造天然林"/>
    <n v="103298"/>
    <n v="2.5624330697504001"/>
    <x v="0"/>
  </r>
  <r>
    <s v="玉里5-05"/>
    <n v="284249"/>
    <n v="2571650"/>
    <s v="闊葉樹林型"/>
    <m/>
    <s v="經改造天然林"/>
    <n v="1561.16"/>
    <n v="74.976744580419293"/>
    <x v="1"/>
  </r>
  <r>
    <s v="玉里5-06"/>
    <n v="284092"/>
    <n v="2571785"/>
    <s v="竹林"/>
    <n v="2211"/>
    <s v="生產性人工林"/>
    <n v="7328.52"/>
    <n v="3.8407013648780701"/>
    <x v="3"/>
  </r>
  <r>
    <s v="玉里5-07"/>
    <n v="283926"/>
    <n v="2571884"/>
    <s v="竹林"/>
    <n v="2221"/>
    <s v="經改造天然林"/>
    <n v="55.379399999999997"/>
    <n v="19.0515504185352"/>
    <x v="3"/>
  </r>
  <r>
    <s v="玉里5-08"/>
    <n v="283768"/>
    <n v="2572043"/>
    <s v="闊葉樹林型"/>
    <n v="2221"/>
    <s v="經改造天然林"/>
    <n v="213771"/>
    <n v="68.326628458214699"/>
    <x v="1"/>
  </r>
  <r>
    <s v="玉里6-01"/>
    <n v="278904"/>
    <n v="2557004"/>
    <s v="闊葉樹林型"/>
    <n v="2221"/>
    <s v="經改造天然林"/>
    <n v="213771"/>
    <n v="0"/>
    <x v="0"/>
  </r>
  <r>
    <s v="玉里6-02"/>
    <n v="279048"/>
    <n v="2557324"/>
    <s v="闊葉樹林型"/>
    <n v="2221"/>
    <s v="經改造天然林"/>
    <n v="213771"/>
    <n v="0"/>
    <x v="0"/>
  </r>
  <r>
    <s v="玉里6-03"/>
    <n v="278881"/>
    <n v="2557509"/>
    <s v="竹林"/>
    <n v="2211"/>
    <s v="生產性人工林"/>
    <n v="16093.4"/>
    <n v="3.6711530318593599"/>
    <x v="3"/>
  </r>
  <r>
    <s v="玉里6-04"/>
    <n v="278670"/>
    <n v="2557488"/>
    <s v="闊葉樹林型"/>
    <n v="2221"/>
    <s v="經改造天然林"/>
    <n v="17009.5"/>
    <n v="0.75201850744022503"/>
    <x v="0"/>
  </r>
  <r>
    <s v="玉里6-05"/>
    <n v="278589"/>
    <n v="2557700"/>
    <s v="竹闊混淆林"/>
    <n v="2211"/>
    <s v="生產性人工林"/>
    <n v="10425.5"/>
    <n v="0"/>
    <x v="2"/>
  </r>
  <r>
    <s v="玉里6-06"/>
    <n v="278719"/>
    <n v="2557926"/>
    <s v="竹林"/>
    <n v="2211"/>
    <s v="生產性人工林"/>
    <n v="16093.4"/>
    <n v="56.027439069966498"/>
    <x v="1"/>
  </r>
  <r>
    <s v="玉里6-07"/>
    <n v="278795"/>
    <n v="2558149"/>
    <s v="闊葉樹林型"/>
    <n v="2221"/>
    <s v="經改造天然林"/>
    <n v="46290.7"/>
    <n v="27.413331399201301"/>
    <x v="1"/>
  </r>
  <r>
    <s v="礁溪1-01"/>
    <n v="320890"/>
    <n v="2744996"/>
    <s v="闊葉樹林型"/>
    <n v="2221"/>
    <s v="經改造天然林"/>
    <n v="213771"/>
    <n v="0"/>
    <x v="0"/>
  </r>
  <r>
    <s v="礁溪1-02"/>
    <n v="320721"/>
    <n v="2744832"/>
    <s v="闊葉樹林型"/>
    <n v="2221"/>
    <s v="經改造天然林"/>
    <n v="213771"/>
    <n v="0"/>
    <x v="0"/>
  </r>
  <r>
    <s v="礁溪1-03"/>
    <n v="320502"/>
    <n v="2744914"/>
    <s v="闊葉樹林型"/>
    <n v="2221"/>
    <s v="經改造天然林"/>
    <n v="213771"/>
    <n v="0"/>
    <x v="0"/>
  </r>
  <r>
    <s v="礁溪1-04"/>
    <n v="320404"/>
    <n v="2744680"/>
    <s v="闊葉樹林型"/>
    <n v="2221"/>
    <s v="經改造天然林"/>
    <n v="213771"/>
    <n v="0"/>
    <x v="0"/>
  </r>
  <r>
    <s v="礁溪1-05"/>
    <n v="320209"/>
    <n v="2744803"/>
    <s v="闊葉樹林型"/>
    <n v="2221"/>
    <s v="經改造天然林"/>
    <n v="666.173"/>
    <n v="0.99669444942485397"/>
    <x v="0"/>
  </r>
  <r>
    <s v="礁溪1-06"/>
    <n v="319965"/>
    <n v="2744906"/>
    <s v="針闊葉樹混淆"/>
    <n v="2211"/>
    <s v="生產性人工林"/>
    <n v="103.541"/>
    <n v="0"/>
    <x v="2"/>
  </r>
  <r>
    <s v="礁溪2-01"/>
    <n v="317075"/>
    <n v="2738603"/>
    <s v="闊葉樹林型"/>
    <n v="2221"/>
    <s v="經改造天然林"/>
    <n v="213771"/>
    <n v="0"/>
    <x v="0"/>
  </r>
  <r>
    <s v="礁溪2-02"/>
    <n v="316847"/>
    <n v="2738686"/>
    <s v="闊葉樹林型"/>
    <n v="1100"/>
    <s v="原生林"/>
    <n v="369060"/>
    <n v="0"/>
    <x v="0"/>
  </r>
  <r>
    <s v="礁溪2-03"/>
    <n v="316938"/>
    <n v="2738888"/>
    <s v="闊葉樹林型"/>
    <n v="1100"/>
    <s v="原生林"/>
    <n v="369060"/>
    <n v="0"/>
    <x v="0"/>
  </r>
  <r>
    <s v="礁溪2-04"/>
    <n v="316942"/>
    <n v="2739124"/>
    <s v="闊葉樹林型"/>
    <n v="1100"/>
    <s v="原生林"/>
    <n v="369060"/>
    <n v="0"/>
    <x v="0"/>
  </r>
  <r>
    <s v="礁溪2-05"/>
    <n v="316612"/>
    <n v="2738618"/>
    <s v="闊葉樹林型"/>
    <n v="1100"/>
    <s v="原生林"/>
    <n v="369060"/>
    <n v="0"/>
    <x v="0"/>
  </r>
  <r>
    <s v="礁溪2-06"/>
    <n v="316378"/>
    <n v="2738782"/>
    <s v="闊葉樹林型"/>
    <n v="1200"/>
    <s v="經改造天然林"/>
    <n v="6624.27"/>
    <n v="0"/>
    <x v="0"/>
  </r>
  <r>
    <s v="礁溪3-01"/>
    <n v="313030"/>
    <n v="2738773"/>
    <s v="闊葉樹林型"/>
    <n v="1200"/>
    <s v="經改造天然林"/>
    <n v="6624.27"/>
    <n v="6.02514007587639"/>
    <x v="0"/>
  </r>
  <r>
    <s v="礁溪3-02"/>
    <n v="312975"/>
    <n v="2739141"/>
    <s v="闊葉樹林型"/>
    <n v="1100"/>
    <s v="原生林"/>
    <n v="369060"/>
    <n v="0"/>
    <x v="0"/>
  </r>
  <r>
    <s v="礁溪3-03"/>
    <n v="312814"/>
    <n v="2738914"/>
    <s v="闊葉樹林型"/>
    <n v="1100"/>
    <s v="原生林"/>
    <n v="369060"/>
    <n v="0"/>
    <x v="0"/>
  </r>
  <r>
    <s v="礁溪3-04"/>
    <n v="312605"/>
    <n v="2739001"/>
    <s v="闊葉樹林型"/>
    <n v="1100"/>
    <s v="原生林"/>
    <n v="369060"/>
    <n v="0"/>
    <x v="0"/>
  </r>
  <r>
    <s v="礁溪3-05"/>
    <n v="312374"/>
    <n v="2739067"/>
    <s v="闊葉樹林型"/>
    <n v="2211"/>
    <s v="生產性人工林"/>
    <n v="19509"/>
    <n v="0"/>
    <x v="0"/>
  </r>
  <r>
    <s v="礁溪3-06"/>
    <n v="312075"/>
    <n v="2739120"/>
    <s v="闊葉樹林型"/>
    <n v="2211"/>
    <s v="生產性人工林"/>
    <n v="19509"/>
    <n v="0"/>
    <x v="0"/>
  </r>
  <r>
    <s v="礁溪4-01"/>
    <n v="314761"/>
    <n v="2734510"/>
    <s v="闊葉樹林型"/>
    <m/>
    <s v="經改造天然林"/>
    <n v="174.00200000000001"/>
    <n v="19.8094659107079"/>
    <x v="0"/>
  </r>
  <r>
    <s v="礁溪4-02"/>
    <n v="314846"/>
    <n v="2734717"/>
    <s v="闊葉樹林型"/>
    <n v="1100"/>
    <s v="原生林"/>
    <n v="369060"/>
    <n v="21.1898940529701"/>
    <x v="1"/>
  </r>
  <r>
    <s v="礁溪4-03"/>
    <n v="314799"/>
    <n v="2734959"/>
    <s v="闊葉樹林型"/>
    <n v="1100"/>
    <s v="原生林"/>
    <n v="369060"/>
    <n v="0"/>
    <x v="0"/>
  </r>
  <r>
    <s v="礁溪4-04"/>
    <n v="314686"/>
    <n v="2735169"/>
    <s v="闊葉樹林型"/>
    <n v="1100"/>
    <s v="原生林"/>
    <n v="369060"/>
    <n v="27.740189554414101"/>
    <x v="1"/>
  </r>
  <r>
    <s v="礁溪4-05"/>
    <n v="314454"/>
    <n v="2735240"/>
    <s v="闊葉樹林型"/>
    <n v="1100"/>
    <s v="原生林"/>
    <n v="369060"/>
    <n v="0"/>
    <x v="0"/>
  </r>
  <r>
    <s v="礁溪4-06"/>
    <n v="314256"/>
    <n v="2735145"/>
    <s v="闊葉樹林型"/>
    <n v="1100"/>
    <s v="原生林"/>
    <n v="369060"/>
    <n v="7.8023287296735004"/>
    <x v="0"/>
  </r>
  <r>
    <s v="礁溪5-01"/>
    <n v="328840"/>
    <n v="2752098"/>
    <s v="針闊葉樹混淆"/>
    <n v="2212"/>
    <s v="保護性人工林"/>
    <n v="1069.6199999999999"/>
    <n v="0"/>
    <x v="2"/>
  </r>
  <r>
    <s v="礁溪5-02"/>
    <n v="329062"/>
    <n v="2752217"/>
    <s v="針闊葉樹混淆"/>
    <n v="2212"/>
    <s v="保護性人工林"/>
    <n v="11.759"/>
    <n v="0"/>
    <x v="2"/>
  </r>
  <r>
    <s v="礁溪5-03"/>
    <n v="329236"/>
    <n v="2752406"/>
    <s v="針闊葉樹混淆"/>
    <n v="2212"/>
    <s v="保護性人工林"/>
    <n v="11.759"/>
    <n v="0"/>
    <x v="2"/>
  </r>
  <r>
    <s v="礁溪5-04"/>
    <n v="329128"/>
    <n v="2752633"/>
    <s v="針葉樹林型"/>
    <n v="2212"/>
    <s v="保護性人工林"/>
    <n v="1116.82"/>
    <n v="0"/>
    <x v="4"/>
  </r>
  <r>
    <s v="礁溪5-05"/>
    <n v="329114"/>
    <n v="2752893"/>
    <s v="針闊葉樹混淆"/>
    <n v="2212"/>
    <s v="保護性人工林"/>
    <n v="533.29"/>
    <n v="0"/>
    <x v="2"/>
  </r>
  <r>
    <s v="礁溪5-06"/>
    <n v="329042"/>
    <n v="2753183"/>
    <s v="闊葉樹林型"/>
    <n v="1100"/>
    <s v="原生林"/>
    <n v="51180.4"/>
    <n v="0"/>
    <x v="0"/>
  </r>
  <r>
    <s v="礁溪6-01"/>
    <n v="324321"/>
    <n v="2748989"/>
    <s v="闊葉樹林型"/>
    <n v="2212"/>
    <s v="保護性人工林"/>
    <n v="0.77551700000000001"/>
    <n v="0"/>
    <x v="0"/>
  </r>
  <r>
    <s v="礁溪6-02"/>
    <n v="324293"/>
    <n v="2749216"/>
    <s v="闊葉樹林型"/>
    <n v="1100"/>
    <s v="原生林"/>
    <n v="369060"/>
    <n v="0"/>
    <x v="0"/>
  </r>
  <r>
    <s v="礁溪6-03"/>
    <n v="324175"/>
    <n v="2749384"/>
    <s v="闊葉樹林型"/>
    <n v="2221"/>
    <s v="經改造天然林"/>
    <n v="666.173"/>
    <n v="0"/>
    <x v="0"/>
  </r>
  <r>
    <s v="礁溪6-04"/>
    <n v="324059"/>
    <n v="2749560"/>
    <s v="闊葉樹林型"/>
    <n v="2221"/>
    <s v="經改造天然林"/>
    <n v="666.173"/>
    <n v="0"/>
    <x v="0"/>
  </r>
  <r>
    <s v="礁溪6-05"/>
    <n v="324001"/>
    <n v="2749740"/>
    <s v="闊葉樹林型"/>
    <n v="2221"/>
    <s v="經改造天然林"/>
    <n v="666.173"/>
    <n v="0"/>
    <x v="0"/>
  </r>
  <r>
    <s v="礁溪6-06"/>
    <n v="323851"/>
    <n v="2749930"/>
    <s v="闊葉樹林型"/>
    <n v="1100"/>
    <s v="原生林"/>
    <n v="369060"/>
    <n v="16.4260016020331"/>
    <x v="0"/>
  </r>
  <r>
    <s v="A03-17-01"/>
    <n v="328258"/>
    <n v="2749665"/>
    <s v="闊葉樹林型"/>
    <n v="1100"/>
    <s v="原生林"/>
    <n v="46.301000000000002"/>
    <n v="0"/>
    <x v="0"/>
  </r>
  <r>
    <s v="A03-17-02"/>
    <n v="328210"/>
    <n v="2749447"/>
    <s v="闊葉樹林型"/>
    <n v="1100"/>
    <s v="原生林"/>
    <n v="46.301000000000002"/>
    <n v="0"/>
    <x v="0"/>
  </r>
  <r>
    <s v="A03-17-03"/>
    <n v="328292"/>
    <n v="2749262"/>
    <s v="闊葉樹林型"/>
    <n v="1100"/>
    <s v="原生林"/>
    <n v="3428.31"/>
    <n v="0"/>
    <x v="0"/>
  </r>
  <r>
    <s v="A03-17-04"/>
    <n v="328378"/>
    <n v="2749071"/>
    <s v="闊葉樹林型"/>
    <n v="2221"/>
    <s v="經改造天然林"/>
    <n v="213771"/>
    <n v="0"/>
    <x v="0"/>
  </r>
  <r>
    <s v="A03-17-05"/>
    <n v="328466"/>
    <n v="2748878"/>
    <s v="闊葉樹林型"/>
    <n v="2221"/>
    <s v="經改造天然林"/>
    <n v="213771"/>
    <n v="0"/>
    <x v="0"/>
  </r>
  <r>
    <s v="A03-17-06"/>
    <n v="328623"/>
    <n v="2748696"/>
    <s v="闊葉樹林型"/>
    <n v="2221"/>
    <s v="經改造天然林"/>
    <n v="213771"/>
    <n v="0"/>
    <x v="0"/>
  </r>
  <r>
    <s v="礁溪8-01"/>
    <n v="306807"/>
    <n v="2729197"/>
    <s v="闊葉樹林型"/>
    <n v="2222"/>
    <s v="原生林"/>
    <n v="14465.1"/>
    <n v="0"/>
    <x v="0"/>
  </r>
  <r>
    <s v="礁溪8-02"/>
    <n v="306624"/>
    <n v="2729053"/>
    <s v="闊葉樹林型"/>
    <n v="2222"/>
    <s v="原生林"/>
    <n v="14465.1"/>
    <n v="0"/>
    <x v="0"/>
  </r>
  <r>
    <s v="礁溪8-03"/>
    <n v="306392"/>
    <n v="2729067"/>
    <s v="闊葉樹林型"/>
    <n v="1100"/>
    <s v="原生林"/>
    <n v="369060"/>
    <n v="0"/>
    <x v="0"/>
  </r>
  <r>
    <s v="礁溪8-04"/>
    <n v="306272"/>
    <n v="2729274"/>
    <s v="闊葉樹林型"/>
    <n v="1100"/>
    <s v="原生林"/>
    <n v="369060"/>
    <n v="0"/>
    <x v="0"/>
  </r>
  <r>
    <s v="礁溪8-05"/>
    <n v="306046"/>
    <n v="2729291"/>
    <s v="闊葉樹林型"/>
    <n v="1100"/>
    <s v="原生林"/>
    <n v="369060"/>
    <n v="0"/>
    <x v="0"/>
  </r>
  <r>
    <s v="礁溪8-06"/>
    <n v="305844"/>
    <n v="2729393"/>
    <s v="闊葉樹林型"/>
    <n v="1100"/>
    <s v="原生林"/>
    <n v="369060"/>
    <n v="0"/>
    <x v="0"/>
  </r>
  <r>
    <s v="礁溪9-01"/>
    <n v="309163"/>
    <n v="2730781"/>
    <s v="闊葉樹林型"/>
    <n v="1100"/>
    <s v="原生林"/>
    <n v="369060"/>
    <n v="2.0759821977003101"/>
    <x v="0"/>
  </r>
  <r>
    <s v="礁溪9-02"/>
    <n v="309050"/>
    <n v="2730582"/>
    <s v="闊葉樹林型"/>
    <n v="2211"/>
    <s v="生產性人工林"/>
    <n v="1624.27"/>
    <n v="0"/>
    <x v="0"/>
  </r>
  <r>
    <s v="礁溪9-03"/>
    <n v="308844"/>
    <n v="2730657"/>
    <s v="闊葉樹林型"/>
    <n v="2211"/>
    <s v="生產性人工林"/>
    <n v="1624.27"/>
    <n v="0"/>
    <x v="0"/>
  </r>
  <r>
    <s v="礁溪9-04"/>
    <n v="308693"/>
    <n v="2730802"/>
    <s v="闊葉樹林型"/>
    <n v="1100"/>
    <s v="原生林"/>
    <n v="51180.4"/>
    <n v="0"/>
    <x v="0"/>
  </r>
  <r>
    <s v="礁溪9-05"/>
    <n v="308451"/>
    <n v="2730837"/>
    <s v="闊葉樹林型"/>
    <n v="1100"/>
    <s v="原生林"/>
    <n v="51180.4"/>
    <n v="0"/>
    <x v="0"/>
  </r>
  <r>
    <s v="礁溪9-06"/>
    <n v="308212"/>
    <n v="2730842"/>
    <s v="闊葉樹林型"/>
    <n v="1100"/>
    <s v="原生林"/>
    <n v="51180.4"/>
    <n v="0"/>
    <x v="0"/>
  </r>
  <r>
    <s v="A06-03-01"/>
    <n v="300595"/>
    <n v="2716742"/>
    <s v="闊葉樹林型"/>
    <n v="2222"/>
    <s v="原生林"/>
    <n v="32.166899999999998"/>
    <n v="2.5035468950744901"/>
    <x v="0"/>
  </r>
  <r>
    <s v="A06-03-02"/>
    <n v="300795"/>
    <n v="2716706"/>
    <s v="闊葉樹林型"/>
    <n v="2222"/>
    <s v="原生林"/>
    <n v="32.166899999999998"/>
    <n v="1.6462112409824801"/>
    <x v="0"/>
  </r>
  <r>
    <s v="A06-03-03"/>
    <n v="301000"/>
    <n v="2716706"/>
    <s v="闊葉樹林型"/>
    <n v="2222"/>
    <s v="原生林"/>
    <n v="1501.92"/>
    <n v="4.7310497555500097"/>
    <x v="0"/>
  </r>
  <r>
    <s v="A06-03-04"/>
    <n v="301195"/>
    <n v="2716640"/>
    <s v="闊葉樹林型"/>
    <n v="2222"/>
    <s v="原生林"/>
    <n v="1501.92"/>
    <n v="0.29214732290484102"/>
    <x v="0"/>
  </r>
  <r>
    <s v="A06-03-05"/>
    <n v="301373"/>
    <n v="2716555"/>
    <s v="闊葉樹林型"/>
    <n v="2222"/>
    <s v="原生林"/>
    <n v="1501.92"/>
    <n v="0.36782115055970099"/>
    <x v="0"/>
  </r>
  <r>
    <s v="A06-03-06"/>
    <n v="301560"/>
    <n v="2716506"/>
    <s v="闊葉樹林型"/>
    <n v="2222"/>
    <s v="原生林"/>
    <n v="512.29300000000001"/>
    <n v="4.0049848738496001"/>
    <x v="0"/>
  </r>
  <r>
    <s v="A06-04-01"/>
    <n v="301077"/>
    <n v="2715856"/>
    <s v="針葉樹林型"/>
    <n v="2211"/>
    <s v="生產性人工林"/>
    <n v="653.23599999999999"/>
    <n v="0"/>
    <x v="4"/>
  </r>
  <r>
    <s v="A06-04-02"/>
    <n v="301275"/>
    <n v="2715808"/>
    <s v="闊葉樹林型"/>
    <n v="1100"/>
    <s v="原生林"/>
    <n v="968.08900000000006"/>
    <n v="0"/>
    <x v="0"/>
  </r>
  <r>
    <s v="A06-04-03"/>
    <n v="301366"/>
    <n v="2715624"/>
    <s v="闊葉樹林型"/>
    <n v="1100"/>
    <s v="原生林"/>
    <n v="968.08900000000006"/>
    <n v="0"/>
    <x v="0"/>
  </r>
  <r>
    <s v="A06-04-04"/>
    <n v="301195"/>
    <n v="2715520"/>
    <s v="闊葉樹林型"/>
    <n v="1100"/>
    <s v="原生林"/>
    <n v="369060"/>
    <n v="0"/>
    <x v="0"/>
  </r>
  <r>
    <s v="A06-04-05"/>
    <n v="301538"/>
    <n v="2715507"/>
    <s v="闊葉樹林型"/>
    <n v="1100"/>
    <s v="原生林"/>
    <n v="369060"/>
    <n v="2.9199182005432101"/>
    <x v="0"/>
  </r>
  <r>
    <s v="A06-04-06"/>
    <n v="301570"/>
    <n v="2715714"/>
    <s v="針闊葉樹混淆"/>
    <n v="2211"/>
    <s v="生產性人工林"/>
    <n v="756.14700000000005"/>
    <n v="1.5715897853777701"/>
    <x v="2"/>
  </r>
  <r>
    <s v="B06-02-01"/>
    <n v="296494"/>
    <n v="2726348"/>
    <s v="竹林"/>
    <m/>
    <s v="經改造天然林"/>
    <n v="0.16236300000000001"/>
    <n v="0"/>
    <x v="3"/>
  </r>
  <r>
    <s v="B06-02-02"/>
    <n v="296606"/>
    <n v="2726521"/>
    <s v="竹林"/>
    <m/>
    <s v="經改造天然林"/>
    <n v="0.16236300000000001"/>
    <n v="0.99713490616064404"/>
    <x v="3"/>
  </r>
  <r>
    <s v="B06-02-03"/>
    <n v="296766"/>
    <n v="2726645"/>
    <s v="竹林"/>
    <m/>
    <s v="經改造天然林"/>
    <n v="0.16236300000000001"/>
    <n v="6.9458949044151197"/>
    <x v="3"/>
  </r>
  <r>
    <s v="B06-02-04"/>
    <n v="296835"/>
    <n v="2726455"/>
    <s v="闊葉樹林型"/>
    <n v="1100"/>
    <s v="原生林"/>
    <n v="20799.099999999999"/>
    <n v="1.71560411628355"/>
    <x v="0"/>
  </r>
  <r>
    <s v="B06-02-05"/>
    <n v="297014"/>
    <n v="2726548"/>
    <s v="闊葉樹林型"/>
    <n v="1100"/>
    <s v="原生林"/>
    <n v="20799.099999999999"/>
    <n v="0.13654506216627799"/>
    <x v="0"/>
  </r>
  <r>
    <s v="B06-02-06"/>
    <n v="297111"/>
    <n v="2726731"/>
    <s v="闊葉樹林型"/>
    <n v="1100"/>
    <s v="原生林"/>
    <n v="20799.099999999999"/>
    <n v="0.18072753659876301"/>
    <x v="0"/>
  </r>
  <r>
    <s v="B06-04-01"/>
    <n v="293735"/>
    <n v="2720265"/>
    <s v="針葉樹林型"/>
    <n v="2211"/>
    <s v="生產性人工林"/>
    <n v="421.959"/>
    <n v="0"/>
    <x v="4"/>
  </r>
  <r>
    <s v="B06-04-02"/>
    <n v="293849"/>
    <n v="2720099"/>
    <s v="針葉樹林型"/>
    <n v="2211"/>
    <s v="生產性人工林"/>
    <n v="355.15600000000001"/>
    <n v="0"/>
    <x v="4"/>
  </r>
  <r>
    <s v="B06-04-03"/>
    <n v="293981"/>
    <n v="2720235"/>
    <s v="針葉樹林型"/>
    <n v="2211"/>
    <s v="生產性人工林"/>
    <n v="4287.0600000000004"/>
    <n v="8.7185431295888307"/>
    <x v="4"/>
  </r>
  <r>
    <s v="B06-04-04"/>
    <n v="294193"/>
    <n v="2720253"/>
    <s v="針葉樹林型"/>
    <n v="2211"/>
    <s v="生產性人工林"/>
    <n v="354.12299999999999"/>
    <n v="1.1244128898086101"/>
    <x v="4"/>
  </r>
  <r>
    <s v="B06-04-05"/>
    <n v="294267"/>
    <n v="2720433"/>
    <s v="針闊葉樹混淆"/>
    <n v="2211"/>
    <s v="生產性人工林"/>
    <n v="129.852"/>
    <n v="0.88469578765379997"/>
    <x v="2"/>
  </r>
  <r>
    <s v="B06-04-06"/>
    <n v="294382"/>
    <n v="2720601"/>
    <s v="針葉樹林型"/>
    <n v="2211"/>
    <s v="生產性人工林"/>
    <n v="4287.0600000000004"/>
    <n v="0.98752251347228304"/>
    <x v="4"/>
  </r>
  <r>
    <s v="B06-05-01"/>
    <n v="294907"/>
    <n v="2721434"/>
    <s v="針葉樹林型"/>
    <n v="2212"/>
    <s v="保護性人工林"/>
    <n v="1208.3499999999999"/>
    <n v="0"/>
    <x v="4"/>
  </r>
  <r>
    <s v="B06-05-02"/>
    <n v="295113"/>
    <n v="2721412"/>
    <s v="針葉樹林型"/>
    <n v="2212"/>
    <s v="保護性人工林"/>
    <n v="1208.3499999999999"/>
    <n v="0"/>
    <x v="4"/>
  </r>
  <r>
    <s v="B06-05-03"/>
    <n v="295291"/>
    <n v="2721328"/>
    <s v="針葉樹林型"/>
    <n v="2212"/>
    <s v="保護性人工林"/>
    <n v="1208.3499999999999"/>
    <n v="0"/>
    <x v="4"/>
  </r>
  <r>
    <s v="B06-05-04"/>
    <n v="295447"/>
    <n v="2721464"/>
    <s v="針葉樹林型"/>
    <n v="2212"/>
    <s v="保護性人工林"/>
    <n v="1208.3499999999999"/>
    <n v="0"/>
    <x v="4"/>
  </r>
  <r>
    <s v="B06-05-05"/>
    <n v="295530"/>
    <n v="2721655"/>
    <s v="針葉樹林型"/>
    <n v="2212"/>
    <s v="保護性人工林"/>
    <n v="1208.3499999999999"/>
    <n v="0"/>
    <x v="4"/>
  </r>
  <r>
    <s v="B06-05-06"/>
    <n v="295746"/>
    <n v="2721648"/>
    <s v="針闊葉樹混淆"/>
    <n v="2212"/>
    <s v="保護性人工林"/>
    <n v="800.43200000000002"/>
    <n v="0"/>
    <x v="2"/>
  </r>
  <r>
    <s v="B06-06-01"/>
    <n v="293748.78080000001"/>
    <n v="2721127.341"/>
    <s v="針葉樹林型"/>
    <n v="2212"/>
    <s v="保護性人工林"/>
    <n v="1208.3499999999999"/>
    <n v="0"/>
    <x v="4"/>
  </r>
  <r>
    <s v="B06-06-02"/>
    <n v="293432.72759999998"/>
    <n v="2721156.2579999999"/>
    <s v="針葉樹林型"/>
    <n v="2212"/>
    <s v="保護性人工林"/>
    <n v="1208.3499999999999"/>
    <n v="0"/>
    <x v="4"/>
  </r>
  <r>
    <s v="B06-06-03"/>
    <n v="293293.25290000002"/>
    <n v="2721392.8480000002"/>
    <s v="針葉樹林型"/>
    <n v="2212"/>
    <s v="保護性人工林"/>
    <n v="1208.3499999999999"/>
    <n v="0"/>
    <x v="4"/>
  </r>
  <r>
    <s v="B06-06-04"/>
    <n v="293371.52799999999"/>
    <n v="2721622.3629999999"/>
    <s v="針葉樹林型"/>
    <n v="2212"/>
    <s v="保護性人工林"/>
    <n v="1208.3499999999999"/>
    <n v="0"/>
    <x v="4"/>
  </r>
  <r>
    <s v="B06-06-05"/>
    <n v="293542.43150000001"/>
    <n v="2721698.2119999998"/>
    <s v="針葉樹林型"/>
    <n v="2212"/>
    <s v="保護性人工林"/>
    <n v="1208.3499999999999"/>
    <n v="0"/>
    <x v="4"/>
  </r>
  <r>
    <s v="B06-06-06"/>
    <n v="293415.05310000002"/>
    <n v="2721953.6680000001"/>
    <s v="針葉樹林型"/>
    <n v="2212"/>
    <s v="保護性人工林"/>
    <n v="1208.3499999999999"/>
    <n v="0"/>
    <x v="4"/>
  </r>
  <r>
    <s v="B06-06-07"/>
    <n v="293646.38390000002"/>
    <n v="2722133.82"/>
    <s v="針葉樹林型"/>
    <n v="2212"/>
    <s v="保護性人工林"/>
    <n v="1208.3499999999999"/>
    <n v="0"/>
    <x v="4"/>
  </r>
  <r>
    <s v="B06-06-08"/>
    <n v="293631.0037"/>
    <n v="2722518.1060000001"/>
    <s v="針葉樹林型"/>
    <n v="2212"/>
    <s v="保護性人工林"/>
    <n v="1208.3499999999999"/>
    <n v="0"/>
    <x v="4"/>
  </r>
  <r>
    <s v="B06-06-06"/>
    <n v="293804.60869999998"/>
    <n v="2722696.9730000002"/>
    <s v="針葉樹林型"/>
    <n v="2212"/>
    <s v="保護性人工林"/>
    <n v="1208.3499999999999"/>
    <n v="0"/>
    <x v="4"/>
  </r>
  <r>
    <s v="B07-01-01"/>
    <n v="309549"/>
    <n v="2711933"/>
    <s v="針葉樹林型"/>
    <n v="2211"/>
    <s v="生產性人工林"/>
    <n v="18.8431"/>
    <n v="1.8491320541388601"/>
    <x v="4"/>
  </r>
  <r>
    <s v="B07-01-02"/>
    <n v="309572"/>
    <n v="2712119"/>
    <s v="針葉樹林型"/>
    <n v="2211"/>
    <s v="生產性人工林"/>
    <n v="421.959"/>
    <n v="4.1892420584500902"/>
    <x v="4"/>
  </r>
  <r>
    <s v="B07-01-03"/>
    <n v="309783"/>
    <n v="2712067"/>
    <s v="針葉樹林型"/>
    <n v="2211"/>
    <s v="生產性人工林"/>
    <n v="24.3201"/>
    <n v="6.2410706879399198"/>
    <x v="4"/>
  </r>
  <r>
    <s v="B07-01-04"/>
    <n v="309834"/>
    <n v="2711842"/>
    <s v="針葉樹林型"/>
    <n v="2211"/>
    <s v="生產性人工林"/>
    <n v="259.02100000000002"/>
    <n v="3.5589979763048398"/>
    <x v="4"/>
  </r>
  <r>
    <s v="B07-01-05"/>
    <n v="310013"/>
    <n v="2711872"/>
    <s v="針葉樹林型"/>
    <n v="2211"/>
    <s v="生產性人工林"/>
    <n v="132.989"/>
    <n v="0"/>
    <x v="4"/>
  </r>
  <r>
    <s v="B07-01-06"/>
    <n v="310122"/>
    <n v="2711696"/>
    <s v="針葉樹林型"/>
    <n v="2211"/>
    <s v="生產性人工林"/>
    <n v="132.989"/>
    <n v="0"/>
    <x v="4"/>
  </r>
  <r>
    <s v="B11-05-01"/>
    <n v="294538"/>
    <n v="2708849"/>
    <s v="闊葉樹林型"/>
    <n v="1100"/>
    <s v="原生林"/>
    <n v="51180.4"/>
    <n v="0.31385279373026798"/>
    <x v="0"/>
  </r>
  <r>
    <s v="B11-05-02"/>
    <n v="294751"/>
    <n v="2708844"/>
    <s v="闊葉樹林型"/>
    <n v="1100"/>
    <s v="原生林"/>
    <n v="51180.4"/>
    <n v="3.2071916437499999"/>
    <x v="0"/>
  </r>
  <r>
    <s v="B11-05-03"/>
    <n v="294852"/>
    <n v="2709000"/>
    <s v="闊葉樹林型"/>
    <n v="1100"/>
    <s v="原生林"/>
    <n v="51180.4"/>
    <n v="0"/>
    <x v="0"/>
  </r>
  <r>
    <s v="B11-05-04"/>
    <n v="295050"/>
    <n v="2709094"/>
    <s v="針葉樹林型"/>
    <n v="2212"/>
    <s v="保護性人工林"/>
    <n v="18.759"/>
    <n v="0"/>
    <x v="4"/>
  </r>
  <r>
    <s v="B11-05-05"/>
    <n v="295211"/>
    <n v="2709201"/>
    <s v="針葉樹林型"/>
    <n v="2212"/>
    <s v="保護性人工林"/>
    <n v="18.759"/>
    <n v="0"/>
    <x v="4"/>
  </r>
  <r>
    <s v="B11-05-06"/>
    <n v="295415"/>
    <n v="2709183"/>
    <s v="針闊葉樹混淆"/>
    <n v="2212"/>
    <s v="保護性人工林"/>
    <n v="84.399699999999996"/>
    <n v="1.0215549225048599"/>
    <x v="2"/>
  </r>
  <r>
    <s v="B15-01-01"/>
    <n v="311498"/>
    <n v="2711766"/>
    <s v="針葉樹林型"/>
    <n v="2211"/>
    <s v="生產性人工林"/>
    <n v="127.38200000000001"/>
    <n v="1.7852374427467499"/>
    <x v="4"/>
  </r>
  <r>
    <s v="B15-01-02"/>
    <n v="311686"/>
    <n v="2711684"/>
    <s v="針葉樹林型"/>
    <n v="2211"/>
    <s v="生產性人工林"/>
    <n v="91.581100000000006"/>
    <n v="9.5747342585752193"/>
    <x v="4"/>
  </r>
  <r>
    <s v="B15-01-03"/>
    <n v="311845"/>
    <n v="2711542"/>
    <s v="針闊葉樹混淆"/>
    <n v="2211"/>
    <s v="生產性人工林"/>
    <n v="267.11099999999999"/>
    <n v="0"/>
    <x v="2"/>
  </r>
  <r>
    <s v="B15-01-04"/>
    <n v="312058"/>
    <n v="2711514"/>
    <s v="針葉樹林型"/>
    <n v="2211"/>
    <s v="生產性人工林"/>
    <n v="1059.55"/>
    <n v="0"/>
    <x v="4"/>
  </r>
  <r>
    <s v="B15-01-05"/>
    <n v="312016"/>
    <n v="2711278"/>
    <s v="針闊葉樹混淆"/>
    <n v="2211"/>
    <s v="生產性人工林"/>
    <n v="1141.8"/>
    <n v="0"/>
    <x v="2"/>
  </r>
  <r>
    <s v="B15-01-06"/>
    <n v="312182"/>
    <n v="2711154"/>
    <s v="針葉樹林型"/>
    <n v="2211"/>
    <s v="生產性人工林"/>
    <n v="922.51300000000003"/>
    <n v="0"/>
    <x v="4"/>
  </r>
  <r>
    <s v="A07-02-03"/>
    <n v="335587"/>
    <n v="2709036"/>
    <s v="闊葉樹林型"/>
    <n v="1100"/>
    <s v="原生林"/>
    <n v="51180.4"/>
    <n v="0"/>
    <x v="0"/>
  </r>
  <r>
    <s v="A07-02-04"/>
    <n v="335480"/>
    <n v="2709269"/>
    <s v="闊葉樹林型"/>
    <n v="1100"/>
    <s v="原生林"/>
    <n v="51180.4"/>
    <n v="0"/>
    <x v="0"/>
  </r>
  <r>
    <s v="A07-02-05"/>
    <n v="335315"/>
    <n v="2709395"/>
    <s v="闊葉樹林型"/>
    <n v="1100"/>
    <s v="原生林"/>
    <n v="51180.4"/>
    <n v="0"/>
    <x v="0"/>
  </r>
  <r>
    <s v="A07-02-06"/>
    <n v="335226"/>
    <n v="2709167"/>
    <s v="闊葉樹林型"/>
    <n v="1100"/>
    <s v="原生林"/>
    <n v="51180.4"/>
    <n v="0"/>
    <x v="0"/>
  </r>
  <r>
    <s v="A07-02-07"/>
    <n v="334992"/>
    <n v="2709174"/>
    <s v="闊葉樹林型"/>
    <n v="1100"/>
    <s v="原生林"/>
    <n v="51180.4"/>
    <n v="0"/>
    <x v="0"/>
  </r>
  <r>
    <s v="A07-02-08"/>
    <n v="334785"/>
    <n v="2709393"/>
    <s v="闊葉樹林型"/>
    <n v="1100"/>
    <s v="原生林"/>
    <n v="51180.4"/>
    <n v="0"/>
    <x v="0"/>
  </r>
  <r>
    <s v="A07-02-09"/>
    <n v="334577"/>
    <n v="2709270"/>
    <s v="闊葉樹林型"/>
    <n v="1100"/>
    <s v="原生林"/>
    <n v="51180.4"/>
    <n v="0"/>
    <x v="0"/>
  </r>
  <r>
    <s v="A07-02-10"/>
    <n v="334575"/>
    <n v="2709514"/>
    <s v="闊葉樹林型"/>
    <n v="1100"/>
    <s v="原生林"/>
    <n v="63.1584"/>
    <n v="0"/>
    <x v="0"/>
  </r>
  <r>
    <s v="A07-09-01"/>
    <n v="324994"/>
    <n v="2699600"/>
    <s v="針闊葉樹混淆"/>
    <n v="2212"/>
    <s v="保護性人工林"/>
    <n v="226.46600000000001"/>
    <n v="1.14689383131073"/>
    <x v="2"/>
  </r>
  <r>
    <s v="A07-09-02"/>
    <n v="325091"/>
    <n v="2699807"/>
    <s v="針葉樹林型"/>
    <n v="2212"/>
    <s v="保護性人工林"/>
    <n v="7.9605600000000001"/>
    <n v="0"/>
    <x v="4"/>
  </r>
  <r>
    <s v="A07-09-03"/>
    <n v="325164"/>
    <n v="2699503"/>
    <s v="針葉樹林型"/>
    <n v="2212"/>
    <s v="保護性人工林"/>
    <n v="1570.53"/>
    <n v="0"/>
    <x v="4"/>
  </r>
  <r>
    <s v="A07-09-04"/>
    <n v="325276"/>
    <n v="2699329"/>
    <s v="針葉樹林型"/>
    <n v="2212"/>
    <s v="保護性人工林"/>
    <n v="1079.26"/>
    <n v="1.9191695840598699"/>
    <x v="4"/>
  </r>
  <r>
    <s v="A07-09-05"/>
    <n v="325494"/>
    <n v="2699221"/>
    <s v="針葉樹林型"/>
    <n v="2212"/>
    <s v="保護性人工林"/>
    <n v="306.71199999999999"/>
    <n v="3.1037663809439202"/>
    <x v="4"/>
  </r>
  <r>
    <s v="A07-09-06"/>
    <n v="325611"/>
    <n v="2699048"/>
    <s v="針葉樹林型"/>
    <n v="2212"/>
    <s v="保護性人工林"/>
    <n v="569.14400000000001"/>
    <n v="0"/>
    <x v="4"/>
  </r>
  <r>
    <s v="A15-02-01"/>
    <n v="325118"/>
    <n v="2690469"/>
    <s v="闊葉樹林型"/>
    <n v="2212"/>
    <s v="保護性人工林"/>
    <n v="5.92788"/>
    <n v="0"/>
    <x v="0"/>
  </r>
  <r>
    <s v="A15-02-02"/>
    <n v="324428"/>
    <n v="2690617"/>
    <s v="闊葉樹林型"/>
    <n v="1100"/>
    <s v="原生林"/>
    <n v="51180.4"/>
    <n v="0"/>
    <x v="0"/>
  </r>
  <r>
    <s v="A15-02-03"/>
    <n v="324226"/>
    <n v="2690622"/>
    <s v="闊葉樹林型"/>
    <n v="1100"/>
    <s v="原生林"/>
    <n v="51180.4"/>
    <n v="0"/>
    <x v="0"/>
  </r>
  <r>
    <s v="A15-02-04"/>
    <n v="324726"/>
    <n v="2690733"/>
    <s v="闊葉樹林型"/>
    <n v="2212"/>
    <s v="保護性人工林"/>
    <n v="266.327"/>
    <n v="1.6395818631718"/>
    <x v="0"/>
  </r>
  <r>
    <s v="A15-02-05"/>
    <n v="324914"/>
    <n v="2690801"/>
    <s v="闊葉樹林型"/>
    <n v="1100"/>
    <s v="原生林"/>
    <n v="51180.4"/>
    <n v="0"/>
    <x v="0"/>
  </r>
  <r>
    <s v="A15-02-06"/>
    <n v="325070"/>
    <n v="2690661"/>
    <s v="闊葉樹林型"/>
    <n v="2212"/>
    <s v="保護性人工林"/>
    <n v="5.92788"/>
    <n v="0"/>
    <x v="0"/>
  </r>
  <r>
    <s v="南澳1-01"/>
    <n v="323585"/>
    <n v="2690286"/>
    <s v="闊葉樹林型"/>
    <n v="1100"/>
    <s v="原生林"/>
    <n v="51180.4"/>
    <n v="0"/>
    <x v="0"/>
  </r>
  <r>
    <s v="南澳1-02"/>
    <n v="323627"/>
    <n v="2690082"/>
    <s v="闊葉樹林型"/>
    <n v="1100"/>
    <s v="原生林"/>
    <n v="51180.4"/>
    <n v="0"/>
    <x v="0"/>
  </r>
  <r>
    <s v="南澳1-03"/>
    <n v="323424"/>
    <n v="2690063"/>
    <s v="闊葉樹林型"/>
    <n v="2212"/>
    <s v="保護性人工林"/>
    <n v="31.062799999999999"/>
    <n v="4.2617820754862503"/>
    <x v="0"/>
  </r>
  <r>
    <s v="南澳1-04"/>
    <n v="323286"/>
    <n v="2689914"/>
    <s v="闊葉樹林型"/>
    <n v="2212"/>
    <s v="保護性人工林"/>
    <n v="31.062799999999999"/>
    <n v="2.2745116309060802"/>
    <x v="0"/>
  </r>
  <r>
    <s v="南澳1-05"/>
    <n v="323090"/>
    <n v="2689863"/>
    <s v="闊葉樹林型"/>
    <n v="1100"/>
    <s v="原生林"/>
    <n v="51180.4"/>
    <n v="0"/>
    <x v="0"/>
  </r>
  <r>
    <s v="南澳1-06"/>
    <n v="322897"/>
    <n v="2689910"/>
    <s v="闊葉樹林型"/>
    <n v="1100"/>
    <s v="原生林"/>
    <n v="51180.4"/>
    <n v="0"/>
    <x v="0"/>
  </r>
  <r>
    <s v="南澳2-01"/>
    <n v="329408"/>
    <n v="2697575"/>
    <s v="闊葉樹林型"/>
    <n v="1100"/>
    <s v="原生林"/>
    <n v="369060"/>
    <n v="0"/>
    <x v="0"/>
  </r>
  <r>
    <s v="南澳2-02"/>
    <n v="329467"/>
    <n v="2697792"/>
    <s v="闊葉樹林型"/>
    <n v="1100"/>
    <s v="原生林"/>
    <n v="369060"/>
    <n v="2.8073996137388198E-2"/>
    <x v="0"/>
  </r>
  <r>
    <s v="南澳2-03"/>
    <n v="329399"/>
    <n v="2697976"/>
    <s v="闊葉樹林型"/>
    <n v="1100"/>
    <s v="原生林"/>
    <n v="369060"/>
    <n v="1.3718528199508799"/>
    <x v="0"/>
  </r>
  <r>
    <s v="南澳2-04"/>
    <n v="329358"/>
    <n v="2698179"/>
    <s v="闊葉樹林型"/>
    <n v="1100"/>
    <s v="原生林"/>
    <n v="369060"/>
    <n v="2.1635053340757202"/>
    <x v="0"/>
  </r>
  <r>
    <s v="南澳2-05"/>
    <n v="329219"/>
    <n v="2698354"/>
    <s v="闊葉樹林型"/>
    <n v="1100"/>
    <s v="原生林"/>
    <n v="369060"/>
    <n v="0"/>
    <x v="0"/>
  </r>
  <r>
    <s v="南澳2-06"/>
    <n v="329014"/>
    <n v="2698519"/>
    <s v="竹林"/>
    <m/>
    <s v="生產性人工林"/>
    <n v="246.53299999999999"/>
    <n v="0"/>
    <x v="3"/>
  </r>
  <r>
    <s v="南澳3-01"/>
    <n v="327015"/>
    <n v="2691442"/>
    <s v="闊葉樹林型"/>
    <n v="2212"/>
    <s v="保護性人工林"/>
    <n v="31437.4"/>
    <n v="0"/>
    <x v="0"/>
  </r>
  <r>
    <s v="南澳3-02"/>
    <n v="326986"/>
    <n v="2691626"/>
    <s v="闊葉樹林型"/>
    <n v="2221"/>
    <s v="經改造天然林"/>
    <n v="213771"/>
    <n v="0"/>
    <x v="0"/>
  </r>
  <r>
    <s v="南澳3-03"/>
    <n v="326817"/>
    <n v="2691533"/>
    <s v="闊葉樹林型"/>
    <n v="2221"/>
    <s v="經改造天然林"/>
    <n v="46290.7"/>
    <n v="0.86567190669697103"/>
    <x v="0"/>
  </r>
  <r>
    <s v="南澳3-04"/>
    <n v="326452"/>
    <n v="2691346"/>
    <s v="闊葉樹林型"/>
    <n v="2221"/>
    <s v="經改造天然林"/>
    <n v="46290.7"/>
    <n v="0.33037218015446501"/>
    <x v="0"/>
  </r>
  <r>
    <s v="南澳3-05"/>
    <n v="326227"/>
    <n v="2691222"/>
    <s v="闊葉樹林型"/>
    <n v="1100"/>
    <s v="原生林"/>
    <n v="51180.4"/>
    <n v="0"/>
    <x v="0"/>
  </r>
  <r>
    <s v="南澳3-06"/>
    <n v="326197"/>
    <n v="2691499"/>
    <s v="竹林"/>
    <m/>
    <s v="生產性人工林"/>
    <n v="246.53299999999999"/>
    <n v="4.55352168931742"/>
    <x v="3"/>
  </r>
  <r>
    <s v="南澳4-01"/>
    <n v="327471"/>
    <n v="2710951"/>
    <s v="闊葉樹林型"/>
    <n v="2221"/>
    <s v="經改造天然林"/>
    <n v="213771"/>
    <n v="0"/>
    <x v="0"/>
  </r>
  <r>
    <s v="南澳4-02"/>
    <n v="327302"/>
    <n v="2711134"/>
    <s v="闊葉樹林型"/>
    <n v="2221"/>
    <s v="經改造天然林"/>
    <n v="213771"/>
    <n v="49.918018036986297"/>
    <x v="1"/>
  </r>
  <r>
    <s v="南澳4-03"/>
    <n v="327132"/>
    <n v="2711226"/>
    <s v="闊葉樹林型"/>
    <n v="2221"/>
    <s v="經改造天然林"/>
    <n v="103298"/>
    <n v="0.62207245361650398"/>
    <x v="0"/>
  </r>
  <r>
    <s v="南澳4-04"/>
    <n v="326964"/>
    <n v="2711071"/>
    <s v="闊葉樹林型"/>
    <n v="2221"/>
    <s v="經改造天然林"/>
    <n v="103298"/>
    <n v="0"/>
    <x v="0"/>
  </r>
  <r>
    <s v="南澳4-05"/>
    <n v="326739"/>
    <n v="2710978"/>
    <s v="闊葉樹林型"/>
    <n v="1100"/>
    <s v="原生林"/>
    <n v="51180.4"/>
    <n v="0"/>
    <x v="0"/>
  </r>
  <r>
    <s v="南澳4-06"/>
    <n v="326457"/>
    <n v="2711099"/>
    <s v="闊葉樹林型"/>
    <n v="1100"/>
    <s v="原生林"/>
    <n v="51180.4"/>
    <n v="0"/>
    <x v="0"/>
  </r>
  <r>
    <s v="南澳5-01"/>
    <n v="321166"/>
    <n v="2702419"/>
    <s v="闊葉樹林型"/>
    <n v="1100"/>
    <s v="原生林"/>
    <n v="369060"/>
    <n v="0"/>
    <x v="0"/>
  </r>
  <r>
    <s v="南澳5-02"/>
    <n v="321253"/>
    <n v="2702234"/>
    <s v="闊葉樹林型"/>
    <n v="1100"/>
    <s v="原生林"/>
    <n v="369060"/>
    <n v="0"/>
    <x v="0"/>
  </r>
  <r>
    <s v="南澳5-03"/>
    <n v="320971"/>
    <n v="2702361"/>
    <s v="闊葉樹林型"/>
    <n v="2222"/>
    <s v="原生林"/>
    <n v="14465.1"/>
    <n v="0"/>
    <x v="0"/>
  </r>
  <r>
    <s v="南澳5-04"/>
    <n v="320986"/>
    <n v="2702152"/>
    <s v="闊葉樹林型"/>
    <n v="2222"/>
    <s v="原生林"/>
    <n v="14465.1"/>
    <n v="0"/>
    <x v="0"/>
  </r>
  <r>
    <s v="南澳5-05"/>
    <n v="320894"/>
    <n v="2701973"/>
    <s v="闊葉樹林型"/>
    <n v="2222"/>
    <s v="原生林"/>
    <n v="14465.1"/>
    <n v="0"/>
    <x v="0"/>
  </r>
  <r>
    <s v="南澳5-06"/>
    <n v="320690"/>
    <n v="2701938"/>
    <s v="闊葉樹林型"/>
    <n v="2222"/>
    <s v="原生林"/>
    <n v="14465.1"/>
    <n v="0"/>
    <x v="0"/>
  </r>
  <r>
    <s v="A04-02-01"/>
    <n v="318673"/>
    <n v="2756360"/>
    <s v="闊葉樹林型"/>
    <n v="1100"/>
    <s v="原生林"/>
    <n v="21214.5"/>
    <n v="12.7172254722859"/>
    <x v="0"/>
  </r>
  <r>
    <s v="A04-02-02"/>
    <n v="318606"/>
    <n v="2756151"/>
    <s v="闊葉樹林型"/>
    <n v="2221"/>
    <s v="經改造天然林"/>
    <n v="11402.8"/>
    <n v="14.753571303262699"/>
    <x v="0"/>
  </r>
  <r>
    <s v="A04-02-03"/>
    <n v="318511"/>
    <n v="2755949"/>
    <s v="闊葉樹林型"/>
    <n v="1100"/>
    <s v="原生林"/>
    <n v="23492.6"/>
    <n v="0.60450476608388604"/>
    <x v="0"/>
  </r>
  <r>
    <s v="A04-02-04"/>
    <n v="318721"/>
    <n v="2755800"/>
    <s v="闊葉樹林型"/>
    <n v="1100"/>
    <s v="原生林"/>
    <n v="23492.6"/>
    <n v="1.41977977245814"/>
    <x v="0"/>
  </r>
  <r>
    <s v="A04-02-05"/>
    <n v="318215"/>
    <n v="2755756"/>
    <s v="闊葉樹林型"/>
    <n v="1100"/>
    <s v="原生林"/>
    <n v="4743.74"/>
    <n v="0"/>
    <x v="0"/>
  </r>
  <r>
    <s v="A04-02-06"/>
    <n v="318341.29960000003"/>
    <n v="2755439.571"/>
    <s v="闊葉樹林型"/>
    <n v="2212"/>
    <s v="保護性人工林"/>
    <n v="1284.42"/>
    <n v="6.26535092932507"/>
    <x v="0"/>
  </r>
  <r>
    <s v="A04-02-07"/>
    <n v="318400"/>
    <n v="2755253"/>
    <s v="闊葉樹林型"/>
    <n v="2212"/>
    <s v="保護性人工林"/>
    <n v="37.569899999999997"/>
    <n v="0"/>
    <x v="0"/>
  </r>
  <r>
    <s v="A04-02-08"/>
    <n v="318274"/>
    <n v="2755073"/>
    <s v="闊葉樹林型"/>
    <n v="2212"/>
    <s v="保護性人工林"/>
    <n v="37.569899999999997"/>
    <n v="1.77116350732088"/>
    <x v="0"/>
  </r>
  <r>
    <s v="A04-02-09"/>
    <n v="318025"/>
    <n v="2754838"/>
    <s v="闊葉樹林型"/>
    <n v="2212"/>
    <s v="保護性人工林"/>
    <n v="37.569899999999997"/>
    <n v="4.2579526186563701"/>
    <x v="0"/>
  </r>
  <r>
    <s v="A04-02-10"/>
    <n v="317917"/>
    <n v="2754483"/>
    <s v="針闊葉樹混淆"/>
    <n v="2212"/>
    <s v="保護性人工林"/>
    <n v="663.58100000000002"/>
    <n v="3.0597964417661001"/>
    <x v="2"/>
  </r>
  <r>
    <s v="A04-13-01"/>
    <n v="332701"/>
    <n v="2763339"/>
    <s v="闊葉樹林型"/>
    <n v="1100"/>
    <s v="原生林"/>
    <n v="4743.74"/>
    <n v="0"/>
    <x v="0"/>
  </r>
  <r>
    <s v="A04-13-02"/>
    <n v="332467"/>
    <n v="2763050"/>
    <s v="闊葉樹林型"/>
    <m/>
    <s v="經改造天然林"/>
    <n v="678.62099999999998"/>
    <n v="5.7559438328772501"/>
    <x v="0"/>
  </r>
  <r>
    <s v="A04-13-03"/>
    <n v="331991"/>
    <n v="2763213"/>
    <s v="闊葉樹林型"/>
    <n v="2222"/>
    <s v="原生林"/>
    <n v="453.98"/>
    <n v="6.4715143940984801"/>
    <x v="0"/>
  </r>
  <r>
    <s v="A04-13-04"/>
    <n v="331934"/>
    <n v="2763440"/>
    <s v="闊葉樹林型"/>
    <n v="1100"/>
    <s v="原生林"/>
    <n v="10154.5"/>
    <n v="5.62004731537876"/>
    <x v="0"/>
  </r>
  <r>
    <s v="A04-13-05"/>
    <n v="331932"/>
    <n v="2762880"/>
    <s v="針闊葉樹混淆"/>
    <n v="2212"/>
    <s v="保護性人工林"/>
    <n v="533.29"/>
    <n v="0.52984326921743197"/>
    <x v="2"/>
  </r>
  <r>
    <s v="A04-13-06"/>
    <n v="331832"/>
    <n v="2762690"/>
    <s v="針闊葉樹混淆"/>
    <n v="2212"/>
    <s v="保護性人工林"/>
    <n v="533.29"/>
    <n v="6.2316890040013497"/>
    <x v="2"/>
  </r>
  <r>
    <s v="A04-13-07"/>
    <n v="332166"/>
    <n v="2762766"/>
    <s v="闊葉樹林型"/>
    <n v="2221"/>
    <s v="經改造天然林"/>
    <n v="46290.7"/>
    <n v="0"/>
    <x v="0"/>
  </r>
  <r>
    <s v="台北1-01"/>
    <n v="309726"/>
    <n v="2789019"/>
    <s v="闊葉樹林型"/>
    <n v="2221"/>
    <s v="經改造天然林"/>
    <n v="213771"/>
    <n v="0"/>
    <x v="0"/>
  </r>
  <r>
    <s v="台北1-02"/>
    <n v="309426"/>
    <n v="2789099"/>
    <s v="闊葉樹林型"/>
    <n v="2221"/>
    <s v="經改造天然林"/>
    <n v="10998"/>
    <n v="0"/>
    <x v="0"/>
  </r>
  <r>
    <s v="台北1-03"/>
    <n v="309221"/>
    <n v="2789205"/>
    <s v="闊葉樹林型"/>
    <n v="2221"/>
    <s v="經改造天然林"/>
    <n v="213771"/>
    <n v="5.0479740803516799"/>
    <x v="0"/>
  </r>
  <r>
    <s v="台北1-04"/>
    <n v="308846"/>
    <n v="2789023"/>
    <s v="闊葉樹林型"/>
    <n v="2221"/>
    <s v="經改造天然林"/>
    <n v="213771"/>
    <n v="0"/>
    <x v="0"/>
  </r>
  <r>
    <s v="台北1-05"/>
    <n v="308670"/>
    <n v="2788900"/>
    <s v="闊葉樹林型"/>
    <n v="2221"/>
    <s v="經改造天然林"/>
    <n v="213771"/>
    <n v="0"/>
    <x v="0"/>
  </r>
  <r>
    <s v="台北1-06"/>
    <n v="308478"/>
    <n v="2788764"/>
    <s v="闊葉樹林型"/>
    <n v="2221"/>
    <s v="經改造天然林"/>
    <n v="213771"/>
    <n v="2.4808090047836502"/>
    <x v="0"/>
  </r>
  <r>
    <s v="台北1-07"/>
    <n v="308557"/>
    <n v="2789156"/>
    <s v="闊葉樹林型"/>
    <n v="2221"/>
    <s v="經改造天然林"/>
    <n v="103298"/>
    <n v="0"/>
    <x v="0"/>
  </r>
  <r>
    <s v="台北2-01"/>
    <n v="305101"/>
    <n v="2782360"/>
    <s v="闊葉樹林型"/>
    <n v="2221"/>
    <s v="經改造天然林"/>
    <n v="103298"/>
    <n v="0"/>
    <x v="0"/>
  </r>
  <r>
    <s v="台北2-02"/>
    <n v="304763"/>
    <n v="2782194"/>
    <s v="闊葉樹林型"/>
    <n v="2221"/>
    <s v="經改造天然林"/>
    <n v="103298"/>
    <n v="0"/>
    <x v="0"/>
  </r>
  <r>
    <s v="台北2-03"/>
    <n v="304459"/>
    <n v="2781988"/>
    <s v="針闊葉樹混淆"/>
    <n v="2211"/>
    <s v="生產性人工林"/>
    <n v="60.018300000000004"/>
    <n v="0"/>
    <x v="2"/>
  </r>
  <r>
    <s v="台北2-04"/>
    <n v="304251"/>
    <n v="2781919"/>
    <s v="闊葉樹林型"/>
    <n v="2221"/>
    <s v="經改造天然林"/>
    <n v="213771"/>
    <n v="0"/>
    <x v="0"/>
  </r>
  <r>
    <s v="台北2-05"/>
    <n v="304018"/>
    <n v="2781757"/>
    <s v="闊葉樹林型"/>
    <m/>
    <s v="經改造天然林"/>
    <n v="5.0946800000000003"/>
    <n v="0"/>
    <x v="0"/>
  </r>
  <r>
    <s v="台北2-06"/>
    <n v="304271"/>
    <n v="2782587"/>
    <s v="闊葉樹林型"/>
    <m/>
    <s v="經改造天然林"/>
    <n v="0.926095"/>
    <n v="0"/>
    <x v="0"/>
  </r>
  <r>
    <s v="台北2-07"/>
    <n v="303192"/>
    <n v="2781927"/>
    <s v="闊葉樹林型"/>
    <m/>
    <s v="經改造天然林"/>
    <n v="4.7302499999999998"/>
    <n v="0.439430482002937"/>
    <x v="0"/>
  </r>
  <r>
    <s v="台北3-01"/>
    <n v="318800"/>
    <n v="2770798"/>
    <s v="闊葉樹林型"/>
    <n v="2221"/>
    <s v="經改造天然林"/>
    <n v="7125.18"/>
    <n v="2.3226543308744798"/>
    <x v="0"/>
  </r>
  <r>
    <s v="台北3-02"/>
    <n v="318708"/>
    <n v="2770470"/>
    <s v="闊葉樹林型"/>
    <n v="2221"/>
    <s v="經改造天然林"/>
    <n v="19040.7"/>
    <n v="3.50878987289809"/>
    <x v="0"/>
  </r>
  <r>
    <s v="台北3-03"/>
    <n v="318818"/>
    <n v="2770256"/>
    <s v="闊葉樹林型"/>
    <n v="2221"/>
    <s v="經改造天然林"/>
    <n v="19040.7"/>
    <n v="1.1422528946913999"/>
    <x v="0"/>
  </r>
  <r>
    <s v="台北3-04"/>
    <n v="318627"/>
    <n v="2769669"/>
    <s v="闊葉樹林型"/>
    <n v="2221"/>
    <s v="經改造天然林"/>
    <n v="213771"/>
    <n v="1.06103750821845"/>
    <x v="0"/>
  </r>
  <r>
    <s v="台北3-05"/>
    <n v="318384"/>
    <n v="2769884"/>
    <s v="闊葉樹林型"/>
    <n v="2221"/>
    <s v="經改造天然林"/>
    <n v="19040.7"/>
    <n v="2.8052089162423601"/>
    <x v="0"/>
  </r>
  <r>
    <s v="台北3-06"/>
    <n v="318242"/>
    <n v="2770395"/>
    <s v="闊葉樹林型"/>
    <n v="2221"/>
    <s v="經改造天然林"/>
    <n v="19040.7"/>
    <n v="0.95198845608291305"/>
    <x v="0"/>
  </r>
  <r>
    <s v="台北3-07"/>
    <n v="317941"/>
    <n v="2770381"/>
    <s v="闊葉樹林型"/>
    <n v="2221"/>
    <s v="經改造天然林"/>
    <n v="19040.7"/>
    <n v="3.29832601799666"/>
    <x v="0"/>
  </r>
  <r>
    <s v="台北4-01"/>
    <n v="314549"/>
    <n v="2763275"/>
    <s v="闊葉樹林型"/>
    <n v="2221"/>
    <s v="經改造天然林"/>
    <n v="46290.7"/>
    <n v="1.40608260893749"/>
    <x v="0"/>
  </r>
  <r>
    <s v="台北4-02"/>
    <n v="314401"/>
    <n v="2763059"/>
    <s v="闊葉樹林型"/>
    <n v="2221"/>
    <s v="經改造天然林"/>
    <n v="103298"/>
    <n v="0"/>
    <x v="0"/>
  </r>
  <r>
    <s v="台北4-03"/>
    <n v="314006"/>
    <n v="2762675"/>
    <s v="闊葉樹林型"/>
    <n v="2221"/>
    <s v="經改造天然林"/>
    <n v="7125.18"/>
    <n v="0"/>
    <x v="0"/>
  </r>
  <r>
    <s v="台北4-04"/>
    <n v="313078"/>
    <n v="2762240"/>
    <s v="闊葉樹林型"/>
    <n v="2221"/>
    <s v="經改造天然林"/>
    <n v="213771"/>
    <n v="7.2493006212015798"/>
    <x v="0"/>
  </r>
  <r>
    <s v="台北4-05"/>
    <n v="312633"/>
    <n v="2762515"/>
    <s v="闊葉樹林型"/>
    <n v="2221"/>
    <s v="經改造天然林"/>
    <n v="213771"/>
    <n v="0"/>
    <x v="0"/>
  </r>
  <r>
    <s v="台北4-06"/>
    <n v="312771"/>
    <n v="2761964"/>
    <s v="闊葉樹林型"/>
    <n v="2221"/>
    <s v="經改造天然林"/>
    <n v="7125.18"/>
    <n v="0"/>
    <x v="0"/>
  </r>
  <r>
    <s v="台北4-07"/>
    <n v="313048"/>
    <n v="2761719"/>
    <s v="闊葉樹林型"/>
    <n v="2221"/>
    <s v="經改造天然林"/>
    <n v="103298"/>
    <n v="0"/>
    <x v="0"/>
  </r>
  <r>
    <s v="台北5-01"/>
    <n v="310955"/>
    <n v="2759504"/>
    <s v="闊葉樹林型"/>
    <n v="2222"/>
    <s v="原生林"/>
    <n v="1182.27"/>
    <n v="0"/>
    <x v="0"/>
  </r>
  <r>
    <s v="台北5-02"/>
    <n v="310743"/>
    <n v="2759703"/>
    <s v="竹林"/>
    <n v="2212"/>
    <s v="保護性人工林"/>
    <n v="1542.67"/>
    <n v="0"/>
    <x v="3"/>
  </r>
  <r>
    <s v="台北5-03"/>
    <n v="311032"/>
    <n v="2759828"/>
    <s v="闊葉樹林型"/>
    <n v="2222"/>
    <s v="原生林"/>
    <n v="1809.41"/>
    <n v="0.35173431178349801"/>
    <x v="0"/>
  </r>
  <r>
    <s v="台北5-04"/>
    <n v="311161"/>
    <n v="2760302"/>
    <s v="竹林"/>
    <n v="2212"/>
    <s v="保護性人工林"/>
    <n v="1.6509100000000001"/>
    <n v="0"/>
    <x v="3"/>
  </r>
  <r>
    <s v="台北5-05"/>
    <n v="310853"/>
    <n v="2760253"/>
    <s v="闊葉樹林型"/>
    <n v="1100"/>
    <s v="原生林"/>
    <n v="6502.42"/>
    <n v="1.85275372330254"/>
    <x v="0"/>
  </r>
  <r>
    <s v="台北5-06"/>
    <n v="310608"/>
    <n v="2760182"/>
    <s v="闊葉樹林型"/>
    <n v="1100"/>
    <s v="原生林"/>
    <n v="369060"/>
    <n v="1.9832766021733601"/>
    <x v="0"/>
  </r>
  <r>
    <s v="台北5-07"/>
    <n v="310329"/>
    <n v="2760213"/>
    <s v="闊葉樹林型"/>
    <n v="1100"/>
    <s v="原生林"/>
    <n v="369060"/>
    <n v="0"/>
    <x v="0"/>
  </r>
  <r>
    <s v="台北5-08"/>
    <n v="310131"/>
    <n v="2760033"/>
    <s v="竹林"/>
    <n v="2212"/>
    <s v="保護性人工林"/>
    <n v="1744.82"/>
    <n v="0"/>
    <x v="3"/>
  </r>
  <r>
    <s v="台北6-01"/>
    <n v="323506"/>
    <n v="2759501"/>
    <s v="闊葉樹林型"/>
    <n v="2221"/>
    <s v="經改造天然林"/>
    <n v="213771"/>
    <n v="0"/>
    <x v="0"/>
  </r>
  <r>
    <s v="台北6-02"/>
    <n v="323843"/>
    <n v="2759376"/>
    <s v="針闊葉樹混淆"/>
    <n v="2211"/>
    <s v="生產性人工林"/>
    <n v="376.19299999999998"/>
    <n v="2.0577281935634"/>
    <x v="2"/>
  </r>
  <r>
    <s v="台北6-03"/>
    <n v="324096"/>
    <n v="2759413"/>
    <s v="闊葉樹林型"/>
    <n v="2221"/>
    <s v="經改造天然林"/>
    <n v="213771"/>
    <n v="0"/>
    <x v="0"/>
  </r>
  <r>
    <s v="台北6-04"/>
    <n v="324334"/>
    <n v="2759365"/>
    <s v="闊葉樹林型"/>
    <n v="2221"/>
    <s v="經改造天然林"/>
    <n v="7125.18"/>
    <n v="6.2583533282325297"/>
    <x v="0"/>
  </r>
  <r>
    <s v="台北6-05"/>
    <n v="324419"/>
    <n v="2759139"/>
    <s v="闊葉樹林型"/>
    <n v="2221"/>
    <s v="經改造天然林"/>
    <n v="213771"/>
    <n v="18.4695388056615"/>
    <x v="0"/>
  </r>
  <r>
    <s v="台北6-06"/>
    <n v="324324"/>
    <n v="2758808"/>
    <s v="闊葉樹林型"/>
    <n v="2221"/>
    <s v="經改造天然林"/>
    <n v="213771"/>
    <n v="5.4080713732227899E-2"/>
    <x v="0"/>
  </r>
  <r>
    <s v="台北6-07"/>
    <n v="324743"/>
    <n v="2759084"/>
    <s v="闊葉樹林型"/>
    <m/>
    <s v="經改造天然林"/>
    <n v="678.62099999999998"/>
    <n v="0"/>
    <x v="0"/>
  </r>
  <r>
    <s v="台北6-08"/>
    <n v="324871"/>
    <n v="2758820"/>
    <s v="闊葉樹林型"/>
    <n v="1100"/>
    <s v="原生林"/>
    <n v="369060"/>
    <n v="3.02197809193762"/>
    <x v="0"/>
  </r>
  <r>
    <s v="A07-01-01"/>
    <n v="337921.05"/>
    <n v="2715093.58"/>
    <s v="闊葉樹林型"/>
    <n v="1100"/>
    <s v="原生林"/>
    <n v="369060"/>
    <n v="17.3496348171068"/>
    <x v="0"/>
  </r>
  <r>
    <s v="A07-01-02"/>
    <n v="337893.19"/>
    <n v="2715318.32"/>
    <s v="闊葉樹林型"/>
    <m/>
    <s v="經改造天然林"/>
    <n v="2482.35"/>
    <n v="88.206173292618303"/>
    <x v="1"/>
  </r>
  <r>
    <s v="A07-01-03"/>
    <n v="337805.68"/>
    <n v="2715537.46"/>
    <s v="闊葉樹林型"/>
    <n v="1100"/>
    <s v="原生林"/>
    <n v="369060"/>
    <n v="6.4270056699948803"/>
    <x v="0"/>
  </r>
  <r>
    <s v="A07-01-04"/>
    <n v="337890.51"/>
    <n v="2715743.22"/>
    <s v="闊葉樹林型"/>
    <m/>
    <s v="經改造天然林"/>
    <n v="2482.35"/>
    <n v="2.3057514853515801"/>
    <x v="0"/>
  </r>
  <r>
    <s v="A07-01-05"/>
    <n v="337839.17"/>
    <n v="2715985.97"/>
    <s v="闊葉樹林型"/>
    <m/>
    <s v="經改造天然林"/>
    <n v="2482.35"/>
    <n v="3.1872412945216899"/>
    <x v="0"/>
  </r>
  <r>
    <s v="A07-01-06"/>
    <n v="337811.01"/>
    <n v="2716213.79"/>
    <s v="闊葉樹林型"/>
    <m/>
    <s v="經改造天然林"/>
    <n v="2482.35"/>
    <n v="4.8910035410358397"/>
    <x v="0"/>
  </r>
  <r>
    <s v="A07-01-07"/>
    <n v="337824.02"/>
    <n v="2716425.56"/>
    <s v="闊葉樹林型"/>
    <n v="2222"/>
    <s v="原生林"/>
    <n v="14465.1"/>
    <n v="0"/>
    <x v="0"/>
  </r>
  <r>
    <s v="A07-01-08"/>
    <n v="337695.88"/>
    <n v="2716618.91"/>
    <s v="闊葉樹林型"/>
    <n v="2221"/>
    <s v="經改造天然林"/>
    <n v="213771"/>
    <n v="0"/>
    <x v="0"/>
  </r>
  <r>
    <s v="A07-01-09"/>
    <n v="337692.75"/>
    <n v="2716849.97"/>
    <s v="闊葉樹林型"/>
    <n v="2221"/>
    <s v="經改造天然林"/>
    <n v="213771"/>
    <n v="0"/>
    <x v="0"/>
  </r>
  <r>
    <s v="A07-01-10"/>
    <n v="337634.8"/>
    <n v="2717068.98"/>
    <s v="闊葉樹林型"/>
    <n v="2221"/>
    <s v="經改造天然林"/>
    <n v="213771"/>
    <n v="0"/>
    <x v="0"/>
  </r>
  <r>
    <s v="A07-05-01"/>
    <n v="318916"/>
    <n v="2720603"/>
    <s v="闊葉樹林型"/>
    <n v="2212"/>
    <s v="保護性人工林"/>
    <n v="31437.4"/>
    <n v="2.6140940604721101"/>
    <x v="0"/>
  </r>
  <r>
    <s v="A07-05-02"/>
    <n v="319036"/>
    <n v="2720443"/>
    <s v="闊葉樹林型"/>
    <n v="2212"/>
    <s v="保護性人工林"/>
    <n v="31437.4"/>
    <n v="18.757062293453998"/>
    <x v="0"/>
  </r>
  <r>
    <s v="A07-05-03"/>
    <n v="319102"/>
    <n v="2720253"/>
    <s v="闊葉樹林型"/>
    <n v="2212"/>
    <s v="保護性人工林"/>
    <n v="31437.4"/>
    <n v="0"/>
    <x v="0"/>
  </r>
  <r>
    <s v="A07-05-04"/>
    <n v="319083"/>
    <n v="2720049"/>
    <s v="闊葉樹林型"/>
    <n v="2212"/>
    <s v="保護性人工林"/>
    <n v="31437.4"/>
    <n v="0.11424363967755501"/>
    <x v="0"/>
  </r>
  <r>
    <s v="A07-05-05"/>
    <n v="318965"/>
    <n v="2719770"/>
    <s v="闊葉樹林型"/>
    <n v="2212"/>
    <s v="保護性人工林"/>
    <n v="31437.4"/>
    <n v="0"/>
    <x v="0"/>
  </r>
  <r>
    <s v="A07-05-06"/>
    <n v="318776"/>
    <n v="2719702"/>
    <s v="闊葉樹林型"/>
    <n v="1100"/>
    <s v="原生林"/>
    <n v="369060"/>
    <n v="0"/>
    <x v="0"/>
  </r>
  <r>
    <s v="冬山1-01"/>
    <n v="311893"/>
    <n v="2728075"/>
    <s v="闊葉樹林型"/>
    <n v="2221"/>
    <s v="經改造天然林"/>
    <n v="103298"/>
    <n v="0"/>
    <x v="0"/>
  </r>
  <r>
    <s v="冬山1-02"/>
    <n v="312110"/>
    <n v="2728110"/>
    <s v="闊葉樹林型"/>
    <n v="2221"/>
    <s v="經改造天然林"/>
    <n v="103298"/>
    <n v="0"/>
    <x v="0"/>
  </r>
  <r>
    <s v="冬山1-03"/>
    <n v="312233"/>
    <n v="2727904"/>
    <s v="闊葉樹林型"/>
    <n v="2221"/>
    <s v="經改造天然林"/>
    <n v="103298"/>
    <n v="2.2320396411622099"/>
    <x v="0"/>
  </r>
  <r>
    <s v="冬山1-04"/>
    <n v="312154"/>
    <n v="2727646"/>
    <s v="闊葉樹林型"/>
    <n v="2221"/>
    <s v="經改造天然林"/>
    <n v="19040.7"/>
    <n v="1.0013568432290401"/>
    <x v="0"/>
  </r>
  <r>
    <s v="冬山1-05"/>
    <n v="312241"/>
    <n v="2727442"/>
    <s v="闊葉樹林型"/>
    <n v="2221"/>
    <s v="經改造天然林"/>
    <n v="213771"/>
    <n v="0.43986625635936599"/>
    <x v="0"/>
  </r>
  <r>
    <s v="冬山1-06"/>
    <n v="312535"/>
    <n v="2727353"/>
    <s v="闊葉樹林型"/>
    <n v="2221"/>
    <s v="經改造天然林"/>
    <n v="213771"/>
    <n v="7.3688829651448906E-2"/>
    <x v="0"/>
  </r>
  <r>
    <s v="冬山2-01"/>
    <n v="312440"/>
    <n v="2725468"/>
    <s v="闊葉樹林型"/>
    <n v="2221"/>
    <s v="經改造天然林"/>
    <n v="213771"/>
    <n v="0"/>
    <x v="0"/>
  </r>
  <r>
    <s v="冬山2-02"/>
    <n v="312730"/>
    <n v="2725080"/>
    <s v="闊葉樹林型"/>
    <n v="2221"/>
    <s v="經改造天然林"/>
    <n v="213771"/>
    <n v="4.9622259607668697"/>
    <x v="0"/>
  </r>
  <r>
    <s v="冬山2-03"/>
    <n v="312983"/>
    <n v="2724763"/>
    <s v="闊葉樹林型"/>
    <n v="2221"/>
    <s v="經改造天然林"/>
    <n v="213771"/>
    <n v="0"/>
    <x v="0"/>
  </r>
  <r>
    <s v="冬山2-04"/>
    <n v="313119"/>
    <n v="2724513"/>
    <s v="闊葉樹林型"/>
    <n v="2221"/>
    <s v="經改造天然林"/>
    <n v="213771"/>
    <n v="0.67757484279263702"/>
    <x v="0"/>
  </r>
  <r>
    <s v="冬山2-05"/>
    <n v="313761"/>
    <n v="2724220"/>
    <s v="闊葉樹林型"/>
    <n v="2211"/>
    <s v="生產性人工林"/>
    <n v="51.903100000000002"/>
    <n v="6.3480366686591596"/>
    <x v="0"/>
  </r>
  <r>
    <s v="冬山2-06"/>
    <n v="314467"/>
    <n v="2723449"/>
    <s v="闊葉樹林型"/>
    <n v="1100"/>
    <s v="原生林"/>
    <n v="369060"/>
    <n v="1.2387944171607399"/>
    <x v="0"/>
  </r>
  <r>
    <s v="冬山3-01"/>
    <n v="323970"/>
    <n v="2725497"/>
    <s v="闊葉樹林型"/>
    <n v="2211"/>
    <s v="生產性人工林"/>
    <n v="1736.27"/>
    <n v="0"/>
    <x v="0"/>
  </r>
  <r>
    <s v="冬山3-02"/>
    <n v="323862"/>
    <n v="2725328"/>
    <s v="闊葉樹林型"/>
    <n v="2211"/>
    <s v="生產性人工林"/>
    <n v="1736.27"/>
    <n v="0"/>
    <x v="0"/>
  </r>
  <r>
    <s v="冬山3-03"/>
    <n v="323749"/>
    <n v="2725152"/>
    <s v="闊葉樹林型"/>
    <n v="2221"/>
    <s v="經改造天然林"/>
    <n v="46290.7"/>
    <n v="0"/>
    <x v="0"/>
  </r>
  <r>
    <s v="冬山3-04"/>
    <n v="323647"/>
    <n v="2724992"/>
    <s v="闊葉樹林型"/>
    <n v="2221"/>
    <s v="經改造天然林"/>
    <n v="46290.7"/>
    <n v="0.46966650525036302"/>
    <x v="0"/>
  </r>
  <r>
    <s v="冬山3-05"/>
    <n v="323455"/>
    <n v="2724938"/>
    <s v="竹闊混淆林"/>
    <n v="2211"/>
    <s v="生產性人工林"/>
    <n v="9119.5"/>
    <n v="2.26199027124605"/>
    <x v="2"/>
  </r>
  <r>
    <s v="冬山3-06"/>
    <n v="323348"/>
    <n v="2724770"/>
    <s v="闊葉樹林型"/>
    <n v="2221"/>
    <s v="經改造天然林"/>
    <n v="103298"/>
    <n v="0"/>
    <x v="0"/>
  </r>
  <r>
    <s v="冬山4-01"/>
    <n v="325487"/>
    <n v="2722228"/>
    <s v="闊葉樹林型"/>
    <n v="2211"/>
    <s v="生產性人工林"/>
    <n v="1624.27"/>
    <n v="0"/>
    <x v="0"/>
  </r>
  <r>
    <s v="冬山4-02"/>
    <n v="325641"/>
    <n v="2722361"/>
    <s v="闊葉樹林型"/>
    <n v="2211"/>
    <s v="生產性人工林"/>
    <n v="1624.27"/>
    <n v="0"/>
    <x v="0"/>
  </r>
  <r>
    <s v="冬山4-03"/>
    <n v="325705"/>
    <n v="2722550"/>
    <s v="闊葉樹林型"/>
    <m/>
    <s v="經改造天然林"/>
    <n v="2482.35"/>
    <n v="0.98490966846759298"/>
    <x v="0"/>
  </r>
  <r>
    <s v="冬山4-04"/>
    <n v="325812"/>
    <n v="2722719"/>
    <s v="闊葉樹林型"/>
    <n v="2211"/>
    <s v="生產性人工林"/>
    <n v="1624.27"/>
    <n v="0.82683660137671999"/>
    <x v="0"/>
  </r>
  <r>
    <s v="冬山4-05"/>
    <n v="325906"/>
    <n v="2722896"/>
    <s v="闊葉樹林型"/>
    <n v="2211"/>
    <s v="生產性人工林"/>
    <n v="1624.27"/>
    <n v="22.920050332301699"/>
    <x v="1"/>
  </r>
  <r>
    <s v="冬山4-06"/>
    <n v="325947"/>
    <n v="2723092"/>
    <s v="闊葉樹林型"/>
    <n v="2211"/>
    <s v="生產性人工林"/>
    <n v="1624.27"/>
    <n v="2.4252823007140099"/>
    <x v="0"/>
  </r>
  <r>
    <s v="冬山5-01"/>
    <n v="327929"/>
    <n v="2722894"/>
    <s v="闊葉樹林型"/>
    <n v="2211"/>
    <s v="生產性人工林"/>
    <n v="68.655900000000003"/>
    <n v="0"/>
    <x v="0"/>
  </r>
  <r>
    <s v="冬山5-02"/>
    <n v="327851"/>
    <n v="2722709"/>
    <s v="闊葉樹林型"/>
    <n v="2211"/>
    <s v="生產性人工林"/>
    <n v="54.610700000000001"/>
    <n v="2.6317452264650298"/>
    <x v="0"/>
  </r>
  <r>
    <s v="冬山5-03"/>
    <n v="327934"/>
    <n v="2722527"/>
    <s v="闊葉樹林型"/>
    <n v="2211"/>
    <s v="生產性人工林"/>
    <n v="68.655900000000003"/>
    <n v="3.3235005277441898"/>
    <x v="0"/>
  </r>
  <r>
    <s v="冬山5-04"/>
    <n v="327853"/>
    <n v="2722338"/>
    <s v="闊葉樹林型"/>
    <n v="2211"/>
    <s v="生產性人工林"/>
    <n v="54.610700000000001"/>
    <n v="4.4852017958993402"/>
    <x v="0"/>
  </r>
  <r>
    <s v="冬山5-05"/>
    <n v="327665"/>
    <n v="2722406"/>
    <s v="闊葉樹林型"/>
    <n v="2211"/>
    <s v="生產性人工林"/>
    <n v="68.655900000000003"/>
    <n v="2.96259039811018"/>
    <x v="0"/>
  </r>
  <r>
    <s v="冬山5-06"/>
    <n v="327468"/>
    <n v="2722366"/>
    <s v="闊葉樹林型"/>
    <n v="1100"/>
    <s v="原生林"/>
    <n v="369060"/>
    <n v="3.30958784748672"/>
    <x v="0"/>
  </r>
  <r>
    <s v="冬山6-01"/>
    <n v="332556"/>
    <n v="2721662"/>
    <s v="闊葉樹林型"/>
    <n v="2221"/>
    <s v="經改造天然林"/>
    <n v="213771"/>
    <n v="0"/>
    <x v="0"/>
  </r>
  <r>
    <s v="冬山6-02"/>
    <n v="332426"/>
    <n v="2721510"/>
    <s v="闊葉樹林型"/>
    <n v="2222"/>
    <s v="原生林"/>
    <n v="178.727"/>
    <n v="0.22372876537167899"/>
    <x v="0"/>
  </r>
  <r>
    <s v="冬山6-03"/>
    <n v="332410"/>
    <n v="2721311"/>
    <s v="闊葉樹林型"/>
    <n v="1100"/>
    <s v="原生林"/>
    <n v="51180.4"/>
    <n v="2.24575949762492"/>
    <x v="0"/>
  </r>
  <r>
    <s v="冬山6-04"/>
    <n v="332303"/>
    <n v="2721139"/>
    <s v="闊葉樹林型"/>
    <n v="1100"/>
    <s v="原生林"/>
    <n v="51180.4"/>
    <n v="0"/>
    <x v="0"/>
  </r>
  <r>
    <s v="冬山6-05"/>
    <n v="332163"/>
    <n v="2720996"/>
    <s v="針闊葉樹混淆"/>
    <n v="2211"/>
    <s v="生產性人工林"/>
    <n v="170.65100000000001"/>
    <n v="1.14103154170923"/>
    <x v="2"/>
  </r>
  <r>
    <s v="冬山6-06"/>
    <n v="332219"/>
    <n v="2720804"/>
    <s v="針闊葉樹混淆"/>
    <n v="2221"/>
    <s v="經改造天然林"/>
    <n v="2.5550099999999998"/>
    <n v="1.44316785847419"/>
    <x v="2"/>
  </r>
  <r>
    <s v="水里6-01"/>
    <n v="240617"/>
    <n v="2622948"/>
    <s v="闊葉樹林型"/>
    <n v="2221"/>
    <s v="經改造天然林"/>
    <n v="213771"/>
    <n v="0"/>
    <x v="0"/>
  </r>
  <r>
    <s v="水里6-02"/>
    <n v="240662"/>
    <n v="2622731"/>
    <s v="闊葉樹林型"/>
    <n v="1200"/>
    <s v="經改造天然林"/>
    <n v="6624.27"/>
    <n v="0"/>
    <x v="0"/>
  </r>
  <r>
    <s v="水里6-03"/>
    <n v="240772"/>
    <n v="2622576"/>
    <s v="闊葉樹林型"/>
    <n v="1200"/>
    <s v="經改造天然林"/>
    <n v="6624.27"/>
    <n v="0"/>
    <x v="0"/>
  </r>
  <r>
    <s v="水里6-04"/>
    <n v="241068"/>
    <n v="2622473"/>
    <s v="闊葉樹林型"/>
    <n v="2221"/>
    <s v="經改造天然林"/>
    <n v="213771"/>
    <n v="0"/>
    <x v="0"/>
  </r>
  <r>
    <s v="水里6-05"/>
    <n v="241187"/>
    <n v="2622230"/>
    <s v="針葉樹林型"/>
    <n v="2211"/>
    <s v="生產性人工林"/>
    <n v="7.5461299999999998"/>
    <n v="0"/>
    <x v="4"/>
  </r>
  <r>
    <s v="水里6-06"/>
    <n v="241434"/>
    <n v="2622263"/>
    <s v="針葉樹林型"/>
    <n v="2211"/>
    <s v="生產性人工林"/>
    <n v="445.18599999999998"/>
    <n v="0"/>
    <x v="4"/>
  </r>
  <r>
    <s v="B32-05-01"/>
    <n v="235744"/>
    <n v="2638824"/>
    <s v="竹闊混淆林"/>
    <n v="2212"/>
    <s v="保護性人工林"/>
    <n v="1623.15"/>
    <n v="150.13350757200001"/>
    <x v="1"/>
  </r>
  <r>
    <s v="B32-05-02"/>
    <n v="235548"/>
    <n v="2638981"/>
    <s v="竹林"/>
    <n v="2212"/>
    <s v="保護性人工林"/>
    <n v="1666.89"/>
    <n v="141.00849711007999"/>
    <x v="1"/>
  </r>
  <r>
    <s v="B32-05-03"/>
    <n v="235380"/>
    <n v="2639074"/>
    <s v="竹林"/>
    <n v="2212"/>
    <s v="保護性人工林"/>
    <n v="1666.89"/>
    <n v="71.290533901612406"/>
    <x v="1"/>
  </r>
  <r>
    <s v="B32-05-04"/>
    <n v="235205"/>
    <n v="2639338"/>
    <s v="闊葉樹林型"/>
    <n v="2221"/>
    <s v="經改造天然林"/>
    <n v="103298"/>
    <n v="0"/>
    <x v="0"/>
  </r>
  <r>
    <s v="B32-05-05"/>
    <n v="235124"/>
    <n v="2639578"/>
    <s v="針闊葉樹混淆"/>
    <n v="2221"/>
    <s v="經改造天然林"/>
    <n v="2.0367299999999999"/>
    <n v="0"/>
    <x v="2"/>
  </r>
  <r>
    <s v="B32-05-06"/>
    <n v="234850"/>
    <n v="2639817"/>
    <s v="竹林"/>
    <n v="2212"/>
    <s v="保護性人工林"/>
    <n v="2265.88"/>
    <n v="0"/>
    <x v="3"/>
  </r>
  <r>
    <s v="B32-05-07"/>
    <n v="234750"/>
    <n v="2640152"/>
    <s v="闊葉樹林型"/>
    <n v="2212"/>
    <s v="保護性人工林"/>
    <n v="31437.4"/>
    <n v="15.775116825297999"/>
    <x v="0"/>
  </r>
  <r>
    <s v="B32-06-01"/>
    <n v="238082"/>
    <n v="2628030"/>
    <s v="闊葉樹林型"/>
    <n v="1100"/>
    <s v="原生林"/>
    <n v="369060"/>
    <n v="1.2779230659537499"/>
    <x v="0"/>
  </r>
  <r>
    <s v="B32-06-02"/>
    <n v="238108"/>
    <n v="2628241"/>
    <s v="闊葉樹林型"/>
    <n v="1100"/>
    <s v="原生林"/>
    <n v="369060"/>
    <n v="0"/>
    <x v="0"/>
  </r>
  <r>
    <s v="B32-06-03"/>
    <n v="238150"/>
    <n v="2628449"/>
    <s v="闊葉樹林型"/>
    <n v="1100"/>
    <s v="原生林"/>
    <n v="369060"/>
    <n v="0"/>
    <x v="0"/>
  </r>
  <r>
    <s v="B32-06-04"/>
    <n v="238319"/>
    <n v="2628524"/>
    <s v="闊葉樹林型"/>
    <n v="1100"/>
    <s v="原生林"/>
    <n v="369060"/>
    <n v="0"/>
    <x v="0"/>
  </r>
  <r>
    <s v="B32-06-05"/>
    <n v="238353"/>
    <n v="2628741"/>
    <s v="闊葉樹林型"/>
    <n v="1100"/>
    <s v="原生林"/>
    <n v="369060"/>
    <n v="0.41619949620483498"/>
    <x v="0"/>
  </r>
  <r>
    <s v="B32-06-06"/>
    <n v="238458"/>
    <n v="2628921"/>
    <s v="闊葉樹林型"/>
    <n v="1100"/>
    <s v="原生林"/>
    <n v="369060"/>
    <n v="4.850346259338"/>
    <x v="0"/>
  </r>
  <r>
    <s v="水里5-01"/>
    <n v="234274"/>
    <n v="2621294"/>
    <s v="闊葉樹林型"/>
    <n v="2221"/>
    <s v="經改造天然林"/>
    <n v="103298"/>
    <n v="0"/>
    <x v="0"/>
  </r>
  <r>
    <s v="水里5-02"/>
    <n v="234301"/>
    <n v="2621614"/>
    <s v="竹闊混淆林"/>
    <n v="2211"/>
    <s v="生產性人工林"/>
    <n v="10425.5"/>
    <n v="0"/>
    <x v="2"/>
  </r>
  <r>
    <s v="水里5-03"/>
    <n v="234272"/>
    <n v="2621875"/>
    <s v="竹闊混淆林"/>
    <n v="2211"/>
    <s v="生產性人工林"/>
    <n v="632.95600000000002"/>
    <n v="2.0016065724435101"/>
    <x v="2"/>
  </r>
  <r>
    <s v="水里5-04"/>
    <n v="234260"/>
    <n v="2622182"/>
    <s v="竹闊混淆林"/>
    <n v="2211"/>
    <s v="生產性人工林"/>
    <n v="632.95600000000002"/>
    <n v="0.218565997550871"/>
    <x v="2"/>
  </r>
  <r>
    <s v="水里5-05"/>
    <n v="234174"/>
    <n v="2622433"/>
    <s v="闊葉樹林型"/>
    <n v="2221"/>
    <s v="經改造天然林"/>
    <n v="213771"/>
    <n v="2.9268683696612801"/>
    <x v="0"/>
  </r>
  <r>
    <s v="水里5-06"/>
    <n v="234085"/>
    <n v="2622678"/>
    <s v="闊葉樹林型"/>
    <n v="2221"/>
    <s v="經改造天然林"/>
    <n v="213771"/>
    <n v="1.99135613374618"/>
    <x v="0"/>
  </r>
  <r>
    <s v="水里7-01"/>
    <n v="241156"/>
    <n v="2623042"/>
    <s v="針葉樹林型"/>
    <n v="2211"/>
    <s v="生產性人工林"/>
    <n v="1222"/>
    <n v="0"/>
    <x v="4"/>
  </r>
  <r>
    <s v="水里7-02"/>
    <n v="241356"/>
    <n v="2622936"/>
    <s v="針葉樹林型"/>
    <n v="2211"/>
    <s v="生產性人工林"/>
    <n v="259.02100000000002"/>
    <n v="2.34389271429129"/>
    <x v="4"/>
  </r>
  <r>
    <s v="水里7-03"/>
    <n v="241649"/>
    <n v="2622912"/>
    <s v="針葉樹林型"/>
    <n v="2211"/>
    <s v="生產性人工林"/>
    <n v="475.91199999999998"/>
    <n v="0"/>
    <x v="4"/>
  </r>
  <r>
    <s v="水里7-04"/>
    <n v="241856"/>
    <n v="2622685"/>
    <s v="闊葉樹林型"/>
    <n v="1100"/>
    <s v="原生林"/>
    <n v="369060"/>
    <n v="0"/>
    <x v="0"/>
  </r>
  <r>
    <s v="水里7-05"/>
    <n v="242298"/>
    <n v="2622806"/>
    <s v="闊葉樹林型"/>
    <n v="1100"/>
    <s v="原生林"/>
    <n v="20799.099999999999"/>
    <n v="0"/>
    <x v="0"/>
  </r>
  <r>
    <s v="水里7-06"/>
    <n v="242478"/>
    <n v="2622805"/>
    <s v="闊葉樹林型"/>
    <n v="1100"/>
    <s v="原生林"/>
    <n v="369060"/>
    <n v="0"/>
    <x v="0"/>
  </r>
  <r>
    <s v="水里8-01"/>
    <n v="239828"/>
    <n v="2623856"/>
    <s v="竹林"/>
    <n v="2211"/>
    <s v="生產性人工林"/>
    <n v="4203.53"/>
    <n v="0"/>
    <x v="3"/>
  </r>
  <r>
    <s v="水里8-02"/>
    <n v="239960"/>
    <n v="2623706"/>
    <s v="針闊葉樹混淆"/>
    <n v="2211"/>
    <s v="生產性人工林"/>
    <n v="1155.07"/>
    <n v="0"/>
    <x v="2"/>
  </r>
  <r>
    <s v="水里8-03"/>
    <n v="240076"/>
    <n v="2623543"/>
    <s v="針葉樹林型"/>
    <n v="2211"/>
    <s v="生產性人工林"/>
    <n v="4287.0600000000004"/>
    <n v="0"/>
    <x v="4"/>
  </r>
  <r>
    <s v="水里8-04"/>
    <n v="240189"/>
    <n v="2623378"/>
    <s v="針葉樹林型"/>
    <n v="2211"/>
    <s v="生產性人工林"/>
    <n v="4287.0600000000004"/>
    <n v="8.5721277628515509"/>
    <x v="4"/>
  </r>
  <r>
    <s v="水里8-05"/>
    <n v="240348"/>
    <n v="2623257"/>
    <s v="闊葉樹林型"/>
    <n v="2221"/>
    <s v="經改造天然林"/>
    <n v="213771"/>
    <n v="0"/>
    <x v="0"/>
  </r>
  <r>
    <s v="水里8-06"/>
    <n v="240532"/>
    <n v="2623178"/>
    <s v="針葉樹林型"/>
    <n v="2211"/>
    <s v="生產性人工林"/>
    <n v="51.261699999999998"/>
    <n v="0"/>
    <x v="4"/>
  </r>
  <r>
    <s v="水里1-01"/>
    <n v="237985"/>
    <n v="2639471"/>
    <s v="竹闊混淆林"/>
    <n v="2212"/>
    <s v="保護性人工林"/>
    <n v="89.471900000000005"/>
    <n v="0.24148332390294"/>
    <x v="2"/>
  </r>
  <r>
    <s v="水里1-02"/>
    <n v="237878"/>
    <n v="2639104"/>
    <s v="竹闊混淆林"/>
    <n v="2212"/>
    <s v="保護性人工林"/>
    <n v="275.55399999999997"/>
    <n v="0"/>
    <x v="2"/>
  </r>
  <r>
    <s v="水里1-03"/>
    <n v="238125"/>
    <n v="2639521"/>
    <s v="闊葉樹林型"/>
    <n v="1100"/>
    <s v="原生林"/>
    <n v="10154.5"/>
    <n v="1.1849231965514599"/>
    <x v="0"/>
  </r>
  <r>
    <s v="水里1-04"/>
    <n v="238290"/>
    <n v="2639715"/>
    <s v="闊葉樹林型"/>
    <n v="2222"/>
    <s v="原生林"/>
    <n v="833.25099999999998"/>
    <n v="0"/>
    <x v="0"/>
  </r>
  <r>
    <s v="水里1-05"/>
    <n v="238528"/>
    <n v="2639836"/>
    <s v="竹闊混淆林"/>
    <n v="2212"/>
    <s v="保護性人工林"/>
    <n v="1272.3499999999999"/>
    <n v="3.1605496168492602"/>
    <x v="2"/>
  </r>
  <r>
    <s v="水里1-06"/>
    <n v="238680"/>
    <n v="2639619"/>
    <s v="闊葉樹林型"/>
    <n v="1100"/>
    <s v="原生林"/>
    <n v="369060"/>
    <n v="0"/>
    <x v="0"/>
  </r>
  <r>
    <s v="水里2-01"/>
    <n v="236035"/>
    <n v="2643201"/>
    <s v="竹林"/>
    <m/>
    <s v="經改造天然林"/>
    <n v="2492.17"/>
    <n v="36.031772220142699"/>
    <x v="1"/>
  </r>
  <r>
    <s v="水里2-02"/>
    <n v="235808"/>
    <n v="2643341"/>
    <s v="竹林"/>
    <n v="2212"/>
    <s v="保護性人工林"/>
    <n v="2265.88"/>
    <n v="0"/>
    <x v="3"/>
  </r>
  <r>
    <s v="水里2-03"/>
    <n v="235516"/>
    <n v="2643343"/>
    <s v="竹林"/>
    <n v="2212"/>
    <s v="保護性人工林"/>
    <n v="270.02"/>
    <n v="0"/>
    <x v="3"/>
  </r>
  <r>
    <s v="水里2-04"/>
    <n v="235398"/>
    <n v="2643540"/>
    <s v="竹闊混淆林"/>
    <n v="2212"/>
    <s v="保護性人工林"/>
    <n v="2155.65"/>
    <n v="0"/>
    <x v="2"/>
  </r>
  <r>
    <s v="水里2-05"/>
    <n v="235173"/>
    <n v="2643390"/>
    <s v="竹闊混淆林"/>
    <n v="2212"/>
    <s v="保護性人工林"/>
    <n v="2155.65"/>
    <n v="0"/>
    <x v="2"/>
  </r>
  <r>
    <s v="水里2-06"/>
    <n v="234996"/>
    <n v="2643281"/>
    <s v="竹闊混淆林"/>
    <n v="2212"/>
    <s v="保護性人工林"/>
    <n v="2155.65"/>
    <n v="0"/>
    <x v="2"/>
  </r>
  <r>
    <s v="水里3-01"/>
    <n v="239996"/>
    <n v="2624368"/>
    <s v="闊葉樹林型"/>
    <n v="1100"/>
    <s v="原生林"/>
    <n v="1166.55"/>
    <n v="1.7386744854131599"/>
    <x v="0"/>
  </r>
  <r>
    <s v="水里3-02"/>
    <n v="240127"/>
    <n v="2624055"/>
    <s v="竹林"/>
    <n v="2211"/>
    <s v="生產性人工林"/>
    <n v="4203.53"/>
    <n v="0"/>
    <x v="3"/>
  </r>
  <r>
    <s v="水里3-03"/>
    <n v="240166"/>
    <n v="2623760"/>
    <s v="針闊葉樹混淆"/>
    <n v="2211"/>
    <s v="生產性人工林"/>
    <n v="1155.07"/>
    <n v="0"/>
    <x v="2"/>
  </r>
  <r>
    <s v="水里3-04"/>
    <n v="240255"/>
    <n v="2623554"/>
    <s v="針闊葉樹混淆"/>
    <n v="2211"/>
    <s v="生產性人工林"/>
    <n v="1686.04"/>
    <n v="0"/>
    <x v="2"/>
  </r>
  <r>
    <s v="水里3-05"/>
    <n v="240114"/>
    <n v="2624231"/>
    <s v="針葉樹林型"/>
    <n v="2211"/>
    <s v="生產性人工林"/>
    <n v="106.361"/>
    <n v="0"/>
    <x v="4"/>
  </r>
  <r>
    <s v="水里3-06"/>
    <n v="240666"/>
    <n v="2623290"/>
    <s v="針葉樹林型"/>
    <n v="2211"/>
    <s v="生產性人工林"/>
    <n v="4.5996199999999998"/>
    <n v="0"/>
    <x v="4"/>
  </r>
  <r>
    <s v="水里4-01"/>
    <n v="239962"/>
    <n v="2615165"/>
    <s v="針葉樹林型"/>
    <n v="2211"/>
    <s v="生產性人工林"/>
    <n v="4287.0600000000004"/>
    <n v="0"/>
    <x v="4"/>
  </r>
  <r>
    <s v="水里4-02"/>
    <n v="240105"/>
    <n v="2615013"/>
    <s v="闊葉樹林型"/>
    <n v="1100"/>
    <s v="原生林"/>
    <n v="369060"/>
    <n v="0"/>
    <x v="0"/>
  </r>
  <r>
    <s v="水里4-03"/>
    <n v="240266"/>
    <n v="2614870"/>
    <s v="闊葉樹林型"/>
    <n v="1100"/>
    <s v="原生林"/>
    <n v="369060"/>
    <n v="2.95114901865007"/>
    <x v="0"/>
  </r>
  <r>
    <s v="水里4-04"/>
    <n v="240473"/>
    <n v="2614926"/>
    <s v="闊葉樹林型"/>
    <n v="1100"/>
    <s v="原生林"/>
    <n v="369060"/>
    <n v="0"/>
    <x v="0"/>
  </r>
  <r>
    <s v="水里4-05"/>
    <n v="240599"/>
    <n v="2615073"/>
    <s v="闊葉樹林型"/>
    <n v="1100"/>
    <s v="原生林"/>
    <n v="369060"/>
    <n v="0"/>
    <x v="0"/>
  </r>
  <r>
    <s v="水里4-06"/>
    <n v="240803"/>
    <n v="2615130"/>
    <s v="闊葉樹林型"/>
    <n v="1100"/>
    <s v="原生林"/>
    <n v="369060"/>
    <n v="0"/>
    <x v="0"/>
  </r>
  <r>
    <s v="B31-01-01"/>
    <n v="257696"/>
    <n v="2627729"/>
    <s v="闊葉樹林型"/>
    <n v="1100"/>
    <s v="原生林"/>
    <n v="369060"/>
    <n v="0"/>
    <x v="0"/>
  </r>
  <r>
    <s v="B31-01-02"/>
    <n v="257861"/>
    <n v="2627620"/>
    <s v="闊葉樹林型"/>
    <n v="2221"/>
    <s v="經改造天然林"/>
    <n v="7125.18"/>
    <n v="0"/>
    <x v="0"/>
  </r>
  <r>
    <s v="B31-01-03"/>
    <n v="258057"/>
    <n v="2627572"/>
    <s v="針闊葉樹混淆"/>
    <n v="2212"/>
    <s v="保護性人工林"/>
    <n v="202.62200000000001"/>
    <n v="1.5211854538187"/>
    <x v="2"/>
  </r>
  <r>
    <s v="B31-01-04"/>
    <n v="258205"/>
    <n v="2627447"/>
    <s v="闊葉樹林型"/>
    <n v="1200"/>
    <s v="經改造天然林"/>
    <n v="232.268"/>
    <n v="6.6990827958056602"/>
    <x v="0"/>
  </r>
  <r>
    <s v="B31-01-05"/>
    <n v="258347"/>
    <n v="2627286"/>
    <s v="闊葉樹林型"/>
    <n v="1100"/>
    <s v="原生林"/>
    <n v="20621.8"/>
    <n v="2.62065600220734"/>
    <x v="0"/>
  </r>
  <r>
    <s v="B31-01-06"/>
    <n v="258496"/>
    <n v="2627421"/>
    <s v="闊葉樹林型"/>
    <n v="1100"/>
    <s v="原生林"/>
    <n v="20621.8"/>
    <n v="125.735434742007"/>
    <x v="1"/>
  </r>
  <r>
    <s v="B31-01-07"/>
    <n v="258612"/>
    <n v="2627584"/>
    <s v="針闊葉樹混淆"/>
    <n v="1100"/>
    <s v="原生林"/>
    <n v="1395.58"/>
    <n v="184.313647713622"/>
    <x v="1"/>
  </r>
  <r>
    <s v="B31-01-08"/>
    <n v="258749"/>
    <n v="2627730"/>
    <s v="針闊葉樹混淆"/>
    <n v="1100"/>
    <s v="原生林"/>
    <n v="1395.58"/>
    <n v="6.3274386175681396"/>
    <x v="2"/>
  </r>
  <r>
    <s v="B31-01-09"/>
    <n v="258945"/>
    <n v="2627746"/>
    <s v="針闊葉樹混淆"/>
    <n v="1100"/>
    <s v="原生林"/>
    <n v="7163.64"/>
    <n v="1.9591080349077199"/>
    <x v="2"/>
  </r>
  <r>
    <s v="B31-01-10"/>
    <n v="258964"/>
    <n v="2627947"/>
    <s v="闊葉樹林型"/>
    <n v="2222"/>
    <s v="原生林"/>
    <n v="609.52599999999995"/>
    <n v="1.6266745026068099"/>
    <x v="0"/>
  </r>
  <r>
    <s v="丹大1-01"/>
    <n v="250293"/>
    <n v="2631198"/>
    <s v="闊葉樹林型"/>
    <n v="2221"/>
    <s v="經改造天然林"/>
    <n v="213771"/>
    <n v="0"/>
    <x v="0"/>
  </r>
  <r>
    <s v="丹大1-02"/>
    <n v="250493"/>
    <n v="2631204"/>
    <s v="闊葉樹林型"/>
    <n v="2221"/>
    <s v="經改造天然林"/>
    <n v="213771"/>
    <n v="0"/>
    <x v="0"/>
  </r>
  <r>
    <s v="丹大1-03"/>
    <n v="250673"/>
    <n v="2631272"/>
    <s v="闊葉樹林型"/>
    <n v="2221"/>
    <s v="經改造天然林"/>
    <n v="213771"/>
    <n v="0.73649149557494598"/>
    <x v="0"/>
  </r>
  <r>
    <s v="丹大1-04"/>
    <n v="250860"/>
    <n v="2631367"/>
    <s v="針闊葉樹混淆"/>
    <n v="1100"/>
    <s v="原生林"/>
    <n v="1395.58"/>
    <n v="0"/>
    <x v="2"/>
  </r>
  <r>
    <s v="丹大1-05"/>
    <n v="251050"/>
    <n v="2631404"/>
    <s v="闊葉樹林型"/>
    <n v="1100"/>
    <s v="原生林"/>
    <n v="369060"/>
    <n v="1.67252831733314"/>
    <x v="0"/>
  </r>
  <r>
    <s v="丹大1-06"/>
    <n v="251255"/>
    <n v="2631353"/>
    <s v="闊葉樹林型"/>
    <n v="1100"/>
    <s v="原生林"/>
    <n v="369060"/>
    <n v="0"/>
    <x v="0"/>
  </r>
  <r>
    <s v="丹大1-07"/>
    <n v="251431"/>
    <n v="2631389"/>
    <s v="闊葉樹林型"/>
    <n v="1100"/>
    <s v="原生林"/>
    <n v="369060"/>
    <n v="28.525181390764899"/>
    <x v="1"/>
  </r>
  <r>
    <s v="丹大1-08"/>
    <n v="251640"/>
    <n v="2631350"/>
    <s v="闊葉樹林型"/>
    <n v="1100"/>
    <s v="原生林"/>
    <n v="369060"/>
    <n v="0"/>
    <x v="0"/>
  </r>
  <r>
    <s v="丹大1-09"/>
    <n v="251784"/>
    <n v="2631222"/>
    <s v="闊葉樹林型"/>
    <n v="1100"/>
    <s v="原生林"/>
    <n v="369060"/>
    <n v="0"/>
    <x v="0"/>
  </r>
  <r>
    <s v="丹大1-10"/>
    <n v="251987"/>
    <n v="2631192"/>
    <s v="闊葉樹林型"/>
    <n v="1200"/>
    <s v="經改造天然林"/>
    <n v="6624.27"/>
    <n v="0"/>
    <x v="0"/>
  </r>
  <r>
    <s v="丹大2-01"/>
    <n v="253790"/>
    <n v="2630763"/>
    <s v="闊葉樹林型"/>
    <n v="1100"/>
    <s v="原生林"/>
    <n v="369060"/>
    <n v="0"/>
    <x v="0"/>
  </r>
  <r>
    <s v="丹大2-02"/>
    <n v="253985"/>
    <n v="2630715"/>
    <s v="闊葉樹林型"/>
    <n v="1100"/>
    <s v="原生林"/>
    <n v="369060"/>
    <n v="0"/>
    <x v="0"/>
  </r>
  <r>
    <s v="丹大2-03"/>
    <n v="254112"/>
    <n v="2630870"/>
    <s v="闊葉樹林型"/>
    <n v="1100"/>
    <s v="原生林"/>
    <n v="369060"/>
    <n v="0"/>
    <x v="0"/>
  </r>
  <r>
    <s v="丹大2-04"/>
    <n v="254282"/>
    <n v="2630762"/>
    <s v="闊葉樹林型"/>
    <n v="1100"/>
    <s v="原生林"/>
    <n v="369060"/>
    <n v="0"/>
    <x v="0"/>
  </r>
  <r>
    <s v="丹大2-05"/>
    <n v="254450"/>
    <n v="2630655"/>
    <s v="闊葉樹林型"/>
    <n v="1100"/>
    <s v="原生林"/>
    <n v="369060"/>
    <n v="0"/>
    <x v="0"/>
  </r>
  <r>
    <s v="丹大2-06"/>
    <n v="254588"/>
    <n v="2630508"/>
    <s v="闊葉樹林型"/>
    <n v="1100"/>
    <s v="原生林"/>
    <n v="369060"/>
    <n v="3.3533228750694901"/>
    <x v="0"/>
  </r>
  <r>
    <s v="丹大2-07"/>
    <n v="254786"/>
    <n v="2630471"/>
    <s v="闊葉樹林型"/>
    <n v="1100"/>
    <s v="原生林"/>
    <n v="369060"/>
    <n v="0"/>
    <x v="0"/>
  </r>
  <r>
    <s v="丹大2-08"/>
    <n v="254937"/>
    <n v="2630340"/>
    <s v="闊葉樹林型"/>
    <n v="1100"/>
    <s v="原生林"/>
    <n v="369060"/>
    <n v="0"/>
    <x v="0"/>
  </r>
  <r>
    <s v="丹大2-09"/>
    <n v="255043"/>
    <n v="2630171"/>
    <s v="闊葉樹林型"/>
    <n v="1100"/>
    <s v="原生林"/>
    <n v="369060"/>
    <n v="2.8029453783616298"/>
    <x v="0"/>
  </r>
  <r>
    <s v="丹大2-10"/>
    <n v="255008"/>
    <n v="2629974"/>
    <s v="闊葉樹林型"/>
    <n v="1100"/>
    <s v="原生林"/>
    <n v="369060"/>
    <n v="0"/>
    <x v="0"/>
  </r>
  <r>
    <s v="丹大3-01"/>
    <n v="256959"/>
    <n v="2628459"/>
    <s v="闊葉樹林型"/>
    <n v="1100"/>
    <s v="原生林"/>
    <n v="369060"/>
    <n v="0"/>
    <x v="0"/>
  </r>
  <r>
    <s v="丹大3-02"/>
    <n v="256760"/>
    <n v="2628431"/>
    <s v="闊葉樹林型"/>
    <n v="1100"/>
    <s v="原生林"/>
    <n v="369060"/>
    <n v="0"/>
    <x v="0"/>
  </r>
  <r>
    <s v="丹大3-03"/>
    <n v="256564"/>
    <n v="2628386"/>
    <s v="闊葉樹林型"/>
    <n v="1100"/>
    <s v="原生林"/>
    <n v="369060"/>
    <n v="0"/>
    <x v="0"/>
  </r>
  <r>
    <s v="丹大3-04"/>
    <n v="256516"/>
    <n v="2628198"/>
    <s v="闊葉樹林型"/>
    <n v="2221"/>
    <s v="經改造天然林"/>
    <n v="3574.59"/>
    <n v="2.9824850602688699"/>
    <x v="0"/>
  </r>
  <r>
    <s v="丹大3-05"/>
    <n v="256515"/>
    <n v="2627982"/>
    <s v="闊葉樹林型"/>
    <n v="2221"/>
    <s v="經改造天然林"/>
    <n v="3574.59"/>
    <n v="0"/>
    <x v="0"/>
  </r>
  <r>
    <s v="丹大3-06"/>
    <n v="256337"/>
    <n v="2628040"/>
    <s v="闊葉樹林型"/>
    <n v="2221"/>
    <s v="經改造天然林"/>
    <n v="3574.59"/>
    <n v="0"/>
    <x v="0"/>
  </r>
  <r>
    <s v="丹大3-07"/>
    <n v="256274"/>
    <n v="2628236"/>
    <s v="闊葉樹林型"/>
    <n v="1100"/>
    <s v="原生林"/>
    <n v="369060"/>
    <n v="3.3309782902905098"/>
    <x v="0"/>
  </r>
  <r>
    <s v="丹大3-08"/>
    <n v="256236"/>
    <n v="2628415"/>
    <s v="闊葉樹林型"/>
    <n v="1100"/>
    <s v="原生林"/>
    <n v="369060"/>
    <n v="2.36543580264195"/>
    <x v="0"/>
  </r>
  <r>
    <s v="丹大3-09"/>
    <n v="256119"/>
    <n v="2628582"/>
    <s v="闊葉樹林型"/>
    <n v="1100"/>
    <s v="原生林"/>
    <n v="369060"/>
    <n v="0"/>
    <x v="0"/>
  </r>
  <r>
    <s v="丹大3-10"/>
    <n v="255968"/>
    <n v="2628707"/>
    <s v="闊葉樹林型"/>
    <n v="1100"/>
    <s v="原生林"/>
    <n v="369060"/>
    <n v="0.93420248305245301"/>
    <x v="0"/>
  </r>
  <r>
    <s v="丹大4-01"/>
    <n v="262621"/>
    <n v="2628104"/>
    <s v="針闊葉樹混淆"/>
    <n v="1100"/>
    <s v="原生林"/>
    <n v="517.21"/>
    <n v="0"/>
    <x v="2"/>
  </r>
  <r>
    <s v="丹大4-02"/>
    <n v="262791"/>
    <n v="2627973"/>
    <s v="闊葉樹林型"/>
    <n v="1200"/>
    <s v="經改造天然林"/>
    <n v="6624.27"/>
    <n v="0"/>
    <x v="0"/>
  </r>
  <r>
    <s v="丹大4-03"/>
    <n v="263016"/>
    <n v="2628002"/>
    <s v="針闊葉樹混淆"/>
    <n v="1100"/>
    <s v="原生林"/>
    <n v="517.21"/>
    <n v="0"/>
    <x v="2"/>
  </r>
  <r>
    <s v="丹大4-04"/>
    <n v="263141"/>
    <n v="2627830"/>
    <s v="闊葉樹林型"/>
    <n v="1100"/>
    <s v="原生林"/>
    <n v="8527.7199999999993"/>
    <n v="0"/>
    <x v="0"/>
  </r>
  <r>
    <s v="丹大4-05"/>
    <n v="263296"/>
    <n v="2627690"/>
    <s v="針闊葉樹混淆"/>
    <n v="1100"/>
    <s v="原生林"/>
    <n v="517.21"/>
    <n v="0"/>
    <x v="2"/>
  </r>
  <r>
    <s v="丹大4-06"/>
    <n v="263486"/>
    <n v="2627586"/>
    <s v="闊葉樹林型"/>
    <n v="1100"/>
    <s v="原生林"/>
    <n v="8527.7199999999993"/>
    <n v="6.6130400154923201"/>
    <x v="0"/>
  </r>
  <r>
    <s v="丹大4-07"/>
    <n v="263683"/>
    <n v="2627515"/>
    <s v="針葉樹林型"/>
    <n v="2212"/>
    <s v="保護性人工林"/>
    <n v="642.221"/>
    <n v="28.4181495530703"/>
    <x v="1"/>
  </r>
  <r>
    <s v="丹大4-08"/>
    <n v="263880"/>
    <n v="2627507"/>
    <s v="闊葉樹林型"/>
    <n v="1100"/>
    <s v="原生林"/>
    <n v="489.27499999999998"/>
    <n v="0"/>
    <x v="0"/>
  </r>
  <r>
    <s v="丹大4-09"/>
    <n v="264040"/>
    <n v="2627633"/>
    <s v="針葉樹林型"/>
    <n v="2212"/>
    <s v="保護性人工林"/>
    <n v="642.221"/>
    <n v="0"/>
    <x v="4"/>
  </r>
  <r>
    <s v="丹大4-10"/>
    <n v="264222"/>
    <n v="2627537"/>
    <s v="針闊葉樹混淆"/>
    <n v="2221"/>
    <s v="經改造天然林"/>
    <n v="4.7994599999999998"/>
    <n v="5.3832114063777698"/>
    <x v="2"/>
  </r>
  <r>
    <s v="丹大5-01"/>
    <n v="244221"/>
    <n v="2628743"/>
    <s v="闊葉樹林型"/>
    <n v="2221"/>
    <s v="經改造天然林"/>
    <n v="3574.59"/>
    <n v="0"/>
    <x v="0"/>
  </r>
  <r>
    <s v="丹大5-02"/>
    <n v="244273"/>
    <n v="2628548"/>
    <s v="闊葉樹林型"/>
    <n v="2221"/>
    <s v="經改造天然林"/>
    <n v="19040.7"/>
    <n v="0.64145626097720698"/>
    <x v="0"/>
  </r>
  <r>
    <s v="丹大5-03"/>
    <n v="244116"/>
    <n v="2628426"/>
    <s v="闊葉樹林型"/>
    <n v="1100"/>
    <s v="原生林"/>
    <n v="369060"/>
    <n v="1.25922780001208"/>
    <x v="0"/>
  </r>
  <r>
    <s v="丹大5-04"/>
    <n v="243916"/>
    <n v="2628420"/>
    <s v="闊葉樹林型"/>
    <n v="2222"/>
    <s v="原生林"/>
    <n v="257.16899999999998"/>
    <n v="0"/>
    <x v="0"/>
  </r>
  <r>
    <s v="丹大5-05"/>
    <n v="243798"/>
    <n v="2628246"/>
    <s v="針葉樹林型"/>
    <n v="2211"/>
    <s v="生產性人工林"/>
    <n v="893.76199999999994"/>
    <n v="0"/>
    <x v="4"/>
  </r>
  <r>
    <s v="丹大5-06"/>
    <n v="243603"/>
    <n v="2628215"/>
    <s v="針葉樹林型"/>
    <n v="2211"/>
    <s v="生產性人工林"/>
    <n v="893.76199999999994"/>
    <n v="0"/>
    <x v="4"/>
  </r>
  <r>
    <s v="丹大5-07"/>
    <n v="243402"/>
    <n v="2628210"/>
    <s v="針闊葉樹混淆"/>
    <n v="2211"/>
    <s v="生產性人工林"/>
    <n v="947.07299999999998"/>
    <n v="0"/>
    <x v="2"/>
  </r>
  <r>
    <s v="丹大5-08"/>
    <n v="243370"/>
    <n v="2627993"/>
    <s v="針闊葉樹混淆"/>
    <n v="2211"/>
    <s v="生產性人工林"/>
    <n v="1686.04"/>
    <n v="0"/>
    <x v="2"/>
  </r>
  <r>
    <s v="丹大5-09"/>
    <n v="243236"/>
    <n v="2627870"/>
    <s v="針闊葉樹混淆"/>
    <n v="2211"/>
    <s v="生產性人工林"/>
    <n v="1686.04"/>
    <n v="0"/>
    <x v="2"/>
  </r>
  <r>
    <s v="丹大5-10"/>
    <n v="243284"/>
    <n v="2627679"/>
    <s v="針闊葉樹混淆"/>
    <n v="2211"/>
    <s v="生產性人工林"/>
    <n v="2468.5500000000002"/>
    <n v="0"/>
    <x v="2"/>
  </r>
  <r>
    <s v="丹大6-01"/>
    <n v="243294"/>
    <n v="2626909"/>
    <s v="闊葉樹林型"/>
    <n v="2222"/>
    <s v="原生林"/>
    <n v="1182.27"/>
    <n v="0"/>
    <x v="0"/>
  </r>
  <r>
    <s v="丹大6-02"/>
    <n v="243444"/>
    <n v="2626778"/>
    <s v="闊葉樹林型"/>
    <n v="1100"/>
    <s v="原生林"/>
    <n v="369060"/>
    <n v="0"/>
    <x v="0"/>
  </r>
  <r>
    <s v="丹大6-03"/>
    <n v="243567"/>
    <n v="2626620"/>
    <s v="闊葉樹林型"/>
    <n v="1100"/>
    <s v="原生林"/>
    <n v="369060"/>
    <n v="0"/>
    <x v="0"/>
  </r>
  <r>
    <s v="丹大6-04"/>
    <n v="243706"/>
    <n v="2626476"/>
    <s v="闊葉樹林型"/>
    <n v="1100"/>
    <s v="原生林"/>
    <n v="369060"/>
    <n v="0"/>
    <x v="0"/>
  </r>
  <r>
    <s v="丹大6-05"/>
    <n v="243836"/>
    <n v="2626324"/>
    <s v="闊葉樹林型"/>
    <n v="1100"/>
    <s v="原生林"/>
    <n v="369060"/>
    <n v="0"/>
    <x v="0"/>
  </r>
  <r>
    <s v="丹大6-06"/>
    <n v="243918"/>
    <n v="2626141"/>
    <s v="闊葉樹林型"/>
    <n v="1100"/>
    <s v="原生林"/>
    <n v="369060"/>
    <n v="0"/>
    <x v="0"/>
  </r>
  <r>
    <s v="丹大6-07"/>
    <n v="244053"/>
    <n v="2625994"/>
    <s v="針闊葉樹混淆"/>
    <n v="2211"/>
    <s v="生產性人工林"/>
    <n v="283.959"/>
    <n v="0"/>
    <x v="2"/>
  </r>
  <r>
    <s v="丹大6-08"/>
    <n v="244225"/>
    <n v="2625891"/>
    <s v="針闊葉樹混淆"/>
    <n v="2211"/>
    <s v="生產性人工林"/>
    <n v="237.88399999999999"/>
    <n v="0"/>
    <x v="2"/>
  </r>
  <r>
    <s v="丹大6-09"/>
    <n v="244302"/>
    <n v="2625706"/>
    <s v="針闊葉樹混淆"/>
    <n v="2211"/>
    <s v="生產性人工林"/>
    <n v="237.88399999999999"/>
    <n v="0"/>
    <x v="2"/>
  </r>
  <r>
    <s v="丹大6-10"/>
    <n v="244392"/>
    <n v="2625528"/>
    <s v="針葉樹林型"/>
    <n v="2211"/>
    <s v="生產性人工林"/>
    <n v="922.51300000000003"/>
    <n v="0"/>
    <x v="4"/>
  </r>
  <r>
    <s v="丹大7-01"/>
    <n v="241646"/>
    <n v="2635979"/>
    <s v="闊葉樹林型"/>
    <n v="2222"/>
    <s v="原生林"/>
    <n v="14465.1"/>
    <n v="26.9786802404866"/>
    <x v="1"/>
  </r>
  <r>
    <s v="丹大7-02"/>
    <n v="241438"/>
    <n v="2635993"/>
    <s v="闊葉樹林型"/>
    <n v="2222"/>
    <s v="原生林"/>
    <n v="14465.1"/>
    <n v="0"/>
    <x v="0"/>
  </r>
  <r>
    <s v="丹大7-03"/>
    <n v="241351"/>
    <n v="2635785"/>
    <s v="闊葉樹林型"/>
    <n v="2211"/>
    <s v="生產性人工林"/>
    <n v="1.17215"/>
    <n v="0"/>
    <x v="0"/>
  </r>
  <r>
    <s v="丹大7-04"/>
    <n v="241333"/>
    <n v="2635588"/>
    <s v="針葉樹林型"/>
    <n v="2211"/>
    <s v="生產性人工林"/>
    <n v="73.147599999999997"/>
    <n v="0"/>
    <x v="4"/>
  </r>
  <r>
    <s v="丹大7-05"/>
    <n v="241208"/>
    <n v="2635434"/>
    <s v="針葉樹林型"/>
    <n v="2211"/>
    <s v="生產性人工林"/>
    <n v="507.214"/>
    <n v="1.6357011582565799"/>
    <x v="4"/>
  </r>
  <r>
    <s v="丹大7-06"/>
    <n v="241300"/>
    <n v="2635253"/>
    <s v="闊葉樹林型"/>
    <n v="2222"/>
    <s v="原生林"/>
    <n v="134.45099999999999"/>
    <n v="0"/>
    <x v="0"/>
  </r>
  <r>
    <s v="丹大7-07"/>
    <n v="241394"/>
    <n v="2635077"/>
    <s v="竹林"/>
    <n v="2211"/>
    <s v="生產性人工林"/>
    <n v="4203.53"/>
    <n v="0"/>
    <x v="3"/>
  </r>
  <r>
    <s v="丹大7-08"/>
    <n v="241371"/>
    <n v="2634879"/>
    <s v="闊葉樹林型"/>
    <n v="2222"/>
    <s v="原生林"/>
    <n v="135.99700000000001"/>
    <n v="0"/>
    <x v="0"/>
  </r>
  <r>
    <s v="丹大7-09"/>
    <n v="241258"/>
    <n v="2634710"/>
    <s v="闊葉樹林型"/>
    <n v="2222"/>
    <s v="原生林"/>
    <n v="134.45099999999999"/>
    <n v="3.00089290615872"/>
    <x v="0"/>
  </r>
  <r>
    <s v="丹大7-10"/>
    <n v="241348"/>
    <n v="2634528"/>
    <s v="闊葉樹林型"/>
    <n v="2222"/>
    <s v="原生林"/>
    <n v="134.45099999999999"/>
    <n v="0"/>
    <x v="0"/>
  </r>
  <r>
    <s v="丹大8-01"/>
    <n v="248451"/>
    <n v="2630351"/>
    <s v="闊葉樹林型"/>
    <n v="2222"/>
    <s v="原生林"/>
    <n v="14465.1"/>
    <n v="0"/>
    <x v="0"/>
  </r>
  <r>
    <s v="丹大8-02"/>
    <n v="248265"/>
    <n v="2630260"/>
    <s v="闊葉樹林型"/>
    <n v="2211"/>
    <s v="生產性人工林"/>
    <n v="498.95299999999997"/>
    <n v="0"/>
    <x v="0"/>
  </r>
  <r>
    <s v="丹大8-03"/>
    <n v="248274"/>
    <n v="2630051"/>
    <s v="闊葉樹林型"/>
    <n v="2221"/>
    <s v="經改造天然林"/>
    <n v="213771"/>
    <n v="0"/>
    <x v="0"/>
  </r>
  <r>
    <s v="丹大8-04"/>
    <n v="248152"/>
    <n v="2629898"/>
    <s v="闊葉樹林型"/>
    <n v="2221"/>
    <s v="經改造天然林"/>
    <n v="213771"/>
    <n v="0"/>
    <x v="0"/>
  </r>
  <r>
    <s v="丹大8-05"/>
    <n v="248081"/>
    <n v="2629712"/>
    <s v="闊葉樹林型"/>
    <n v="2221"/>
    <s v="經改造天然林"/>
    <n v="213771"/>
    <n v="0"/>
    <x v="0"/>
  </r>
  <r>
    <s v="丹大8-06"/>
    <n v="248150"/>
    <n v="2629514"/>
    <s v="闊葉樹林型"/>
    <n v="1100"/>
    <s v="原生林"/>
    <n v="369060"/>
    <n v="0"/>
    <x v="0"/>
  </r>
  <r>
    <s v="丹大8-07"/>
    <n v="248192"/>
    <n v="2629330"/>
    <s v="闊葉樹林型"/>
    <n v="1100"/>
    <s v="原生林"/>
    <n v="369060"/>
    <n v="0"/>
    <x v="0"/>
  </r>
  <r>
    <s v="丹大9-01"/>
    <n v="239699"/>
    <n v="2629121"/>
    <s v="竹闊混淆林"/>
    <n v="2211"/>
    <s v="生產性人工林"/>
    <n v="10425.5"/>
    <n v="18.0248692563692"/>
    <x v="2"/>
  </r>
  <r>
    <s v="丹大9-02"/>
    <n v="239706"/>
    <n v="2628921"/>
    <s v="闊葉樹林型"/>
    <n v="2221"/>
    <s v="經改造天然林"/>
    <n v="103298"/>
    <n v="4.5929571219084098"/>
    <x v="0"/>
  </r>
  <r>
    <s v="丹大9-03"/>
    <n v="239659"/>
    <n v="2628726"/>
    <s v="闊葉樹林型"/>
    <n v="2221"/>
    <s v="經改造天然林"/>
    <n v="103298"/>
    <n v="72.791818906038301"/>
    <x v="1"/>
  </r>
  <r>
    <s v="丹大9-04"/>
    <n v="239671"/>
    <n v="2628526"/>
    <s v="闊葉樹林型"/>
    <n v="2221"/>
    <s v="經改造天然林"/>
    <n v="103298"/>
    <n v="29.795946481751599"/>
    <x v="1"/>
  </r>
  <r>
    <s v="丹大9-05"/>
    <n v="239606"/>
    <n v="2628337"/>
    <s v="竹林"/>
    <m/>
    <s v="經改造天然林"/>
    <n v="2492.17"/>
    <n v="17.549202495766899"/>
    <x v="3"/>
  </r>
  <r>
    <s v="丹大9-06"/>
    <n v="239598"/>
    <n v="2628147"/>
    <s v="闊葉樹林型"/>
    <n v="2221"/>
    <s v="經改造天然林"/>
    <n v="103298"/>
    <n v="0"/>
    <x v="0"/>
  </r>
  <r>
    <s v="丹大9-07"/>
    <n v="239700"/>
    <n v="2627966"/>
    <s v="闊葉樹林型"/>
    <n v="2221"/>
    <s v="經改造天然林"/>
    <n v="103298"/>
    <n v="2.8951259462632501"/>
    <x v="0"/>
  </r>
  <r>
    <s v="丹大9-08"/>
    <n v="239680"/>
    <n v="2627766"/>
    <s v="闊葉樹林型"/>
    <n v="2221"/>
    <s v="經改造天然林"/>
    <n v="103298"/>
    <n v="33.218887663954703"/>
    <x v="1"/>
  </r>
  <r>
    <s v="丹大9-09"/>
    <n v="239785"/>
    <n v="2627598"/>
    <s v="闊葉樹林型"/>
    <n v="2221"/>
    <s v="經改造天然林"/>
    <n v="103298"/>
    <n v="3.31829435594753"/>
    <x v="0"/>
  </r>
  <r>
    <s v="丹大9-10"/>
    <n v="239920"/>
    <n v="2627450"/>
    <s v="闊葉樹林型"/>
    <n v="2221"/>
    <s v="經改造天然林"/>
    <n v="8.0030800000000006"/>
    <n v="16.3032143902469"/>
    <x v="0"/>
  </r>
  <r>
    <s v="B29-03-01"/>
    <n v="240653"/>
    <n v="2670892"/>
    <s v="針闊葉樹混淆"/>
    <n v="1100"/>
    <s v="原生林"/>
    <n v="23.853100000000001"/>
    <n v="0"/>
    <x v="2"/>
  </r>
  <r>
    <s v="B29-03-02"/>
    <n v="240706"/>
    <n v="2671083"/>
    <s v="針闊葉樹混淆"/>
    <n v="1100"/>
    <s v="原生林"/>
    <n v="23.853100000000001"/>
    <n v="0"/>
    <x v="2"/>
  </r>
  <r>
    <s v="B29-03-03"/>
    <n v="240669"/>
    <n v="2671314"/>
    <s v="針闊葉樹混淆"/>
    <n v="1100"/>
    <s v="原生林"/>
    <n v="4518.1099999999997"/>
    <n v="0"/>
    <x v="2"/>
  </r>
  <r>
    <s v="B29-03-04"/>
    <n v="240630"/>
    <n v="2671510"/>
    <s v="闊葉樹林型"/>
    <n v="1100"/>
    <s v="原生林"/>
    <n v="54797.8"/>
    <n v="0"/>
    <x v="0"/>
  </r>
  <r>
    <s v="B29-03-05"/>
    <n v="240444"/>
    <n v="2671546"/>
    <s v="闊葉樹林型"/>
    <n v="1100"/>
    <s v="原生林"/>
    <n v="54797.8"/>
    <n v="0"/>
    <x v="0"/>
  </r>
  <r>
    <s v="B29-03-06"/>
    <n v="240321"/>
    <n v="2671402"/>
    <s v="闊葉樹林型"/>
    <n v="1100"/>
    <s v="原生林"/>
    <n v="51180.4"/>
    <n v="0"/>
    <x v="0"/>
  </r>
  <r>
    <s v="台中9-01"/>
    <n v="253285"/>
    <n v="2664609"/>
    <s v="針葉樹林型"/>
    <n v="2211"/>
    <s v="生產性人工林"/>
    <n v="815.34"/>
    <n v="0"/>
    <x v="4"/>
  </r>
  <r>
    <s v="台中9-02"/>
    <n v="253143"/>
    <n v="2665363"/>
    <s v="針葉樹林型"/>
    <n v="2211"/>
    <s v="生產性人工林"/>
    <n v="2.5842700000000001"/>
    <n v="0"/>
    <x v="4"/>
  </r>
  <r>
    <s v="台中9-03"/>
    <n v="253429"/>
    <n v="2663495"/>
    <s v="闊葉樹林型"/>
    <n v="2211"/>
    <s v="生產性人工林"/>
    <n v="443.745"/>
    <n v="1.87708952109308"/>
    <x v="0"/>
  </r>
  <r>
    <s v="台中9-04"/>
    <n v="253747"/>
    <n v="2663232"/>
    <s v="闊葉樹林型"/>
    <n v="2221"/>
    <s v="經改造天然林"/>
    <n v="213771"/>
    <n v="1.4061682278140299"/>
    <x v="0"/>
  </r>
  <r>
    <s v="台中9-05"/>
    <n v="253698"/>
    <n v="2664997"/>
    <s v="闊葉樹林型"/>
    <n v="2221"/>
    <s v="經改造天然林"/>
    <n v="3748.06"/>
    <n v="0"/>
    <x v="0"/>
  </r>
  <r>
    <s v="台中9-06"/>
    <n v="253708"/>
    <n v="2664187"/>
    <s v="闊葉樹林型"/>
    <n v="2221"/>
    <s v="經改造天然林"/>
    <n v="3748.06"/>
    <n v="0"/>
    <x v="0"/>
  </r>
  <r>
    <s v="台中1-01"/>
    <n v="232925"/>
    <n v="2658528"/>
    <s v="闊葉樹林型"/>
    <n v="2211"/>
    <s v="生產性人工林"/>
    <n v="19509"/>
    <n v="5.70598517519434"/>
    <x v="0"/>
  </r>
  <r>
    <s v="台中1-02"/>
    <n v="232731"/>
    <n v="2658534"/>
    <s v="闊葉樹林型"/>
    <n v="2221"/>
    <s v="經改造天然林"/>
    <n v="103298"/>
    <n v="0"/>
    <x v="0"/>
  </r>
  <r>
    <s v="台中1-03"/>
    <n v="232519"/>
    <n v="2658514"/>
    <s v="闊葉樹林型"/>
    <n v="2221"/>
    <s v="經改造天然林"/>
    <n v="10998"/>
    <n v="36.143800017006598"/>
    <x v="1"/>
  </r>
  <r>
    <s v="台中1-04"/>
    <n v="232481"/>
    <n v="2658713"/>
    <s v="竹林"/>
    <n v="2211"/>
    <s v="生產性人工林"/>
    <n v="7529.14"/>
    <n v="0"/>
    <x v="3"/>
  </r>
  <r>
    <s v="台中1-05"/>
    <n v="232453"/>
    <n v="2658912"/>
    <s v="竹林"/>
    <n v="2211"/>
    <s v="生產性人工林"/>
    <n v="7529.14"/>
    <n v="0"/>
    <x v="3"/>
  </r>
  <r>
    <s v="台中1-06"/>
    <n v="232246"/>
    <n v="2658936"/>
    <s v="竹闊混淆林"/>
    <n v="2211"/>
    <s v="生產性人工林"/>
    <n v="1487.63"/>
    <n v="13.6151137590728"/>
    <x v="2"/>
  </r>
  <r>
    <s v="台中2-01"/>
    <n v="231167"/>
    <n v="2668462"/>
    <s v="闊葉樹林型"/>
    <n v="2221"/>
    <s v="經改造天然林"/>
    <n v="19040.7"/>
    <n v="2.8710215252679601"/>
    <x v="0"/>
  </r>
  <r>
    <s v="台中2-02"/>
    <n v="231424"/>
    <n v="2668509"/>
    <s v="闊葉樹林型"/>
    <n v="2221"/>
    <s v="經改造天然林"/>
    <n v="103298"/>
    <n v="6.3472370178983697"/>
    <x v="0"/>
  </r>
  <r>
    <s v="台中2-03"/>
    <n v="231609"/>
    <n v="2668680"/>
    <s v="闊葉樹林型"/>
    <n v="1100"/>
    <s v="原生林"/>
    <n v="1571.79"/>
    <n v="0"/>
    <x v="0"/>
  </r>
  <r>
    <s v="台中2-04"/>
    <n v="231713"/>
    <n v="2668891"/>
    <s v="闊葉樹林型"/>
    <n v="1100"/>
    <s v="原生林"/>
    <n v="369060"/>
    <n v="0"/>
    <x v="0"/>
  </r>
  <r>
    <s v="台中2-05"/>
    <n v="231054"/>
    <n v="2668823"/>
    <s v="闊葉樹林型"/>
    <n v="2221"/>
    <s v="經改造天然林"/>
    <n v="11402.8"/>
    <n v="0"/>
    <x v="0"/>
  </r>
  <r>
    <s v="台中2-06"/>
    <n v="230889"/>
    <n v="2669011"/>
    <s v="竹闊混淆林"/>
    <n v="2211"/>
    <s v="生產性人工林"/>
    <n v="1705.32"/>
    <n v="0"/>
    <x v="2"/>
  </r>
  <r>
    <s v="台中3-01"/>
    <n v="230228"/>
    <n v="2660230"/>
    <s v="闊葉樹林型"/>
    <n v="2221"/>
    <s v="經改造天然林"/>
    <n v="103298"/>
    <n v="0"/>
    <x v="0"/>
  </r>
  <r>
    <s v="台中3-02"/>
    <n v="230287"/>
    <n v="2660473"/>
    <s v="竹闊混淆林"/>
    <n v="2212"/>
    <s v="保護性人工林"/>
    <n v="275.55399999999997"/>
    <n v="0.14577406764092701"/>
    <x v="2"/>
  </r>
  <r>
    <s v="台中3-03"/>
    <n v="230072"/>
    <n v="2660347"/>
    <s v="闊葉樹林型"/>
    <n v="2221"/>
    <s v="經改造天然林"/>
    <n v="10998"/>
    <n v="2.7527847749512002"/>
    <x v="0"/>
  </r>
  <r>
    <s v="台中3-04"/>
    <n v="229879"/>
    <n v="2660276"/>
    <s v="竹闊混淆林"/>
    <n v="2212"/>
    <s v="保護性人工林"/>
    <n v="275.55399999999997"/>
    <n v="0.77249552463841797"/>
    <x v="2"/>
  </r>
  <r>
    <s v="台中3-05"/>
    <n v="229672"/>
    <n v="2660205"/>
    <s v="竹闊混淆林"/>
    <n v="2212"/>
    <s v="保護性人工林"/>
    <n v="275.55399999999997"/>
    <n v="10.411638268149501"/>
    <x v="2"/>
  </r>
  <r>
    <s v="台中3-06"/>
    <n v="229514"/>
    <n v="2660056"/>
    <s v="闊葉樹林型"/>
    <n v="2221"/>
    <s v="經改造天然林"/>
    <n v="10998"/>
    <n v="0"/>
    <x v="0"/>
  </r>
  <r>
    <s v="台中4-01"/>
    <n v="226945"/>
    <n v="2654901"/>
    <s v="闊葉樹林型"/>
    <n v="2212"/>
    <s v="保護性人工林"/>
    <n v="148.43100000000001"/>
    <n v="0"/>
    <x v="0"/>
  </r>
  <r>
    <s v="台中4-02"/>
    <n v="226987"/>
    <n v="2654406"/>
    <s v="闊葉樹林型"/>
    <n v="2222"/>
    <s v="原生林"/>
    <n v="14465.1"/>
    <n v="45.707154565335898"/>
    <x v="1"/>
  </r>
  <r>
    <s v="台中4-03"/>
    <n v="227428"/>
    <n v="2654219"/>
    <s v="竹闊混淆林"/>
    <n v="2212"/>
    <s v="保護性人工林"/>
    <n v="1623.15"/>
    <n v="0.53055543921817905"/>
    <x v="2"/>
  </r>
  <r>
    <s v="台中4-04"/>
    <n v="227102"/>
    <n v="2654015"/>
    <s v="闊葉樹林型"/>
    <n v="2221"/>
    <s v="經改造天然林"/>
    <n v="213771"/>
    <n v="0"/>
    <x v="0"/>
  </r>
  <r>
    <s v="台中4-05"/>
    <n v="226279"/>
    <n v="2654851"/>
    <s v="針闊葉樹混淆"/>
    <n v="2212"/>
    <s v="保護性人工林"/>
    <n v="56.348599999999998"/>
    <n v="10.3051958357138"/>
    <x v="2"/>
  </r>
  <r>
    <s v="台中4-06"/>
    <n v="226593"/>
    <n v="2654727"/>
    <s v="竹闊混淆林"/>
    <n v="2212"/>
    <s v="保護性人工林"/>
    <n v="1272.3499999999999"/>
    <n v="1.24634646996438"/>
    <x v="2"/>
  </r>
  <r>
    <s v="台中5-01"/>
    <n v="236222"/>
    <n v="2654529"/>
    <s v="闊葉樹林型"/>
    <n v="2222"/>
    <s v="原生林"/>
    <n v="453.98"/>
    <n v="1.7138141615844399E-2"/>
    <x v="0"/>
  </r>
  <r>
    <s v="台中5-02"/>
    <n v="236020"/>
    <n v="2654535"/>
    <s v="闊葉樹林型"/>
    <n v="2221"/>
    <s v="經改造天然林"/>
    <n v="17009.5"/>
    <n v="9.2980981712867994"/>
    <x v="0"/>
  </r>
  <r>
    <s v="台中5-03"/>
    <n v="235765"/>
    <n v="2654718"/>
    <s v="竹闊混淆林"/>
    <n v="2211"/>
    <s v="生產性人工林"/>
    <n v="1487.63"/>
    <n v="35.138857916428101"/>
    <x v="1"/>
  </r>
  <r>
    <s v="台中5-04"/>
    <n v="235894"/>
    <n v="2654877"/>
    <s v="竹闊混淆林"/>
    <n v="2211"/>
    <s v="生產性人工林"/>
    <n v="3693.98"/>
    <n v="0"/>
    <x v="2"/>
  </r>
  <r>
    <s v="台中5-05"/>
    <n v="235787"/>
    <n v="2655105"/>
    <s v="竹闊混淆林"/>
    <n v="2211"/>
    <s v="生產性人工林"/>
    <n v="3693.98"/>
    <n v="36.059262073679697"/>
    <x v="1"/>
  </r>
  <r>
    <s v="台中5-06"/>
    <n v="236160"/>
    <n v="2655124"/>
    <s v="闊葉樹林型"/>
    <n v="2211"/>
    <s v="生產性人工林"/>
    <n v="1907.86"/>
    <n v="0"/>
    <x v="0"/>
  </r>
  <r>
    <s v="台中6-01"/>
    <n v="240483"/>
    <n v="2661889"/>
    <s v="竹闊混淆林"/>
    <n v="2211"/>
    <s v="生產性人工林"/>
    <n v="2286.2800000000002"/>
    <n v="0"/>
    <x v="2"/>
  </r>
  <r>
    <s v="台中6-02"/>
    <n v="240406"/>
    <n v="2662076"/>
    <s v="竹闊混淆林"/>
    <n v="2211"/>
    <s v="生產性人工林"/>
    <n v="10425.5"/>
    <n v="0"/>
    <x v="2"/>
  </r>
  <r>
    <s v="台中6-03"/>
    <n v="240262"/>
    <n v="2661930"/>
    <s v="闊葉樹林型"/>
    <n v="2221"/>
    <s v="經改造天然林"/>
    <n v="46290.7"/>
    <n v="0.62948295340983396"/>
    <x v="0"/>
  </r>
  <r>
    <s v="台中6-04"/>
    <n v="240129"/>
    <n v="2662137"/>
    <s v="竹闊混淆林"/>
    <n v="2211"/>
    <s v="生產性人工林"/>
    <n v="10425.5"/>
    <n v="0.46646440745407503"/>
    <x v="2"/>
  </r>
  <r>
    <s v="台中6-05"/>
    <n v="240387"/>
    <n v="2662281"/>
    <s v="竹闊混淆林"/>
    <n v="2211"/>
    <s v="生產性人工林"/>
    <n v="10425.5"/>
    <n v="0"/>
    <x v="2"/>
  </r>
  <r>
    <s v="台中6-06"/>
    <n v="240754"/>
    <n v="2662256"/>
    <s v="闊葉樹林型"/>
    <n v="2221"/>
    <s v="經改造天然林"/>
    <n v="46290.7"/>
    <n v="0"/>
    <x v="0"/>
  </r>
  <r>
    <s v="台中7-01"/>
    <n v="243579"/>
    <n v="2664807"/>
    <s v="針葉樹林型"/>
    <n v="2211"/>
    <s v="生產性人工林"/>
    <n v="134.197"/>
    <n v="0"/>
    <x v="4"/>
  </r>
  <r>
    <s v="台中7-02"/>
    <n v="243446"/>
    <n v="2664634"/>
    <s v="針葉樹林型"/>
    <n v="2211"/>
    <s v="生產性人工林"/>
    <n v="15.209199999999999"/>
    <n v="0"/>
    <x v="4"/>
  </r>
  <r>
    <s v="台中7-03"/>
    <n v="243361"/>
    <n v="2664436"/>
    <s v="闊葉樹林型"/>
    <n v="1100"/>
    <s v="原生林"/>
    <n v="369060"/>
    <n v="0"/>
    <x v="0"/>
  </r>
  <r>
    <s v="台中7-04"/>
    <n v="243756"/>
    <n v="2664939"/>
    <s v="針葉樹林型"/>
    <n v="2211"/>
    <s v="生產性人工林"/>
    <n v="134.197"/>
    <n v="71.123349212470799"/>
    <x v="1"/>
  </r>
  <r>
    <s v="台中7-05"/>
    <n v="243953"/>
    <n v="2665031"/>
    <s v="針闊葉樹混淆"/>
    <n v="2211"/>
    <s v="生產性人工林"/>
    <n v="34.966900000000003"/>
    <n v="0"/>
    <x v="2"/>
  </r>
  <r>
    <s v="台中7-06"/>
    <n v="244176"/>
    <n v="2665047"/>
    <s v="闊葉樹林型"/>
    <n v="1100"/>
    <s v="原生林"/>
    <n v="369060"/>
    <n v="46.289927167312499"/>
    <x v="1"/>
  </r>
  <r>
    <s v="台中8-01"/>
    <n v="242421"/>
    <n v="2667286"/>
    <s v="闊葉樹林型"/>
    <n v="1100"/>
    <s v="原生林"/>
    <n v="1571.79"/>
    <n v="1.33315034507501"/>
    <x v="0"/>
  </r>
  <r>
    <s v="台中8-02"/>
    <n v="242791"/>
    <n v="2667451"/>
    <s v="闊葉樹林型"/>
    <n v="1100"/>
    <s v="原生林"/>
    <n v="1571.79"/>
    <n v="0"/>
    <x v="0"/>
  </r>
  <r>
    <s v="台中8-03"/>
    <n v="242965"/>
    <n v="2667659"/>
    <s v="針葉樹林型"/>
    <n v="2212"/>
    <s v="保護性人工林"/>
    <n v="17.724299999999999"/>
    <n v="38.601017886003198"/>
    <x v="1"/>
  </r>
  <r>
    <s v="台中8-04"/>
    <n v="243353"/>
    <n v="2668033"/>
    <s v="針葉樹林型"/>
    <n v="1100"/>
    <s v="原生林"/>
    <n v="5088.53"/>
    <n v="0"/>
    <x v="4"/>
  </r>
  <r>
    <s v="台中8-05"/>
    <n v="243700"/>
    <n v="2668026"/>
    <s v="針闊葉樹混淆"/>
    <n v="2211"/>
    <s v="生產性人工林"/>
    <n v="1217.44"/>
    <n v="0"/>
    <x v="2"/>
  </r>
  <r>
    <s v="台中8-06"/>
    <n v="243438"/>
    <n v="2668250"/>
    <s v="闊葉樹林型"/>
    <n v="1100"/>
    <s v="原生林"/>
    <n v="54797.8"/>
    <n v="0"/>
    <x v="0"/>
  </r>
  <r>
    <s v="竹山1-01"/>
    <n v="214300"/>
    <n v="2627552"/>
    <s v="闊葉樹林型"/>
    <m/>
    <s v="經改造天然林"/>
    <n v="713.45500000000004"/>
    <n v="0"/>
    <x v="0"/>
  </r>
  <r>
    <s v="竹山1-02"/>
    <n v="214101"/>
    <n v="2627378"/>
    <s v="闊葉樹林型"/>
    <n v="2212"/>
    <s v="保護性人工林"/>
    <n v="1152.1600000000001"/>
    <n v="2.1022196513056501"/>
    <x v="0"/>
  </r>
  <r>
    <s v="竹山1-03"/>
    <n v="213988"/>
    <n v="2627134"/>
    <s v="竹林"/>
    <n v="2212"/>
    <s v="保護性人工林"/>
    <n v="2007.28"/>
    <n v="2.0726940053662699"/>
    <x v="3"/>
  </r>
  <r>
    <s v="竹山1-04"/>
    <n v="214235"/>
    <n v="2627171"/>
    <s v="竹闊混淆林"/>
    <n v="2212"/>
    <s v="保護性人工林"/>
    <n v="2592.77"/>
    <n v="0.93312662329611096"/>
    <x v="2"/>
  </r>
  <r>
    <s v="竹山1-05"/>
    <n v="214170"/>
    <n v="2627959"/>
    <s v="竹林"/>
    <n v="2212"/>
    <s v="保護性人工林"/>
    <n v="1744.82"/>
    <n v="0"/>
    <x v="3"/>
  </r>
  <r>
    <s v="竹山1-06"/>
    <n v="214039"/>
    <n v="2626612"/>
    <s v="竹林"/>
    <n v="2211"/>
    <s v="生產性人工林"/>
    <n v="13139.1"/>
    <n v="0"/>
    <x v="3"/>
  </r>
  <r>
    <s v="竹山2-01"/>
    <n v="211852"/>
    <n v="2628845"/>
    <s v="闊葉樹林型"/>
    <n v="1100"/>
    <s v="原生林"/>
    <n v="1017.77"/>
    <n v="0"/>
    <x v="0"/>
  </r>
  <r>
    <s v="竹山2-02"/>
    <n v="212011"/>
    <n v="2628614"/>
    <s v="闊葉樹林型"/>
    <n v="1100"/>
    <s v="原生林"/>
    <n v="6502.42"/>
    <n v="0"/>
    <x v="0"/>
  </r>
  <r>
    <s v="竹山2-03"/>
    <n v="212161"/>
    <n v="2628487"/>
    <s v="闊葉樹林型"/>
    <n v="1100"/>
    <s v="原生林"/>
    <n v="6502.42"/>
    <n v="0"/>
    <x v="0"/>
  </r>
  <r>
    <s v="竹山2-04"/>
    <n v="212347"/>
    <n v="2628235"/>
    <s v="闊葉樹林型"/>
    <n v="1100"/>
    <s v="原生林"/>
    <n v="10154.5"/>
    <n v="3.9576452165179998"/>
    <x v="0"/>
  </r>
  <r>
    <s v="竹山2-05"/>
    <n v="212474"/>
    <n v="2628080"/>
    <s v="闊葉樹林型"/>
    <n v="1100"/>
    <s v="原生林"/>
    <n v="6502.42"/>
    <n v="0"/>
    <x v="0"/>
  </r>
  <r>
    <s v="竹山2-06"/>
    <n v="212706"/>
    <n v="2627995"/>
    <s v="闊葉樹林型"/>
    <n v="1100"/>
    <s v="原生林"/>
    <n v="6502.42"/>
    <n v="0"/>
    <x v="0"/>
  </r>
  <r>
    <s v="竹山3-01"/>
    <n v="211460"/>
    <n v="2620816"/>
    <s v="竹林"/>
    <n v="2211"/>
    <s v="生產性人工林"/>
    <n v="7529.14"/>
    <n v="40.882382044649702"/>
    <x v="1"/>
  </r>
  <r>
    <s v="竹山3-02"/>
    <n v="211215"/>
    <n v="2620855"/>
    <s v="闊葉樹林型"/>
    <n v="2221"/>
    <s v="經改造天然林"/>
    <n v="46290.7"/>
    <n v="0"/>
    <x v="0"/>
  </r>
  <r>
    <s v="竹山3-03"/>
    <n v="210926"/>
    <n v="2620856"/>
    <s v="竹闊混淆林"/>
    <n v="2211"/>
    <s v="生產性人工林"/>
    <n v="8297.7000000000007"/>
    <n v="0"/>
    <x v="2"/>
  </r>
  <r>
    <s v="竹山3-04"/>
    <n v="211117"/>
    <n v="2620603"/>
    <s v="竹闊混淆林"/>
    <n v="2211"/>
    <s v="生產性人工林"/>
    <n v="8297.7000000000007"/>
    <n v="0"/>
    <x v="2"/>
  </r>
  <r>
    <s v="竹山3-05"/>
    <n v="211246"/>
    <n v="2620429"/>
    <s v="闊葉樹林型"/>
    <n v="2221"/>
    <s v="經改造天然林"/>
    <n v="46290.7"/>
    <n v="0"/>
    <x v="0"/>
  </r>
  <r>
    <s v="竹山3-06"/>
    <n v="211266"/>
    <n v="2620179"/>
    <s v="竹闊混淆林"/>
    <n v="2211"/>
    <s v="生產性人工林"/>
    <n v="612.57899999999995"/>
    <n v="0"/>
    <x v="2"/>
  </r>
  <r>
    <s v="竹山4-01"/>
    <n v="216710"/>
    <n v="2616264"/>
    <s v="竹林"/>
    <n v="2211"/>
    <s v="生產性人工林"/>
    <n v="13139.1"/>
    <n v="1.4093452532731401"/>
    <x v="3"/>
  </r>
  <r>
    <s v="竹山4-02"/>
    <n v="216506"/>
    <n v="2616212"/>
    <s v="竹林"/>
    <n v="2211"/>
    <s v="生產性人工林"/>
    <n v="13139.1"/>
    <n v="4.49943682665773"/>
    <x v="3"/>
  </r>
  <r>
    <s v="竹山4-03"/>
    <n v="216284"/>
    <n v="2616262"/>
    <s v="竹闊混淆林"/>
    <n v="2211"/>
    <s v="生產性人工林"/>
    <n v="10425.5"/>
    <n v="2.5310305334495999"/>
    <x v="2"/>
  </r>
  <r>
    <s v="竹山4-04"/>
    <n v="216099"/>
    <n v="2616372"/>
    <s v="闊葉樹林型"/>
    <n v="2221"/>
    <s v="經改造天然林"/>
    <n v="213771"/>
    <n v="3.5587529088852898"/>
    <x v="0"/>
  </r>
  <r>
    <s v="竹山4-05"/>
    <n v="215979"/>
    <n v="2616541"/>
    <s v="竹闊混淆林"/>
    <n v="2211"/>
    <s v="生產性人工林"/>
    <n v="10425.5"/>
    <n v="0"/>
    <x v="2"/>
  </r>
  <r>
    <s v="竹山4-06"/>
    <n v="215778"/>
    <n v="2616463"/>
    <s v="竹林"/>
    <n v="2211"/>
    <s v="生產性人工林"/>
    <n v="16093.4"/>
    <n v="1.2048288503023099"/>
    <x v="3"/>
  </r>
  <r>
    <s v="竹山5-01"/>
    <n v="225659"/>
    <n v="2625650"/>
    <s v="闊葉樹林型"/>
    <n v="2211"/>
    <s v="生產性人工林"/>
    <n v="19509"/>
    <n v="45.468193755887199"/>
    <x v="1"/>
  </r>
  <r>
    <s v="竹山5-02"/>
    <n v="225697"/>
    <n v="2625432"/>
    <s v="闊葉樹林型"/>
    <n v="2211"/>
    <s v="生產性人工林"/>
    <n v="19509"/>
    <n v="6.9055644269796499"/>
    <x v="0"/>
  </r>
  <r>
    <s v="竹山5-03"/>
    <n v="225884"/>
    <n v="2625255"/>
    <s v="闊葉樹林型"/>
    <n v="2211"/>
    <s v="生產性人工林"/>
    <n v="19509"/>
    <n v="0"/>
    <x v="0"/>
  </r>
  <r>
    <s v="竹山5-04"/>
    <n v="226032"/>
    <n v="2625023"/>
    <s v="闊葉樹林型"/>
    <n v="2211"/>
    <s v="生產性人工林"/>
    <n v="19509"/>
    <n v="7.42641700990779"/>
    <x v="0"/>
  </r>
  <r>
    <s v="竹山5-05"/>
    <n v="225804"/>
    <n v="2624957"/>
    <s v="竹林"/>
    <n v="2211"/>
    <s v="生產性人工林"/>
    <n v="11640.4"/>
    <n v="0"/>
    <x v="3"/>
  </r>
  <r>
    <s v="竹山5-06"/>
    <n v="225470"/>
    <n v="2624947"/>
    <s v="闊葉樹林型"/>
    <n v="2211"/>
    <s v="生產性人工林"/>
    <n v="19509"/>
    <n v="0"/>
    <x v="0"/>
  </r>
  <r>
    <s v="竹山6-01"/>
    <n v="229364"/>
    <n v="2615454"/>
    <s v="闊葉樹林型"/>
    <n v="2222"/>
    <s v="原生林"/>
    <n v="12.420199999999999"/>
    <n v="0"/>
    <x v="0"/>
  </r>
  <r>
    <s v="竹山6-02"/>
    <n v="229125"/>
    <n v="2615319"/>
    <s v="針葉樹林型"/>
    <n v="2211"/>
    <s v="生產性人工林"/>
    <n v="922.51300000000003"/>
    <n v="0"/>
    <x v="4"/>
  </r>
  <r>
    <s v="竹山6-03"/>
    <n v="228877"/>
    <n v="2615200"/>
    <s v="闊葉樹林型"/>
    <n v="2222"/>
    <s v="原生林"/>
    <n v="135.99700000000001"/>
    <n v="0"/>
    <x v="0"/>
  </r>
  <r>
    <s v="竹山6-04"/>
    <n v="228713"/>
    <n v="2615149"/>
    <s v="闊葉樹林型"/>
    <n v="2222"/>
    <s v="原生林"/>
    <n v="135.99700000000001"/>
    <n v="8.3378721794068298"/>
    <x v="0"/>
  </r>
  <r>
    <s v="竹山6-05"/>
    <n v="228396"/>
    <n v="2615056"/>
    <s v="闊葉樹林型"/>
    <n v="2211"/>
    <s v="生產性人工林"/>
    <n v="19509"/>
    <n v="0"/>
    <x v="0"/>
  </r>
  <r>
    <s v="竹山6-06"/>
    <n v="228153"/>
    <n v="2614951"/>
    <s v="闊葉樹林型"/>
    <n v="1100"/>
    <s v="原生林"/>
    <n v="219.233"/>
    <n v="0"/>
    <x v="0"/>
  </r>
  <r>
    <s v="竹山7-01"/>
    <n v="211295"/>
    <n v="2635546"/>
    <s v="竹闊混淆林"/>
    <n v="2221"/>
    <s v="經改造天然林"/>
    <n v="158.92099999999999"/>
    <n v="0"/>
    <x v="2"/>
  </r>
  <r>
    <s v="竹山7-02"/>
    <n v="211539"/>
    <n v="2635575"/>
    <s v="竹闊混淆林"/>
    <n v="2221"/>
    <s v="經改造天然林"/>
    <n v="158.92099999999999"/>
    <n v="0"/>
    <x v="2"/>
  </r>
  <r>
    <s v="竹山7-03"/>
    <n v="211702"/>
    <n v="2635710"/>
    <s v="竹闊混淆林"/>
    <n v="2221"/>
    <s v="經改造天然林"/>
    <n v="158.92099999999999"/>
    <n v="0"/>
    <x v="2"/>
  </r>
  <r>
    <s v="竹山7-04"/>
    <n v="211901"/>
    <n v="2635770"/>
    <s v="闊葉樹林型"/>
    <n v="2221"/>
    <s v="經改造天然林"/>
    <n v="17009.5"/>
    <n v="0"/>
    <x v="0"/>
  </r>
  <r>
    <s v="竹山7-05"/>
    <n v="212053"/>
    <n v="2635946"/>
    <s v="闊葉樹林型"/>
    <n v="2221"/>
    <s v="經改造天然林"/>
    <n v="46290.7"/>
    <n v="0"/>
    <x v="0"/>
  </r>
  <r>
    <s v="竹山7-06"/>
    <n v="212178"/>
    <n v="2636125"/>
    <s v="闊葉樹林型"/>
    <n v="2221"/>
    <s v="經改造天然林"/>
    <n v="46290.7"/>
    <n v="0"/>
    <x v="0"/>
  </r>
  <r>
    <s v="竹山8-01"/>
    <n v="210374"/>
    <n v="2639128"/>
    <s v="闊葉樹林型"/>
    <n v="2221"/>
    <s v="經改造天然林"/>
    <n v="213771"/>
    <n v="0"/>
    <x v="0"/>
  </r>
  <r>
    <s v="竹山8-02"/>
    <n v="210421"/>
    <n v="2639350"/>
    <s v="竹闊混淆林"/>
    <n v="2211"/>
    <s v="生產性人工林"/>
    <n v="10425.5"/>
    <n v="0.57462408977160095"/>
    <x v="2"/>
  </r>
  <r>
    <s v="竹山8-03"/>
    <n v="210455"/>
    <n v="2639559"/>
    <s v="闊葉樹林型"/>
    <n v="2221"/>
    <s v="經改造天然林"/>
    <n v="103298"/>
    <n v="0"/>
    <x v="0"/>
  </r>
  <r>
    <s v="竹山8-04"/>
    <n v="210320"/>
    <n v="2639708"/>
    <s v="闊葉樹林型"/>
    <n v="2221"/>
    <s v="經改造天然林"/>
    <n v="103298"/>
    <n v="0"/>
    <x v="0"/>
  </r>
  <r>
    <s v="竹山8-05"/>
    <n v="210344"/>
    <n v="2639928"/>
    <s v="闊葉樹林型"/>
    <n v="2221"/>
    <s v="經改造天然林"/>
    <n v="46290.7"/>
    <n v="0"/>
    <x v="0"/>
  </r>
  <r>
    <s v="竹山8-06"/>
    <n v="210359"/>
    <n v="2640131"/>
    <s v="闊葉樹林型"/>
    <n v="2221"/>
    <s v="經改造天然林"/>
    <n v="213771"/>
    <n v="0"/>
    <x v="0"/>
  </r>
  <r>
    <s v="竹山9-01"/>
    <n v="210759"/>
    <n v="2642298"/>
    <s v="闊葉樹林型"/>
    <m/>
    <s v="經改造天然林"/>
    <n v="674.50800000000004"/>
    <n v="0.90028547181486795"/>
    <x v="0"/>
  </r>
  <r>
    <s v="竹山9-02"/>
    <n v="211024"/>
    <n v="2642123"/>
    <s v="闊葉樹林型"/>
    <n v="2221"/>
    <s v="經改造天然林"/>
    <n v="46290.7"/>
    <n v="8.3594272032259997"/>
    <x v="0"/>
  </r>
  <r>
    <s v="竹山9-03"/>
    <n v="211300"/>
    <n v="2642073"/>
    <s v="竹闊混淆林"/>
    <n v="2211"/>
    <s v="生產性人工林"/>
    <n v="13227.2"/>
    <n v="6.8091185085259101"/>
    <x v="2"/>
  </r>
  <r>
    <s v="竹山9-04"/>
    <n v="210679"/>
    <n v="2641936"/>
    <s v="闊葉樹林型"/>
    <n v="2221"/>
    <s v="經改造天然林"/>
    <n v="46290.7"/>
    <n v="0"/>
    <x v="0"/>
  </r>
  <r>
    <s v="竹山9-05"/>
    <n v="210640"/>
    <n v="2641713"/>
    <s v="闊葉樹林型"/>
    <n v="2221"/>
    <s v="經改造天然林"/>
    <n v="46290.7"/>
    <n v="0"/>
    <x v="0"/>
  </r>
  <r>
    <s v="竹山9-06"/>
    <n v="210586"/>
    <n v="2641446"/>
    <s v="竹闊混淆林"/>
    <n v="2211"/>
    <s v="生產性人工林"/>
    <n v="13227.2"/>
    <n v="0"/>
    <x v="2"/>
  </r>
  <r>
    <s v="竹山10-01"/>
    <n v="217883"/>
    <n v="2611122"/>
    <s v="闊葉樹林型"/>
    <n v="2221"/>
    <s v="經改造天然林"/>
    <n v="46290.7"/>
    <n v="8.11260106381493"/>
    <x v="0"/>
  </r>
  <r>
    <s v="竹山10-02"/>
    <n v="218167"/>
    <n v="2610692"/>
    <s v="竹林"/>
    <m/>
    <s v="生產性人工林"/>
    <n v="917.15200000000004"/>
    <n v="102.622901345402"/>
    <x v="1"/>
  </r>
  <r>
    <s v="竹山10-03"/>
    <n v="218019"/>
    <n v="2610961"/>
    <s v="闊葉樹林型"/>
    <n v="2221"/>
    <s v="經改造天然林"/>
    <n v="46290.7"/>
    <n v="1.55652836696847"/>
    <x v="0"/>
  </r>
  <r>
    <s v="竹山10-04"/>
    <n v="218215"/>
    <n v="2610908"/>
    <s v="竹林"/>
    <n v="2211"/>
    <s v="生產性人工林"/>
    <n v="13139.1"/>
    <n v="1.49606670383572"/>
    <x v="3"/>
  </r>
  <r>
    <s v="竹山10-05"/>
    <n v="218335"/>
    <n v="2610579"/>
    <s v="竹林"/>
    <n v="2211"/>
    <s v="生產性人工林"/>
    <n v="13139.1"/>
    <n v="1.1798869445528899"/>
    <x v="3"/>
  </r>
  <r>
    <s v="竹山10-06"/>
    <n v="218257"/>
    <n v="2610376"/>
    <s v="闊葉樹林型"/>
    <n v="2221"/>
    <s v="經改造天然林"/>
    <n v="103298"/>
    <n v="1.67173252892422"/>
    <x v="0"/>
  </r>
  <r>
    <s v="A30-01-01"/>
    <n v="256650"/>
    <n v="2641976"/>
    <s v="針闊葉樹混淆"/>
    <n v="2211"/>
    <s v="生產性人工林"/>
    <n v="817.15200000000004"/>
    <n v="0"/>
    <x v="2"/>
  </r>
  <r>
    <s v="A30-01-02"/>
    <n v="256369"/>
    <n v="2641988"/>
    <s v="針闊葉樹混淆"/>
    <n v="2211"/>
    <s v="生產性人工林"/>
    <n v="1155.07"/>
    <n v="0"/>
    <x v="2"/>
  </r>
  <r>
    <s v="A30-01-03"/>
    <n v="256236"/>
    <n v="2642145"/>
    <s v="闊葉樹林型"/>
    <n v="1100"/>
    <s v="原生林"/>
    <n v="369060"/>
    <n v="0"/>
    <x v="0"/>
  </r>
  <r>
    <s v="A30-01-04"/>
    <n v="256075"/>
    <n v="2642252"/>
    <s v="闊葉樹林型"/>
    <n v="2222"/>
    <s v="原生林"/>
    <n v="14465.1"/>
    <n v="0"/>
    <x v="0"/>
  </r>
  <r>
    <s v="A30-01-05"/>
    <n v="255686"/>
    <n v="2642490"/>
    <s v="闊葉樹林型"/>
    <n v="2222"/>
    <s v="原生林"/>
    <n v="14465.1"/>
    <n v="0"/>
    <x v="0"/>
  </r>
  <r>
    <s v="A30-01-06"/>
    <n v="255508"/>
    <n v="2642671"/>
    <s v="闊葉樹林型"/>
    <n v="1100"/>
    <s v="原生林"/>
    <n v="369060"/>
    <n v="0"/>
    <x v="0"/>
  </r>
  <r>
    <s v="埔里1-01"/>
    <n v="270463"/>
    <n v="2667383"/>
    <s v="針闊葉樹混淆"/>
    <n v="1100"/>
    <s v="原生林"/>
    <n v="5237.17"/>
    <n v="0"/>
    <x v="2"/>
  </r>
  <r>
    <s v="埔里1-02"/>
    <n v="270709"/>
    <n v="2667449"/>
    <s v="針闊葉樹混淆"/>
    <n v="1100"/>
    <s v="原生林"/>
    <n v="5237.17"/>
    <n v="0"/>
    <x v="2"/>
  </r>
  <r>
    <s v="埔里1-03"/>
    <n v="270892"/>
    <n v="2667637"/>
    <s v="針闊葉樹混淆"/>
    <n v="1100"/>
    <s v="原生林"/>
    <n v="5237.17"/>
    <n v="0"/>
    <x v="2"/>
  </r>
  <r>
    <s v="埔里1-04"/>
    <n v="271103"/>
    <n v="2667788"/>
    <s v="闊葉樹林型"/>
    <n v="1100"/>
    <s v="原生林"/>
    <n v="54797.8"/>
    <n v="0"/>
    <x v="0"/>
  </r>
  <r>
    <s v="埔里1-05"/>
    <n v="271193"/>
    <n v="2668025"/>
    <s v="針葉樹林型"/>
    <n v="1100"/>
    <s v="原生林"/>
    <n v="5910.23"/>
    <n v="0"/>
    <x v="4"/>
  </r>
  <r>
    <s v="埔里1-06"/>
    <n v="271333"/>
    <n v="2668248"/>
    <s v="闊葉樹林型"/>
    <n v="1100"/>
    <s v="原生林"/>
    <n v="369060"/>
    <n v="0"/>
    <x v="0"/>
  </r>
  <r>
    <s v="埔里2-01"/>
    <n v="259999"/>
    <n v="2648501"/>
    <s v="闊葉樹林型"/>
    <n v="2221"/>
    <s v="經改造天然林"/>
    <n v="213771"/>
    <n v="0"/>
    <x v="0"/>
  </r>
  <r>
    <s v="埔里2-02"/>
    <n v="260154"/>
    <n v="2648236"/>
    <s v="針闊葉樹混淆"/>
    <n v="2211"/>
    <s v="生產性人工林"/>
    <n v="1155.07"/>
    <n v="0"/>
    <x v="2"/>
  </r>
  <r>
    <s v="埔里2-03"/>
    <n v="260064"/>
    <n v="2648008"/>
    <s v="針葉樹林型"/>
    <n v="2211"/>
    <s v="生產性人工林"/>
    <n v="992.52800000000002"/>
    <n v="0"/>
    <x v="4"/>
  </r>
  <r>
    <s v="埔里2-04"/>
    <n v="259763"/>
    <n v="2647880"/>
    <s v="針葉樹林型"/>
    <n v="2211"/>
    <s v="生產性人工林"/>
    <n v="29.745000000000001"/>
    <n v="0"/>
    <x v="4"/>
  </r>
  <r>
    <s v="埔里2-05"/>
    <n v="259530"/>
    <n v="2647638"/>
    <s v="闊葉樹林型"/>
    <n v="2222"/>
    <s v="原生林"/>
    <n v="833.25099999999998"/>
    <n v="0"/>
    <x v="0"/>
  </r>
  <r>
    <s v="埔里2-06"/>
    <n v="259487"/>
    <n v="2646943"/>
    <s v="闊葉樹林型"/>
    <n v="1100"/>
    <s v="原生林"/>
    <n v="369060"/>
    <n v="0"/>
    <x v="0"/>
  </r>
  <r>
    <s v="埔里3-01"/>
    <n v="272487"/>
    <n v="2660340"/>
    <s v="闊葉樹林型"/>
    <n v="2222"/>
    <s v="原生林"/>
    <n v="14465.1"/>
    <n v="0"/>
    <x v="0"/>
  </r>
  <r>
    <s v="埔里3-02"/>
    <n v="272638"/>
    <n v="2660243"/>
    <s v="闊葉樹林型"/>
    <n v="1100"/>
    <s v="原生林"/>
    <n v="369060"/>
    <n v="0"/>
    <x v="0"/>
  </r>
  <r>
    <s v="埔里3-03"/>
    <n v="272764"/>
    <n v="2660126"/>
    <s v="闊葉樹林型"/>
    <n v="2222"/>
    <s v="原生林"/>
    <n v="343.48099999999999"/>
    <n v="0"/>
    <x v="0"/>
  </r>
  <r>
    <s v="埔里3-04"/>
    <n v="272896"/>
    <n v="2659995"/>
    <s v="闊葉樹林型"/>
    <n v="2222"/>
    <s v="原生林"/>
    <n v="343.48099999999999"/>
    <n v="0"/>
    <x v="0"/>
  </r>
  <r>
    <s v="埔里3-05"/>
    <n v="272990"/>
    <n v="2660426"/>
    <s v="闊葉樹林型"/>
    <n v="2222"/>
    <s v="原生林"/>
    <n v="466.95299999999997"/>
    <n v="0"/>
    <x v="0"/>
  </r>
  <r>
    <s v="埔里3-06"/>
    <n v="272977"/>
    <n v="2660237"/>
    <s v="闊葉樹林型"/>
    <n v="2222"/>
    <s v="原生林"/>
    <n v="466.95299999999997"/>
    <n v="0"/>
    <x v="0"/>
  </r>
  <r>
    <s v="埔里4-01"/>
    <n v="251655"/>
    <n v="2645654"/>
    <s v="闊葉樹林型"/>
    <n v="1100"/>
    <s v="原生林"/>
    <n v="10154.5"/>
    <n v="3.7913909554266398"/>
    <x v="0"/>
  </r>
  <r>
    <s v="埔里4-02"/>
    <n v="251320"/>
    <n v="2645372"/>
    <s v="闊葉樹林型"/>
    <n v="1100"/>
    <s v="原生林"/>
    <n v="369060"/>
    <n v="0"/>
    <x v="0"/>
  </r>
  <r>
    <s v="埔里4-03"/>
    <n v="251568"/>
    <n v="2644835"/>
    <s v="闊葉樹林型"/>
    <n v="1100"/>
    <s v="原生林"/>
    <n v="369060"/>
    <n v="0"/>
    <x v="0"/>
  </r>
  <r>
    <s v="埔里4-04"/>
    <n v="251756"/>
    <n v="2644014"/>
    <s v="闊葉樹林型"/>
    <n v="1100"/>
    <s v="原生林"/>
    <n v="5238.08"/>
    <n v="0"/>
    <x v="0"/>
  </r>
  <r>
    <s v="埔里4-05"/>
    <n v="251821"/>
    <n v="2643427"/>
    <s v="針葉樹林型"/>
    <n v="2211"/>
    <s v="生產性人工林"/>
    <n v="5067.25"/>
    <n v="0"/>
    <x v="4"/>
  </r>
  <r>
    <s v="埔里4-06"/>
    <n v="250788"/>
    <n v="2643824"/>
    <s v="針葉樹林型"/>
    <n v="2211"/>
    <s v="生產性人工林"/>
    <n v="116.696"/>
    <n v="0"/>
    <x v="4"/>
  </r>
  <r>
    <s v="埔里5-01"/>
    <n v="256007"/>
    <n v="2645339"/>
    <s v="闊葉樹林型"/>
    <n v="2221"/>
    <s v="經改造天然林"/>
    <n v="213771"/>
    <n v="15.502862708622899"/>
    <x v="0"/>
  </r>
  <r>
    <s v="埔里5-02"/>
    <n v="256572"/>
    <n v="2645710"/>
    <s v="闊葉樹林型"/>
    <n v="1100"/>
    <s v="原生林"/>
    <n v="369060"/>
    <n v="9.3839819154454798"/>
    <x v="0"/>
  </r>
  <r>
    <s v="埔里5-03"/>
    <n v="256727"/>
    <n v="2645956"/>
    <s v="闊葉樹林型"/>
    <n v="1100"/>
    <s v="原生林"/>
    <n v="369060"/>
    <n v="0"/>
    <x v="0"/>
  </r>
  <r>
    <s v="埔里5-04"/>
    <n v="256955"/>
    <n v="2646328"/>
    <s v="闊葉樹林型"/>
    <n v="2222"/>
    <s v="原生林"/>
    <n v="17.922999999999998"/>
    <n v="0"/>
    <x v="0"/>
  </r>
  <r>
    <s v="埔里5-05"/>
    <n v="257244"/>
    <n v="2646461"/>
    <s v="闊葉樹林型"/>
    <n v="2222"/>
    <s v="原生林"/>
    <n v="17.922999999999998"/>
    <n v="1.0923353704702401"/>
    <x v="0"/>
  </r>
  <r>
    <s v="埔里5-06"/>
    <n v="257463"/>
    <n v="2646491"/>
    <s v="竹林"/>
    <n v="2211"/>
    <s v="生產性人工林"/>
    <n v="11640.4"/>
    <n v="11.761307914181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5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compactData="0" gridDropZones="1" multipleFieldFilters="0">
  <location ref="P4:V6" firstHeaderRow="1" firstDataRow="2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4"/>
        <item x="2"/>
        <item m="1" x="5"/>
        <item x="3"/>
        <item x="1"/>
        <item t="default"/>
      </items>
    </pivotField>
  </pivotFields>
  <rowItems count="1">
    <i/>
  </rowItems>
  <colFields count="1">
    <field x="8"/>
  </colFields>
  <colItems count="6">
    <i>
      <x/>
    </i>
    <i>
      <x v="1"/>
    </i>
    <i>
      <x v="2"/>
    </i>
    <i>
      <x v="4"/>
    </i>
    <i>
      <x v="5"/>
    </i>
    <i t="grand">
      <x/>
    </i>
  </colItems>
  <dataFields count="1">
    <dataField name="計數 - 樣區樣點_x000a_編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1" displayName="表格1" ref="A1:D128" totalsRowShown="0" headerRowDxfId="38" headerRowBorderDxfId="37" tableBorderDxfId="36" totalsRowBorderDxfId="35">
  <autoFilter ref="A1:D128"/>
  <tableColumns count="4">
    <tableColumn id="1" name="林管處" dataDxfId="34"/>
    <tableColumn id="2" name="工作站" dataDxfId="33"/>
    <tableColumn id="3" name="樣區編號" dataDxfId="32"/>
    <tableColumn id="4" name="樣區名稱 (※表示已設樣點)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:M440" totalsRowShown="0" headerRowDxfId="30" dataDxfId="29">
  <autoFilter ref="A1:M440"/>
  <sortState ref="A2:M443">
    <sortCondition ref="C2:C443"/>
    <sortCondition ref="D2:D443"/>
    <sortCondition ref="A2:A443"/>
    <sortCondition ref="E2:E443"/>
  </sortState>
  <tableColumns count="13">
    <tableColumn id="1" name="檢核" dataDxfId="28"/>
    <tableColumn id="2" name="說明" dataDxfId="27"/>
    <tableColumn id="3" name="林管處" dataDxfId="26"/>
    <tableColumn id="4" name="工作站" dataDxfId="25"/>
    <tableColumn id="5" name="樣區編號" dataDxfId="24"/>
    <tableColumn id="6" name="地點 (樣區名稱)" dataDxfId="23"/>
    <tableColumn id="7" name="樣區所屬_x000a_海拔段" dataDxfId="22"/>
    <tableColumn id="8" name="調查月份" dataDxfId="21">
      <calculatedColumnFormula>IF(表格2[[#This Row],[樣區所屬
海拔段]]="&lt;1000m","3月,5月", IF(表格2[[#This Row],[樣區所屬
海拔段]]="&gt;2500m","5月,6月","4月,6月"))</calculatedColumnFormula>
    </tableColumn>
    <tableColumn id="9" name="TWD97_X" dataDxfId="20"/>
    <tableColumn id="10" name="TWD97_Y" dataDxfId="19"/>
    <tableColumn id="11" name="經度" dataDxfId="18"/>
    <tableColumn id="12" name="緯度" dataDxfId="17"/>
    <tableColumn id="13" name="林管處說明" dataDxfId="1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L2459" totalsRowShown="0" dataDxfId="14" headerRowBorderDxfId="15" tableBorderDxfId="13" totalsRowBorderDxfId="12">
  <autoFilter ref="A1:L2459"/>
  <tableColumns count="12">
    <tableColumn id="1" name="檢核" dataDxfId="11"/>
    <tableColumn id="2" name="說明" dataDxfId="10"/>
    <tableColumn id="3" name="林管處" dataDxfId="9"/>
    <tableColumn id="4" name="工作站" dataDxfId="8"/>
    <tableColumn id="5" name="樣區_x000a_編號" dataDxfId="7"/>
    <tableColumn id="6" name="樣點_x000a_代號" dataDxfId="6"/>
    <tableColumn id="7" name="樣區_x000a_名稱" dataDxfId="5"/>
    <tableColumn id="8" name="樣區樣點_x000a_編號" dataDxfId="4">
      <calculatedColumnFormula>IF(表格3[[#This Row],[樣點
代號]]&lt;10,表格3[[#This Row],[樣區
編號]]&amp;"-0"&amp;表格3[[#This Row],[樣點
代號]],表格3[[#This Row],[樣區
編號]]&amp;"-"&amp;表格3[[#This Row],[樣點
代號]])</calculatedColumnFormula>
    </tableColumn>
    <tableColumn id="9" name="TWD97_X" dataDxfId="3"/>
    <tableColumn id="10" name="TWD97_Y" dataDxfId="2"/>
    <tableColumn id="11" name="經度" dataDxfId="1"/>
    <tableColumn id="12" name="緯度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表格5" displayName="表格5" ref="A1:H812" totalsRowShown="0">
  <autoFilter ref="A1:H812"/>
  <tableColumns count="8">
    <tableColumn id="1" name="林管處"/>
    <tableColumn id="2" name="工作站"/>
    <tableColumn id="3" name="樣區_x000a_編號"/>
    <tableColumn id="4" name="樣點_x000a_代號"/>
    <tableColumn id="5" name="樣區_x000a_名稱"/>
    <tableColumn id="7" name="TWD97_X_x000a_"/>
    <tableColumn id="8" name="TWD97_Y_x000a_"/>
    <tableColumn id="11" name="樣點位置說明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表格4" displayName="表格4" ref="A1:I2459" totalsRowShown="0">
  <autoFilter ref="A1:I2459"/>
  <tableColumns count="9">
    <tableColumn id="8" name="樣區樣點_x000a_編號"/>
    <tableColumn id="9" name="TWD97_X"/>
    <tableColumn id="10" name="TWD97_Y"/>
    <tableColumn id="13" name="join_TypeName"/>
    <tableColumn id="14" name="join_FunctionTy"/>
    <tableColumn id="15" name="join_Function"/>
    <tableColumn id="16" name="join_Area_ha"/>
    <tableColumn id="17" name="distance"/>
    <tableColumn id="18" name="TypeName.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a/birds-tesri.twbbs.org/bbs-taiwan/method-1/yang-qu-ren-yang-ji-shi-zi-xu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4" workbookViewId="0">
      <selection activeCell="G25" sqref="G25"/>
    </sheetView>
  </sheetViews>
  <sheetFormatPr defaultRowHeight="16.2"/>
  <cols>
    <col min="1" max="1" width="9.5546875" bestFit="1" customWidth="1"/>
  </cols>
  <sheetData>
    <row r="1" spans="1:2">
      <c r="A1" t="s">
        <v>3429</v>
      </c>
      <c r="B1" t="s">
        <v>3430</v>
      </c>
    </row>
    <row r="2" spans="1:2">
      <c r="A2" t="s">
        <v>3431</v>
      </c>
      <c r="B2" t="s">
        <v>3432</v>
      </c>
    </row>
    <row r="3" spans="1:2">
      <c r="A3" t="s">
        <v>3433</v>
      </c>
      <c r="B3" t="s">
        <v>3434</v>
      </c>
    </row>
    <row r="4" spans="1:2">
      <c r="A4" t="s">
        <v>3435</v>
      </c>
      <c r="B4" t="s">
        <v>3436</v>
      </c>
    </row>
    <row r="5" spans="1:2">
      <c r="A5" t="s">
        <v>3437</v>
      </c>
      <c r="B5" t="s">
        <v>3438</v>
      </c>
    </row>
    <row r="6" spans="1:2">
      <c r="A6" t="s">
        <v>3439</v>
      </c>
      <c r="B6" t="s">
        <v>3440</v>
      </c>
    </row>
    <row r="7" spans="1:2">
      <c r="A7" t="s">
        <v>3441</v>
      </c>
      <c r="B7" t="s">
        <v>3442</v>
      </c>
    </row>
    <row r="8" spans="1:2">
      <c r="A8" t="s">
        <v>3443</v>
      </c>
      <c r="B8" t="s">
        <v>3444</v>
      </c>
    </row>
    <row r="9" spans="1:2">
      <c r="A9" t="s">
        <v>3445</v>
      </c>
      <c r="B9" t="s">
        <v>3446</v>
      </c>
    </row>
    <row r="10" spans="1:2">
      <c r="A10" t="s">
        <v>3447</v>
      </c>
      <c r="B10" t="s">
        <v>3448</v>
      </c>
    </row>
    <row r="11" spans="1:2">
      <c r="A11" t="s">
        <v>3449</v>
      </c>
      <c r="B11" t="s">
        <v>3450</v>
      </c>
    </row>
    <row r="12" spans="1:2">
      <c r="A12" t="s">
        <v>3451</v>
      </c>
      <c r="B12" t="s">
        <v>3452</v>
      </c>
    </row>
    <row r="13" spans="1:2">
      <c r="A13" t="s">
        <v>3453</v>
      </c>
      <c r="B13" t="s">
        <v>3454</v>
      </c>
    </row>
    <row r="14" spans="1:2">
      <c r="A14" t="s">
        <v>3455</v>
      </c>
      <c r="B14" t="s">
        <v>3456</v>
      </c>
    </row>
    <row r="15" spans="1:2">
      <c r="A15" t="s">
        <v>3457</v>
      </c>
      <c r="B15" t="s">
        <v>3458</v>
      </c>
    </row>
    <row r="16" spans="1:2">
      <c r="A16" t="s">
        <v>3459</v>
      </c>
      <c r="B16" t="s">
        <v>3460</v>
      </c>
    </row>
    <row r="17" spans="1:2">
      <c r="A17" t="s">
        <v>3461</v>
      </c>
      <c r="B17" t="s">
        <v>3462</v>
      </c>
    </row>
    <row r="18" spans="1:2">
      <c r="A18" t="s">
        <v>3463</v>
      </c>
      <c r="B18" t="s">
        <v>3464</v>
      </c>
    </row>
    <row r="19" spans="1:2">
      <c r="A19" t="s">
        <v>3465</v>
      </c>
      <c r="B19" t="s">
        <v>3466</v>
      </c>
    </row>
    <row r="20" spans="1:2">
      <c r="A20" t="s">
        <v>3467</v>
      </c>
      <c r="B20" t="s">
        <v>3468</v>
      </c>
    </row>
    <row r="21" spans="1:2">
      <c r="A21" t="s">
        <v>4019</v>
      </c>
      <c r="B21" t="s">
        <v>4020</v>
      </c>
    </row>
    <row r="22" spans="1:2">
      <c r="A22" t="s">
        <v>4786</v>
      </c>
      <c r="B22" t="s">
        <v>4787</v>
      </c>
    </row>
    <row r="23" spans="1:2">
      <c r="A23" t="s">
        <v>5009</v>
      </c>
      <c r="B23" t="s">
        <v>5010</v>
      </c>
    </row>
    <row r="24" spans="1:2">
      <c r="A24" t="s">
        <v>5011</v>
      </c>
      <c r="B24" t="s">
        <v>5012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opLeftCell="A25" workbookViewId="0">
      <selection activeCell="M49" sqref="M49"/>
    </sheetView>
  </sheetViews>
  <sheetFormatPr defaultColWidth="9" defaultRowHeight="15.6"/>
  <cols>
    <col min="1" max="1" width="9" style="85"/>
    <col min="2" max="2" width="24.44140625" style="85" customWidth="1"/>
    <col min="3" max="3" width="9" style="85"/>
    <col min="4" max="4" width="13" style="85" customWidth="1"/>
    <col min="5" max="8" width="9" style="85"/>
    <col min="9" max="9" width="11" style="85" customWidth="1"/>
    <col min="10" max="16384" width="9" style="85"/>
  </cols>
  <sheetData>
    <row r="1" spans="1:25" ht="16.2">
      <c r="A1" s="71" t="s">
        <v>3299</v>
      </c>
      <c r="B1" s="71" t="s">
        <v>3300</v>
      </c>
      <c r="C1" s="83" t="s">
        <v>3301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4"/>
    </row>
    <row r="2" spans="1:25" ht="16.2">
      <c r="A2" s="86" t="s">
        <v>3302</v>
      </c>
      <c r="B2" s="87" t="s">
        <v>3303</v>
      </c>
      <c r="C2" s="88" t="s">
        <v>3304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90"/>
    </row>
    <row r="3" spans="1:25" ht="16.2">
      <c r="A3" s="86"/>
      <c r="B3" s="91" t="s">
        <v>3301</v>
      </c>
      <c r="C3" s="88" t="s">
        <v>3305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90"/>
    </row>
    <row r="4" spans="1:25" ht="16.2">
      <c r="A4" s="86"/>
      <c r="B4" s="91" t="s">
        <v>3306</v>
      </c>
      <c r="C4" s="89" t="s">
        <v>3307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90"/>
    </row>
    <row r="5" spans="1:25" ht="16.2">
      <c r="A5" s="86"/>
      <c r="B5" s="91" t="s">
        <v>3308</v>
      </c>
      <c r="C5" s="89" t="s">
        <v>3309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90"/>
    </row>
    <row r="6" spans="1:25" ht="16.2">
      <c r="A6" s="86"/>
      <c r="B6" s="92" t="s">
        <v>3310</v>
      </c>
      <c r="C6" s="89" t="s">
        <v>3311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90"/>
    </row>
    <row r="7" spans="1:25" ht="16.2">
      <c r="A7" s="86"/>
      <c r="B7" s="92" t="s">
        <v>3312</v>
      </c>
      <c r="C7" s="93" t="s">
        <v>3313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90"/>
    </row>
    <row r="8" spans="1:25" ht="16.2">
      <c r="A8" s="86"/>
      <c r="B8" s="91" t="s">
        <v>3314</v>
      </c>
      <c r="C8" s="89" t="s">
        <v>3315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</row>
    <row r="9" spans="1:25" ht="16.2">
      <c r="A9" s="86"/>
      <c r="B9" s="91" t="s">
        <v>3316</v>
      </c>
      <c r="C9" s="89" t="s">
        <v>3317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</row>
    <row r="10" spans="1:25" ht="16.2">
      <c r="A10" s="86"/>
      <c r="B10" s="91" t="s">
        <v>3318</v>
      </c>
      <c r="C10" s="89" t="s">
        <v>3319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90"/>
    </row>
    <row r="11" spans="1:25" ht="16.2">
      <c r="A11" s="86"/>
      <c r="B11" s="91" t="s">
        <v>3320</v>
      </c>
      <c r="C11" s="89" t="s">
        <v>3321</v>
      </c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90"/>
    </row>
    <row r="12" spans="1:25" ht="16.2">
      <c r="A12" s="86"/>
      <c r="B12" s="91" t="s">
        <v>3322</v>
      </c>
      <c r="C12" s="93" t="s">
        <v>3323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90"/>
    </row>
    <row r="13" spans="1:25" ht="16.2">
      <c r="A13" s="87"/>
      <c r="B13" s="91" t="s">
        <v>3324</v>
      </c>
      <c r="C13" s="94" t="s">
        <v>3325</v>
      </c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5"/>
    </row>
    <row r="14" spans="1:25" ht="16.2">
      <c r="A14" s="96" t="s">
        <v>3326</v>
      </c>
      <c r="B14" s="97" t="s">
        <v>3303</v>
      </c>
      <c r="C14" s="98" t="s">
        <v>3323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100"/>
    </row>
    <row r="15" spans="1:25" ht="16.2">
      <c r="A15" s="96"/>
      <c r="B15" s="84" t="s">
        <v>3301</v>
      </c>
      <c r="C15" s="98" t="s">
        <v>3323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100"/>
    </row>
    <row r="16" spans="1:25" ht="16.2">
      <c r="A16" s="96"/>
      <c r="B16" s="84" t="s">
        <v>3306</v>
      </c>
      <c r="C16" s="99" t="s">
        <v>3307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100"/>
    </row>
    <row r="17" spans="1:25" ht="16.2">
      <c r="A17" s="96"/>
      <c r="B17" s="84" t="s">
        <v>3308</v>
      </c>
      <c r="C17" s="99" t="s">
        <v>3309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100"/>
    </row>
    <row r="18" spans="1:25" ht="16.2">
      <c r="A18" s="96"/>
      <c r="B18" s="84" t="s">
        <v>3327</v>
      </c>
      <c r="C18" s="99" t="s">
        <v>3311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100"/>
    </row>
    <row r="19" spans="1:25" ht="16.2">
      <c r="A19" s="96"/>
      <c r="B19" s="101" t="s">
        <v>3328</v>
      </c>
      <c r="C19" s="102" t="s">
        <v>3329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100"/>
    </row>
    <row r="20" spans="1:25" ht="16.2">
      <c r="A20" s="96"/>
      <c r="B20" s="101" t="s">
        <v>3330</v>
      </c>
      <c r="C20" s="99" t="s">
        <v>3315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100"/>
    </row>
    <row r="21" spans="1:25" ht="16.2">
      <c r="A21" s="96"/>
      <c r="B21" s="101" t="s">
        <v>3331</v>
      </c>
      <c r="C21" s="98" t="s">
        <v>3332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100"/>
    </row>
    <row r="22" spans="1:25" ht="16.2">
      <c r="A22" s="96"/>
      <c r="B22" s="71" t="s">
        <v>3333</v>
      </c>
      <c r="C22" s="98" t="s">
        <v>3334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100"/>
    </row>
    <row r="23" spans="1:25" ht="16.2">
      <c r="A23" s="96"/>
      <c r="B23" s="71" t="s">
        <v>4788</v>
      </c>
      <c r="C23" s="98" t="s">
        <v>3323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100"/>
    </row>
    <row r="24" spans="1:25" ht="16.2">
      <c r="A24" s="103"/>
      <c r="B24" s="104" t="s">
        <v>3335</v>
      </c>
      <c r="C24" s="105" t="s">
        <v>3336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97"/>
    </row>
    <row r="26" spans="1:25" ht="16.2">
      <c r="A26" s="107" t="s">
        <v>3337</v>
      </c>
      <c r="C26" s="108"/>
      <c r="F26"/>
      <c r="G26" s="108"/>
      <c r="H26" s="108"/>
      <c r="I26" s="109" t="s">
        <v>3338</v>
      </c>
      <c r="J26" s="295" t="s">
        <v>3339</v>
      </c>
      <c r="K26" s="295"/>
      <c r="L26" s="109"/>
    </row>
    <row r="27" spans="1:25" ht="16.2">
      <c r="A27" s="110" t="s">
        <v>3340</v>
      </c>
    </row>
    <row r="28" spans="1:25" ht="16.2">
      <c r="A28" s="111" t="s">
        <v>3341</v>
      </c>
    </row>
    <row r="32" spans="1:25" ht="16.2">
      <c r="I32" s="109" t="s">
        <v>3342</v>
      </c>
    </row>
    <row r="33" spans="4:11" ht="16.2">
      <c r="D33" s="112" t="s">
        <v>3343</v>
      </c>
      <c r="E33" s="112" t="s">
        <v>3344</v>
      </c>
      <c r="I33" s="112" t="s">
        <v>3345</v>
      </c>
      <c r="J33" s="112" t="s">
        <v>3346</v>
      </c>
      <c r="K33" s="112" t="s">
        <v>3344</v>
      </c>
    </row>
    <row r="34" spans="4:11" ht="16.2">
      <c r="D34" s="71" t="s">
        <v>3347</v>
      </c>
      <c r="E34" s="71" t="s">
        <v>3348</v>
      </c>
      <c r="I34" s="71" t="s">
        <v>3349</v>
      </c>
      <c r="J34" s="71" t="s">
        <v>3350</v>
      </c>
      <c r="K34" s="113" t="s">
        <v>3351</v>
      </c>
    </row>
    <row r="35" spans="4:11" ht="16.2">
      <c r="D35" s="71" t="s">
        <v>2896</v>
      </c>
      <c r="E35" s="71" t="s">
        <v>3352</v>
      </c>
      <c r="I35" s="71" t="s">
        <v>3349</v>
      </c>
      <c r="J35" s="71" t="s">
        <v>3353</v>
      </c>
      <c r="K35" s="113" t="s">
        <v>3354</v>
      </c>
    </row>
    <row r="36" spans="4:11" ht="16.2">
      <c r="D36" s="71" t="s">
        <v>3355</v>
      </c>
      <c r="E36" s="71" t="s">
        <v>3356</v>
      </c>
      <c r="I36" s="71" t="s">
        <v>3349</v>
      </c>
      <c r="J36" s="71" t="s">
        <v>3357</v>
      </c>
      <c r="K36" s="113" t="s">
        <v>3358</v>
      </c>
    </row>
    <row r="37" spans="4:11" ht="16.2">
      <c r="D37"/>
      <c r="E37"/>
      <c r="I37" s="71" t="s">
        <v>3349</v>
      </c>
      <c r="J37" s="104" t="s">
        <v>2196</v>
      </c>
      <c r="K37" s="113" t="s">
        <v>3359</v>
      </c>
    </row>
    <row r="38" spans="4:11" ht="16.2">
      <c r="D38"/>
      <c r="E38"/>
      <c r="I38" s="71" t="s">
        <v>3349</v>
      </c>
      <c r="J38" s="71" t="s">
        <v>3360</v>
      </c>
      <c r="K38" s="113" t="s">
        <v>3361</v>
      </c>
    </row>
    <row r="39" spans="4:11" ht="16.2">
      <c r="D39"/>
      <c r="E39"/>
      <c r="I39" s="114" t="s">
        <v>3362</v>
      </c>
      <c r="J39" s="114" t="s">
        <v>3363</v>
      </c>
      <c r="K39" s="115" t="s">
        <v>3364</v>
      </c>
    </row>
    <row r="40" spans="4:11" ht="16.2">
      <c r="D40"/>
      <c r="E40"/>
      <c r="I40" s="114" t="s">
        <v>3365</v>
      </c>
      <c r="J40" s="114" t="s">
        <v>3366</v>
      </c>
      <c r="K40" s="115" t="s">
        <v>3367</v>
      </c>
    </row>
    <row r="41" spans="4:11" ht="16.2">
      <c r="D41"/>
      <c r="E41"/>
      <c r="I41" s="114" t="s">
        <v>3365</v>
      </c>
      <c r="J41" s="114" t="s">
        <v>3368</v>
      </c>
      <c r="K41" s="115" t="s">
        <v>3369</v>
      </c>
    </row>
    <row r="42" spans="4:11" ht="16.2">
      <c r="D42"/>
      <c r="E42"/>
      <c r="I42" s="114" t="s">
        <v>3365</v>
      </c>
      <c r="J42" s="114" t="s">
        <v>3370</v>
      </c>
      <c r="K42" s="115" t="s">
        <v>3371</v>
      </c>
    </row>
    <row r="43" spans="4:11" ht="16.2">
      <c r="D43"/>
      <c r="E43"/>
      <c r="I43" s="71" t="s">
        <v>3372</v>
      </c>
      <c r="J43" s="71" t="s">
        <v>3373</v>
      </c>
      <c r="K43" s="113" t="s">
        <v>3374</v>
      </c>
    </row>
    <row r="44" spans="4:11" ht="16.2">
      <c r="D44"/>
      <c r="E44"/>
      <c r="I44" s="71" t="s">
        <v>3372</v>
      </c>
      <c r="J44" s="71" t="s">
        <v>3375</v>
      </c>
      <c r="K44" s="113" t="s">
        <v>3376</v>
      </c>
    </row>
    <row r="45" spans="4:11" ht="16.2" customHeight="1">
      <c r="D45"/>
      <c r="E45"/>
      <c r="I45" s="71" t="s">
        <v>3372</v>
      </c>
      <c r="J45" s="71" t="s">
        <v>3377</v>
      </c>
      <c r="K45" s="113" t="s">
        <v>3378</v>
      </c>
    </row>
    <row r="46" spans="4:11" ht="16.2">
      <c r="D46"/>
      <c r="E46"/>
      <c r="I46" s="71" t="s">
        <v>3372</v>
      </c>
      <c r="J46" s="104" t="s">
        <v>3379</v>
      </c>
      <c r="K46" s="113" t="s">
        <v>3380</v>
      </c>
    </row>
    <row r="47" spans="4:11" ht="16.2">
      <c r="D47"/>
      <c r="E47"/>
      <c r="I47" s="114" t="s">
        <v>3381</v>
      </c>
      <c r="J47" s="114" t="s">
        <v>3382</v>
      </c>
      <c r="K47" s="115" t="s">
        <v>3383</v>
      </c>
    </row>
    <row r="48" spans="4:11" ht="16.2">
      <c r="D48"/>
      <c r="E48"/>
      <c r="I48" s="114" t="s">
        <v>3381</v>
      </c>
      <c r="J48" s="114" t="s">
        <v>3384</v>
      </c>
      <c r="K48" s="115" t="s">
        <v>3385</v>
      </c>
    </row>
    <row r="49" spans="9:11" ht="16.2">
      <c r="I49" s="114" t="s">
        <v>3381</v>
      </c>
      <c r="J49" s="114" t="s">
        <v>3386</v>
      </c>
      <c r="K49" s="115" t="s">
        <v>3387</v>
      </c>
    </row>
    <row r="50" spans="9:11" ht="16.2">
      <c r="I50" s="114" t="s">
        <v>3381</v>
      </c>
      <c r="J50" s="114" t="s">
        <v>3388</v>
      </c>
      <c r="K50" s="115" t="s">
        <v>3389</v>
      </c>
    </row>
    <row r="51" spans="9:11" ht="16.2">
      <c r="I51" s="114" t="s">
        <v>3381</v>
      </c>
      <c r="J51" s="116" t="s">
        <v>3390</v>
      </c>
      <c r="K51" s="115" t="s">
        <v>3391</v>
      </c>
    </row>
    <row r="52" spans="9:11" ht="16.2">
      <c r="I52" s="71" t="s">
        <v>3392</v>
      </c>
      <c r="J52" s="71" t="s">
        <v>3393</v>
      </c>
      <c r="K52" s="113" t="s">
        <v>3394</v>
      </c>
    </row>
    <row r="53" spans="9:11" ht="16.2">
      <c r="I53" s="71" t="s">
        <v>3392</v>
      </c>
      <c r="J53" s="71" t="s">
        <v>3395</v>
      </c>
      <c r="K53" s="113" t="s">
        <v>3396</v>
      </c>
    </row>
    <row r="54" spans="9:11" ht="16.2">
      <c r="I54" s="71" t="s">
        <v>3392</v>
      </c>
      <c r="J54" s="71" t="s">
        <v>3397</v>
      </c>
      <c r="K54" s="113" t="s">
        <v>3398</v>
      </c>
    </row>
    <row r="55" spans="9:11" ht="16.2">
      <c r="I55" s="71" t="s">
        <v>3392</v>
      </c>
      <c r="J55" s="71" t="s">
        <v>3399</v>
      </c>
      <c r="K55" s="113" t="s">
        <v>3400</v>
      </c>
    </row>
    <row r="56" spans="9:11" ht="16.2">
      <c r="I56" s="114" t="s">
        <v>3401</v>
      </c>
      <c r="J56" s="114" t="s">
        <v>3402</v>
      </c>
      <c r="K56" s="115" t="s">
        <v>3403</v>
      </c>
    </row>
    <row r="57" spans="9:11" ht="16.2">
      <c r="I57" s="114" t="s">
        <v>3401</v>
      </c>
      <c r="J57" s="114" t="s">
        <v>3404</v>
      </c>
      <c r="K57" s="115" t="s">
        <v>3405</v>
      </c>
    </row>
    <row r="58" spans="9:11" ht="16.2">
      <c r="I58" s="114" t="s">
        <v>3401</v>
      </c>
      <c r="J58" s="117" t="s">
        <v>3406</v>
      </c>
      <c r="K58" s="115" t="s">
        <v>3407</v>
      </c>
    </row>
    <row r="59" spans="9:11" ht="16.2">
      <c r="I59" s="114" t="s">
        <v>3401</v>
      </c>
      <c r="J59" s="118" t="s">
        <v>3408</v>
      </c>
      <c r="K59" s="115" t="s">
        <v>3409</v>
      </c>
    </row>
    <row r="60" spans="9:11" ht="16.2">
      <c r="I60" s="80" t="s">
        <v>3410</v>
      </c>
      <c r="J60" s="71" t="s">
        <v>3411</v>
      </c>
      <c r="K60" s="113" t="s">
        <v>3412</v>
      </c>
    </row>
    <row r="61" spans="9:11" ht="16.2">
      <c r="I61" s="80" t="s">
        <v>3413</v>
      </c>
      <c r="J61" s="71" t="s">
        <v>3414</v>
      </c>
      <c r="K61" s="113" t="s">
        <v>3415</v>
      </c>
    </row>
    <row r="62" spans="9:11" ht="16.2">
      <c r="I62" s="80" t="s">
        <v>3413</v>
      </c>
      <c r="J62" s="71" t="s">
        <v>3416</v>
      </c>
      <c r="K62" s="113" t="s">
        <v>3417</v>
      </c>
    </row>
    <row r="63" spans="9:11" ht="16.2">
      <c r="I63" s="80" t="s">
        <v>3413</v>
      </c>
      <c r="J63" s="71" t="s">
        <v>3418</v>
      </c>
      <c r="K63" s="113" t="s">
        <v>3419</v>
      </c>
    </row>
    <row r="64" spans="9:11" ht="16.2">
      <c r="I64" s="119" t="s">
        <v>3420</v>
      </c>
      <c r="J64" s="114" t="s">
        <v>3421</v>
      </c>
      <c r="K64" s="115" t="s">
        <v>3422</v>
      </c>
    </row>
    <row r="65" spans="9:11" ht="16.2">
      <c r="I65" s="119" t="s">
        <v>3420</v>
      </c>
      <c r="J65" s="114" t="s">
        <v>3423</v>
      </c>
      <c r="K65" s="115" t="s">
        <v>3424</v>
      </c>
    </row>
    <row r="66" spans="9:11" ht="16.2">
      <c r="I66" s="119" t="s">
        <v>3420</v>
      </c>
      <c r="J66" s="114" t="s">
        <v>3425</v>
      </c>
      <c r="K66" s="115" t="s">
        <v>3426</v>
      </c>
    </row>
    <row r="67" spans="9:11" ht="16.2">
      <c r="I67" s="119" t="s">
        <v>3420</v>
      </c>
      <c r="J67" s="116" t="s">
        <v>3427</v>
      </c>
      <c r="K67" s="115" t="s">
        <v>3428</v>
      </c>
    </row>
  </sheetData>
  <mergeCells count="1">
    <mergeCell ref="J26:K26"/>
  </mergeCells>
  <phoneticPr fontId="4" type="noConversion"/>
  <hyperlinks>
    <hyperlink ref="J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opLeftCell="A10" workbookViewId="0">
      <selection activeCell="H18" sqref="H18"/>
    </sheetView>
  </sheetViews>
  <sheetFormatPr defaultRowHeight="16.2"/>
  <cols>
    <col min="1" max="2" width="9.88671875" style="3" customWidth="1"/>
    <col min="3" max="3" width="12.21875" style="3" customWidth="1"/>
    <col min="4" max="4" width="31.44140625" style="3" customWidth="1"/>
  </cols>
  <sheetData>
    <row r="1" spans="1:4">
      <c r="A1" s="124" t="s">
        <v>0</v>
      </c>
      <c r="B1" s="125" t="s">
        <v>1</v>
      </c>
      <c r="C1" s="125" t="s">
        <v>2</v>
      </c>
      <c r="D1" s="126" t="s">
        <v>3</v>
      </c>
    </row>
    <row r="2" spans="1:4">
      <c r="A2" s="120" t="s">
        <v>4</v>
      </c>
      <c r="B2" s="1" t="s">
        <v>5</v>
      </c>
      <c r="C2" s="2" t="s">
        <v>6</v>
      </c>
      <c r="D2" s="122" t="s">
        <v>7</v>
      </c>
    </row>
    <row r="3" spans="1:4">
      <c r="A3" s="120" t="s">
        <v>4</v>
      </c>
      <c r="B3" s="1" t="s">
        <v>5</v>
      </c>
      <c r="C3" s="2" t="s">
        <v>8</v>
      </c>
      <c r="D3" s="122" t="s">
        <v>9</v>
      </c>
    </row>
    <row r="4" spans="1:4">
      <c r="A4" s="120" t="s">
        <v>4</v>
      </c>
      <c r="B4" s="1" t="s">
        <v>5</v>
      </c>
      <c r="C4" s="2" t="s">
        <v>10</v>
      </c>
      <c r="D4" s="122" t="s">
        <v>11</v>
      </c>
    </row>
    <row r="5" spans="1:4">
      <c r="A5" s="120" t="s">
        <v>4</v>
      </c>
      <c r="B5" s="1" t="s">
        <v>12</v>
      </c>
      <c r="C5" s="2" t="s">
        <v>13</v>
      </c>
      <c r="D5" s="122" t="s">
        <v>14</v>
      </c>
    </row>
    <row r="6" spans="1:4">
      <c r="A6" s="120" t="s">
        <v>4</v>
      </c>
      <c r="B6" s="1" t="s">
        <v>12</v>
      </c>
      <c r="C6" s="2" t="s">
        <v>15</v>
      </c>
      <c r="D6" s="122" t="s">
        <v>16</v>
      </c>
    </row>
    <row r="7" spans="1:4">
      <c r="A7" s="120" t="s">
        <v>4</v>
      </c>
      <c r="B7" s="1" t="s">
        <v>12</v>
      </c>
      <c r="C7" s="2" t="s">
        <v>17</v>
      </c>
      <c r="D7" s="122" t="s">
        <v>18</v>
      </c>
    </row>
    <row r="8" spans="1:4">
      <c r="A8" s="120" t="s">
        <v>4</v>
      </c>
      <c r="B8" s="1" t="s">
        <v>12</v>
      </c>
      <c r="C8" s="2" t="s">
        <v>19</v>
      </c>
      <c r="D8" s="122" t="s">
        <v>20</v>
      </c>
    </row>
    <row r="9" spans="1:4">
      <c r="A9" s="120" t="s">
        <v>4</v>
      </c>
      <c r="B9" s="1" t="s">
        <v>12</v>
      </c>
      <c r="C9" s="2" t="s">
        <v>21</v>
      </c>
      <c r="D9" s="122" t="s">
        <v>22</v>
      </c>
    </row>
    <row r="10" spans="1:4">
      <c r="A10" s="120" t="s">
        <v>4</v>
      </c>
      <c r="B10" s="1" t="s">
        <v>12</v>
      </c>
      <c r="C10" s="2" t="s">
        <v>23</v>
      </c>
      <c r="D10" s="122" t="s">
        <v>24</v>
      </c>
    </row>
    <row r="11" spans="1:4">
      <c r="A11" s="120" t="s">
        <v>4</v>
      </c>
      <c r="B11" s="1" t="s">
        <v>12</v>
      </c>
      <c r="C11" s="2" t="s">
        <v>25</v>
      </c>
      <c r="D11" s="122" t="s">
        <v>26</v>
      </c>
    </row>
    <row r="12" spans="1:4">
      <c r="A12" s="120" t="s">
        <v>4</v>
      </c>
      <c r="B12" s="1" t="s">
        <v>12</v>
      </c>
      <c r="C12" s="2" t="s">
        <v>27</v>
      </c>
      <c r="D12" s="122" t="s">
        <v>28</v>
      </c>
    </row>
    <row r="13" spans="1:4">
      <c r="A13" s="120" t="s">
        <v>4</v>
      </c>
      <c r="B13" s="1" t="s">
        <v>12</v>
      </c>
      <c r="C13" s="2" t="s">
        <v>29</v>
      </c>
      <c r="D13" s="122" t="s">
        <v>30</v>
      </c>
    </row>
    <row r="14" spans="1:4">
      <c r="A14" s="120" t="s">
        <v>4</v>
      </c>
      <c r="B14" s="1" t="s">
        <v>31</v>
      </c>
      <c r="C14" s="2" t="s">
        <v>32</v>
      </c>
      <c r="D14" s="122" t="s">
        <v>33</v>
      </c>
    </row>
    <row r="15" spans="1:4">
      <c r="A15" s="120" t="s">
        <v>4</v>
      </c>
      <c r="B15" s="1" t="s">
        <v>31</v>
      </c>
      <c r="C15" s="2" t="s">
        <v>34</v>
      </c>
      <c r="D15" s="122" t="s">
        <v>35</v>
      </c>
    </row>
    <row r="16" spans="1:4">
      <c r="A16" s="120" t="s">
        <v>4</v>
      </c>
      <c r="B16" s="1" t="s">
        <v>31</v>
      </c>
      <c r="C16" s="2" t="s">
        <v>36</v>
      </c>
      <c r="D16" s="122" t="s">
        <v>37</v>
      </c>
    </row>
    <row r="17" spans="1:4">
      <c r="A17" s="120" t="s">
        <v>4</v>
      </c>
      <c r="B17" s="1" t="s">
        <v>38</v>
      </c>
      <c r="C17" s="2" t="s">
        <v>39</v>
      </c>
      <c r="D17" s="122" t="s">
        <v>40</v>
      </c>
    </row>
    <row r="18" spans="1:4">
      <c r="A18" s="120" t="s">
        <v>4</v>
      </c>
      <c r="B18" s="1" t="s">
        <v>38</v>
      </c>
      <c r="C18" s="2" t="s">
        <v>41</v>
      </c>
      <c r="D18" s="122" t="s">
        <v>42</v>
      </c>
    </row>
    <row r="19" spans="1:4">
      <c r="A19" s="120" t="s">
        <v>4</v>
      </c>
      <c r="B19" s="1" t="s">
        <v>38</v>
      </c>
      <c r="C19" s="2" t="s">
        <v>43</v>
      </c>
      <c r="D19" s="122" t="s">
        <v>44</v>
      </c>
    </row>
    <row r="20" spans="1:4">
      <c r="A20" s="120" t="s">
        <v>4</v>
      </c>
      <c r="B20" s="1" t="s">
        <v>38</v>
      </c>
      <c r="C20" s="2" t="s">
        <v>45</v>
      </c>
      <c r="D20" s="122" t="s">
        <v>46</v>
      </c>
    </row>
    <row r="21" spans="1:4">
      <c r="A21" s="120" t="s">
        <v>47</v>
      </c>
      <c r="B21" s="1" t="s">
        <v>48</v>
      </c>
      <c r="C21" s="2" t="s">
        <v>49</v>
      </c>
      <c r="D21" s="122" t="s">
        <v>50</v>
      </c>
    </row>
    <row r="22" spans="1:4">
      <c r="A22" s="120" t="s">
        <v>47</v>
      </c>
      <c r="B22" s="1" t="s">
        <v>51</v>
      </c>
      <c r="C22" s="2" t="s">
        <v>52</v>
      </c>
      <c r="D22" s="122" t="s">
        <v>53</v>
      </c>
    </row>
    <row r="23" spans="1:4">
      <c r="A23" s="120" t="s">
        <v>47</v>
      </c>
      <c r="B23" s="1" t="s">
        <v>51</v>
      </c>
      <c r="C23" s="2" t="s">
        <v>54</v>
      </c>
      <c r="D23" s="122" t="s">
        <v>55</v>
      </c>
    </row>
    <row r="24" spans="1:4">
      <c r="A24" s="120" t="s">
        <v>47</v>
      </c>
      <c r="B24" s="1" t="s">
        <v>51</v>
      </c>
      <c r="C24" s="2" t="s">
        <v>56</v>
      </c>
      <c r="D24" s="122" t="s">
        <v>57</v>
      </c>
    </row>
    <row r="25" spans="1:4">
      <c r="A25" s="120" t="s">
        <v>47</v>
      </c>
      <c r="B25" s="1" t="s">
        <v>51</v>
      </c>
      <c r="C25" s="2" t="s">
        <v>58</v>
      </c>
      <c r="D25" s="122" t="s">
        <v>59</v>
      </c>
    </row>
    <row r="26" spans="1:4">
      <c r="A26" s="120" t="s">
        <v>47</v>
      </c>
      <c r="B26" s="1" t="s">
        <v>60</v>
      </c>
      <c r="C26" s="2" t="s">
        <v>61</v>
      </c>
      <c r="D26" s="122" t="s">
        <v>62</v>
      </c>
    </row>
    <row r="27" spans="1:4">
      <c r="A27" s="121" t="s">
        <v>63</v>
      </c>
      <c r="B27" s="1" t="s">
        <v>64</v>
      </c>
      <c r="C27" s="2" t="s">
        <v>65</v>
      </c>
      <c r="D27" s="122" t="s">
        <v>66</v>
      </c>
    </row>
    <row r="28" spans="1:4">
      <c r="A28" s="121" t="s">
        <v>63</v>
      </c>
      <c r="B28" s="1" t="s">
        <v>64</v>
      </c>
      <c r="C28" s="2" t="s">
        <v>67</v>
      </c>
      <c r="D28" s="122" t="s">
        <v>68</v>
      </c>
    </row>
    <row r="29" spans="1:4">
      <c r="A29" s="121" t="s">
        <v>63</v>
      </c>
      <c r="B29" s="1" t="s">
        <v>69</v>
      </c>
      <c r="C29" s="2" t="s">
        <v>70</v>
      </c>
      <c r="D29" s="122" t="s">
        <v>71</v>
      </c>
    </row>
    <row r="30" spans="1:4">
      <c r="A30" s="121" t="s">
        <v>63</v>
      </c>
      <c r="B30" s="1" t="s">
        <v>69</v>
      </c>
      <c r="C30" s="2" t="s">
        <v>72</v>
      </c>
      <c r="D30" s="122" t="s">
        <v>73</v>
      </c>
    </row>
    <row r="31" spans="1:4">
      <c r="A31" s="121" t="s">
        <v>63</v>
      </c>
      <c r="B31" s="1" t="s">
        <v>69</v>
      </c>
      <c r="C31" s="2" t="s">
        <v>74</v>
      </c>
      <c r="D31" s="122" t="s">
        <v>75</v>
      </c>
    </row>
    <row r="32" spans="1:4">
      <c r="A32" s="121" t="s">
        <v>63</v>
      </c>
      <c r="B32" s="1" t="s">
        <v>69</v>
      </c>
      <c r="C32" s="2" t="s">
        <v>76</v>
      </c>
      <c r="D32" s="122" t="s">
        <v>77</v>
      </c>
    </row>
    <row r="33" spans="1:4">
      <c r="A33" s="121" t="s">
        <v>78</v>
      </c>
      <c r="B33" s="1" t="s">
        <v>79</v>
      </c>
      <c r="C33" s="2" t="s">
        <v>80</v>
      </c>
      <c r="D33" s="122" t="s">
        <v>81</v>
      </c>
    </row>
    <row r="34" spans="1:4">
      <c r="A34" s="121" t="s">
        <v>78</v>
      </c>
      <c r="B34" s="1" t="s">
        <v>79</v>
      </c>
      <c r="C34" s="2" t="s">
        <v>82</v>
      </c>
      <c r="D34" s="122" t="s">
        <v>83</v>
      </c>
    </row>
    <row r="35" spans="1:4">
      <c r="A35" s="121" t="s">
        <v>78</v>
      </c>
      <c r="B35" s="1" t="s">
        <v>79</v>
      </c>
      <c r="C35" s="2" t="s">
        <v>84</v>
      </c>
      <c r="D35" s="122" t="s">
        <v>85</v>
      </c>
    </row>
    <row r="36" spans="1:4">
      <c r="A36" s="121" t="s">
        <v>78</v>
      </c>
      <c r="B36" s="1" t="s">
        <v>86</v>
      </c>
      <c r="C36" s="2" t="s">
        <v>87</v>
      </c>
      <c r="D36" s="122" t="s">
        <v>88</v>
      </c>
    </row>
    <row r="37" spans="1:4">
      <c r="A37" s="121" t="s">
        <v>78</v>
      </c>
      <c r="B37" s="1" t="s">
        <v>86</v>
      </c>
      <c r="C37" s="2" t="s">
        <v>89</v>
      </c>
      <c r="D37" s="122" t="s">
        <v>90</v>
      </c>
    </row>
    <row r="38" spans="1:4">
      <c r="A38" s="121" t="s">
        <v>78</v>
      </c>
      <c r="B38" s="1" t="s">
        <v>91</v>
      </c>
      <c r="C38" s="2" t="s">
        <v>92</v>
      </c>
      <c r="D38" s="122" t="s">
        <v>93</v>
      </c>
    </row>
    <row r="39" spans="1:4">
      <c r="A39" s="121" t="s">
        <v>78</v>
      </c>
      <c r="B39" s="1" t="s">
        <v>91</v>
      </c>
      <c r="C39" s="2" t="s">
        <v>94</v>
      </c>
      <c r="D39" s="122" t="s">
        <v>95</v>
      </c>
    </row>
    <row r="40" spans="1:4">
      <c r="A40" s="121" t="s">
        <v>78</v>
      </c>
      <c r="B40" s="1" t="s">
        <v>96</v>
      </c>
      <c r="C40" s="2" t="s">
        <v>97</v>
      </c>
      <c r="D40" s="122" t="s">
        <v>98</v>
      </c>
    </row>
    <row r="41" spans="1:4">
      <c r="A41" s="121" t="s">
        <v>78</v>
      </c>
      <c r="B41" s="1" t="s">
        <v>96</v>
      </c>
      <c r="C41" s="2" t="s">
        <v>99</v>
      </c>
      <c r="D41" s="122" t="s">
        <v>100</v>
      </c>
    </row>
    <row r="42" spans="1:4">
      <c r="A42" s="121" t="s">
        <v>78</v>
      </c>
      <c r="B42" s="1" t="s">
        <v>96</v>
      </c>
      <c r="C42" s="2" t="s">
        <v>101</v>
      </c>
      <c r="D42" s="122" t="s">
        <v>102</v>
      </c>
    </row>
    <row r="43" spans="1:4">
      <c r="A43" s="121" t="s">
        <v>103</v>
      </c>
      <c r="B43" s="1" t="s">
        <v>104</v>
      </c>
      <c r="C43" s="2" t="s">
        <v>105</v>
      </c>
      <c r="D43" s="122" t="s">
        <v>106</v>
      </c>
    </row>
    <row r="44" spans="1:4">
      <c r="A44" s="121" t="s">
        <v>103</v>
      </c>
      <c r="B44" s="1" t="s">
        <v>107</v>
      </c>
      <c r="C44" s="2" t="s">
        <v>108</v>
      </c>
      <c r="D44" s="122" t="s">
        <v>109</v>
      </c>
    </row>
    <row r="45" spans="1:4">
      <c r="A45" s="121" t="s">
        <v>103</v>
      </c>
      <c r="B45" s="1" t="s">
        <v>107</v>
      </c>
      <c r="C45" s="2" t="s">
        <v>110</v>
      </c>
      <c r="D45" s="122" t="s">
        <v>111</v>
      </c>
    </row>
    <row r="46" spans="1:4">
      <c r="A46" s="121" t="s">
        <v>103</v>
      </c>
      <c r="B46" s="1" t="s">
        <v>112</v>
      </c>
      <c r="C46" s="2" t="s">
        <v>113</v>
      </c>
      <c r="D46" s="122" t="s">
        <v>114</v>
      </c>
    </row>
    <row r="47" spans="1:4">
      <c r="A47" s="121" t="s">
        <v>103</v>
      </c>
      <c r="B47" s="1" t="s">
        <v>112</v>
      </c>
      <c r="C47" s="2" t="s">
        <v>115</v>
      </c>
      <c r="D47" s="122" t="s">
        <v>116</v>
      </c>
    </row>
    <row r="48" spans="1:4">
      <c r="A48" s="121" t="s">
        <v>103</v>
      </c>
      <c r="B48" s="1" t="s">
        <v>117</v>
      </c>
      <c r="C48" s="2" t="s">
        <v>118</v>
      </c>
      <c r="D48" s="122" t="s">
        <v>119</v>
      </c>
    </row>
    <row r="49" spans="1:4">
      <c r="A49" s="121" t="s">
        <v>103</v>
      </c>
      <c r="B49" s="1" t="s">
        <v>117</v>
      </c>
      <c r="C49" s="2" t="s">
        <v>120</v>
      </c>
      <c r="D49" s="122" t="s">
        <v>121</v>
      </c>
    </row>
    <row r="50" spans="1:4">
      <c r="A50" s="121" t="s">
        <v>103</v>
      </c>
      <c r="B50" s="1" t="s">
        <v>117</v>
      </c>
      <c r="C50" s="2" t="s">
        <v>122</v>
      </c>
      <c r="D50" s="122" t="s">
        <v>123</v>
      </c>
    </row>
    <row r="51" spans="1:4">
      <c r="A51" s="121" t="s">
        <v>103</v>
      </c>
      <c r="B51" s="1" t="s">
        <v>117</v>
      </c>
      <c r="C51" s="2" t="s">
        <v>124</v>
      </c>
      <c r="D51" s="122" t="s">
        <v>125</v>
      </c>
    </row>
    <row r="52" spans="1:4">
      <c r="A52" s="121" t="s">
        <v>103</v>
      </c>
      <c r="B52" s="1" t="s">
        <v>117</v>
      </c>
      <c r="C52" s="2" t="s">
        <v>126</v>
      </c>
      <c r="D52" s="122" t="s">
        <v>127</v>
      </c>
    </row>
    <row r="53" spans="1:4">
      <c r="A53" s="121" t="s">
        <v>128</v>
      </c>
      <c r="B53" s="1" t="s">
        <v>129</v>
      </c>
      <c r="C53" s="2" t="s">
        <v>130</v>
      </c>
      <c r="D53" s="122" t="s">
        <v>131</v>
      </c>
    </row>
    <row r="54" spans="1:4">
      <c r="A54" s="121" t="s">
        <v>128</v>
      </c>
      <c r="B54" s="1" t="s">
        <v>129</v>
      </c>
      <c r="C54" s="2" t="s">
        <v>132</v>
      </c>
      <c r="D54" s="122" t="s">
        <v>133</v>
      </c>
    </row>
    <row r="55" spans="1:4">
      <c r="A55" s="121" t="s">
        <v>128</v>
      </c>
      <c r="B55" s="1" t="s">
        <v>129</v>
      </c>
      <c r="C55" s="2" t="s">
        <v>134</v>
      </c>
      <c r="D55" s="122" t="s">
        <v>135</v>
      </c>
    </row>
    <row r="56" spans="1:4">
      <c r="A56" s="121" t="s">
        <v>128</v>
      </c>
      <c r="B56" s="1" t="s">
        <v>129</v>
      </c>
      <c r="C56" s="2" t="s">
        <v>136</v>
      </c>
      <c r="D56" s="122" t="s">
        <v>137</v>
      </c>
    </row>
    <row r="57" spans="1:4">
      <c r="A57" s="121" t="s">
        <v>128</v>
      </c>
      <c r="B57" s="1" t="s">
        <v>129</v>
      </c>
      <c r="C57" s="2" t="s">
        <v>138</v>
      </c>
      <c r="D57" s="122" t="s">
        <v>139</v>
      </c>
    </row>
    <row r="58" spans="1:4">
      <c r="A58" s="121" t="s">
        <v>128</v>
      </c>
      <c r="B58" s="1" t="s">
        <v>129</v>
      </c>
      <c r="C58" s="2" t="s">
        <v>140</v>
      </c>
      <c r="D58" s="122" t="s">
        <v>141</v>
      </c>
    </row>
    <row r="59" spans="1:4">
      <c r="A59" s="121" t="s">
        <v>128</v>
      </c>
      <c r="B59" s="1" t="s">
        <v>129</v>
      </c>
      <c r="C59" s="2" t="s">
        <v>142</v>
      </c>
      <c r="D59" s="122" t="s">
        <v>143</v>
      </c>
    </row>
    <row r="60" spans="1:4">
      <c r="A60" s="121" t="s">
        <v>128</v>
      </c>
      <c r="B60" s="1" t="s">
        <v>129</v>
      </c>
      <c r="C60" s="2" t="s">
        <v>144</v>
      </c>
      <c r="D60" s="123" t="s">
        <v>145</v>
      </c>
    </row>
    <row r="61" spans="1:4">
      <c r="A61" s="121" t="s">
        <v>128</v>
      </c>
      <c r="B61" s="1" t="s">
        <v>129</v>
      </c>
      <c r="C61" s="2" t="s">
        <v>146</v>
      </c>
      <c r="D61" s="122" t="s">
        <v>147</v>
      </c>
    </row>
    <row r="62" spans="1:4">
      <c r="A62" s="121" t="s">
        <v>128</v>
      </c>
      <c r="B62" s="1" t="s">
        <v>148</v>
      </c>
      <c r="C62" s="2" t="s">
        <v>149</v>
      </c>
      <c r="D62" s="122" t="s">
        <v>150</v>
      </c>
    </row>
    <row r="63" spans="1:4">
      <c r="A63" s="121" t="s">
        <v>128</v>
      </c>
      <c r="B63" s="1" t="s">
        <v>151</v>
      </c>
      <c r="C63" s="2" t="s">
        <v>152</v>
      </c>
      <c r="D63" s="122" t="s">
        <v>153</v>
      </c>
    </row>
    <row r="64" spans="1:4">
      <c r="A64" s="121" t="s">
        <v>128</v>
      </c>
      <c r="B64" s="1" t="s">
        <v>151</v>
      </c>
      <c r="C64" s="2" t="s">
        <v>154</v>
      </c>
      <c r="D64" s="122" t="s">
        <v>155</v>
      </c>
    </row>
    <row r="65" spans="1:4">
      <c r="A65" s="121" t="s">
        <v>128</v>
      </c>
      <c r="B65" s="1" t="s">
        <v>151</v>
      </c>
      <c r="C65" s="2" t="s">
        <v>156</v>
      </c>
      <c r="D65" s="122" t="s">
        <v>157</v>
      </c>
    </row>
    <row r="66" spans="1:4">
      <c r="A66" s="121" t="s">
        <v>128</v>
      </c>
      <c r="B66" s="1" t="s">
        <v>151</v>
      </c>
      <c r="C66" s="2" t="s">
        <v>158</v>
      </c>
      <c r="D66" s="122" t="s">
        <v>159</v>
      </c>
    </row>
    <row r="67" spans="1:4">
      <c r="A67" s="121" t="s">
        <v>128</v>
      </c>
      <c r="B67" s="1" t="s">
        <v>151</v>
      </c>
      <c r="C67" s="2" t="s">
        <v>160</v>
      </c>
      <c r="D67" s="122" t="s">
        <v>161</v>
      </c>
    </row>
    <row r="68" spans="1:4">
      <c r="A68" s="121" t="s">
        <v>128</v>
      </c>
      <c r="B68" s="1" t="s">
        <v>151</v>
      </c>
      <c r="C68" s="2" t="s">
        <v>162</v>
      </c>
      <c r="D68" s="122" t="s">
        <v>163</v>
      </c>
    </row>
    <row r="69" spans="1:4">
      <c r="A69" s="121" t="s">
        <v>128</v>
      </c>
      <c r="B69" s="1" t="s">
        <v>151</v>
      </c>
      <c r="C69" s="2" t="s">
        <v>164</v>
      </c>
      <c r="D69" s="122" t="s">
        <v>165</v>
      </c>
    </row>
    <row r="70" spans="1:4">
      <c r="A70" s="121" t="s">
        <v>166</v>
      </c>
      <c r="B70" s="1" t="s">
        <v>167</v>
      </c>
      <c r="C70" s="2" t="s">
        <v>168</v>
      </c>
      <c r="D70" s="122" t="s">
        <v>169</v>
      </c>
    </row>
    <row r="71" spans="1:4">
      <c r="A71" s="121" t="s">
        <v>166</v>
      </c>
      <c r="B71" s="1" t="s">
        <v>167</v>
      </c>
      <c r="C71" s="2" t="s">
        <v>170</v>
      </c>
      <c r="D71" s="122" t="s">
        <v>171</v>
      </c>
    </row>
    <row r="72" spans="1:4">
      <c r="A72" s="121" t="s">
        <v>166</v>
      </c>
      <c r="B72" s="1" t="s">
        <v>167</v>
      </c>
      <c r="C72" s="2" t="s">
        <v>172</v>
      </c>
      <c r="D72" s="122" t="s">
        <v>173</v>
      </c>
    </row>
    <row r="73" spans="1:4">
      <c r="A73" s="121" t="s">
        <v>166</v>
      </c>
      <c r="B73" s="1" t="s">
        <v>167</v>
      </c>
      <c r="C73" s="2" t="s">
        <v>174</v>
      </c>
      <c r="D73" s="122" t="s">
        <v>175</v>
      </c>
    </row>
    <row r="74" spans="1:4">
      <c r="A74" s="121" t="s">
        <v>166</v>
      </c>
      <c r="B74" s="1" t="s">
        <v>167</v>
      </c>
      <c r="C74" s="2" t="s">
        <v>176</v>
      </c>
      <c r="D74" s="122" t="s">
        <v>177</v>
      </c>
    </row>
    <row r="75" spans="1:4">
      <c r="A75" s="121" t="s">
        <v>166</v>
      </c>
      <c r="B75" s="1" t="s">
        <v>167</v>
      </c>
      <c r="C75" s="2" t="s">
        <v>178</v>
      </c>
      <c r="D75" s="122" t="s">
        <v>179</v>
      </c>
    </row>
    <row r="76" spans="1:4">
      <c r="A76" s="121" t="s">
        <v>166</v>
      </c>
      <c r="B76" s="1" t="s">
        <v>167</v>
      </c>
      <c r="C76" s="2" t="s">
        <v>180</v>
      </c>
      <c r="D76" s="122" t="s">
        <v>181</v>
      </c>
    </row>
    <row r="77" spans="1:4">
      <c r="A77" s="121" t="s">
        <v>166</v>
      </c>
      <c r="B77" s="1" t="s">
        <v>167</v>
      </c>
      <c r="C77" s="2" t="s">
        <v>182</v>
      </c>
      <c r="D77" s="122" t="s">
        <v>183</v>
      </c>
    </row>
    <row r="78" spans="1:4">
      <c r="A78" s="121" t="s">
        <v>166</v>
      </c>
      <c r="B78" s="1" t="s">
        <v>167</v>
      </c>
      <c r="C78" s="2" t="s">
        <v>184</v>
      </c>
      <c r="D78" s="122" t="s">
        <v>185</v>
      </c>
    </row>
    <row r="79" spans="1:4">
      <c r="A79" s="121" t="s">
        <v>166</v>
      </c>
      <c r="B79" s="1" t="s">
        <v>167</v>
      </c>
      <c r="C79" s="2" t="s">
        <v>186</v>
      </c>
      <c r="D79" s="122" t="s">
        <v>187</v>
      </c>
    </row>
    <row r="80" spans="1:4">
      <c r="A80" s="121" t="s">
        <v>166</v>
      </c>
      <c r="B80" s="1" t="s">
        <v>167</v>
      </c>
      <c r="C80" s="2" t="s">
        <v>188</v>
      </c>
      <c r="D80" s="122" t="s">
        <v>189</v>
      </c>
    </row>
    <row r="81" spans="1:4">
      <c r="A81" s="121" t="s">
        <v>166</v>
      </c>
      <c r="B81" s="1" t="s">
        <v>167</v>
      </c>
      <c r="C81" s="2" t="s">
        <v>190</v>
      </c>
      <c r="D81" s="123" t="s">
        <v>191</v>
      </c>
    </row>
    <row r="82" spans="1:4">
      <c r="A82" s="121" t="s">
        <v>166</v>
      </c>
      <c r="B82" s="1" t="s">
        <v>167</v>
      </c>
      <c r="C82" s="2" t="s">
        <v>192</v>
      </c>
      <c r="D82" s="122" t="s">
        <v>193</v>
      </c>
    </row>
    <row r="83" spans="1:4">
      <c r="A83" s="121" t="s">
        <v>166</v>
      </c>
      <c r="B83" s="1" t="s">
        <v>167</v>
      </c>
      <c r="C83" s="2" t="s">
        <v>194</v>
      </c>
      <c r="D83" s="122" t="s">
        <v>195</v>
      </c>
    </row>
    <row r="84" spans="1:4">
      <c r="A84" s="121" t="s">
        <v>166</v>
      </c>
      <c r="B84" s="1" t="s">
        <v>167</v>
      </c>
      <c r="C84" s="2" t="s">
        <v>196</v>
      </c>
      <c r="D84" s="122" t="s">
        <v>197</v>
      </c>
    </row>
    <row r="85" spans="1:4">
      <c r="A85" s="121" t="s">
        <v>166</v>
      </c>
      <c r="B85" s="1" t="s">
        <v>167</v>
      </c>
      <c r="C85" s="2" t="s">
        <v>198</v>
      </c>
      <c r="D85" s="122" t="s">
        <v>167</v>
      </c>
    </row>
    <row r="86" spans="1:4">
      <c r="A86" s="121" t="s">
        <v>166</v>
      </c>
      <c r="B86" s="1" t="s">
        <v>167</v>
      </c>
      <c r="C86" s="2" t="s">
        <v>199</v>
      </c>
      <c r="D86" s="122" t="s">
        <v>200</v>
      </c>
    </row>
    <row r="87" spans="1:4">
      <c r="A87" s="121" t="s">
        <v>166</v>
      </c>
      <c r="B87" s="1" t="s">
        <v>201</v>
      </c>
      <c r="C87" s="2" t="s">
        <v>202</v>
      </c>
      <c r="D87" s="122" t="s">
        <v>203</v>
      </c>
    </row>
    <row r="88" spans="1:4">
      <c r="A88" s="121" t="s">
        <v>166</v>
      </c>
      <c r="B88" s="1" t="s">
        <v>201</v>
      </c>
      <c r="C88" s="2" t="s">
        <v>204</v>
      </c>
      <c r="D88" s="122" t="s">
        <v>205</v>
      </c>
    </row>
    <row r="89" spans="1:4">
      <c r="A89" s="121" t="s">
        <v>166</v>
      </c>
      <c r="B89" s="1" t="s">
        <v>201</v>
      </c>
      <c r="C89" s="2" t="s">
        <v>206</v>
      </c>
      <c r="D89" s="122" t="s">
        <v>207</v>
      </c>
    </row>
    <row r="90" spans="1:4">
      <c r="A90" s="121" t="s">
        <v>166</v>
      </c>
      <c r="B90" s="1" t="s">
        <v>201</v>
      </c>
      <c r="C90" s="2" t="s">
        <v>208</v>
      </c>
      <c r="D90" s="122" t="s">
        <v>209</v>
      </c>
    </row>
    <row r="91" spans="1:4">
      <c r="A91" s="121" t="s">
        <v>166</v>
      </c>
      <c r="B91" s="1" t="s">
        <v>201</v>
      </c>
      <c r="C91" s="2" t="s">
        <v>210</v>
      </c>
      <c r="D91" s="122" t="s">
        <v>211</v>
      </c>
    </row>
    <row r="92" spans="1:4">
      <c r="A92" s="121" t="s">
        <v>166</v>
      </c>
      <c r="B92" s="1" t="s">
        <v>212</v>
      </c>
      <c r="C92" s="2" t="s">
        <v>213</v>
      </c>
      <c r="D92" s="122" t="s">
        <v>214</v>
      </c>
    </row>
    <row r="93" spans="1:4">
      <c r="A93" s="121" t="s">
        <v>166</v>
      </c>
      <c r="B93" s="1" t="s">
        <v>212</v>
      </c>
      <c r="C93" s="2" t="s">
        <v>215</v>
      </c>
      <c r="D93" s="122" t="s">
        <v>216</v>
      </c>
    </row>
    <row r="94" spans="1:4">
      <c r="A94" s="121" t="s">
        <v>166</v>
      </c>
      <c r="B94" s="1" t="s">
        <v>212</v>
      </c>
      <c r="C94" s="2" t="s">
        <v>217</v>
      </c>
      <c r="D94" s="122" t="s">
        <v>218</v>
      </c>
    </row>
    <row r="95" spans="1:4">
      <c r="A95" s="121" t="s">
        <v>166</v>
      </c>
      <c r="B95" s="1" t="s">
        <v>219</v>
      </c>
      <c r="C95" s="2" t="s">
        <v>220</v>
      </c>
      <c r="D95" s="122" t="s">
        <v>221</v>
      </c>
    </row>
    <row r="96" spans="1:4">
      <c r="A96" s="121" t="s">
        <v>166</v>
      </c>
      <c r="B96" s="1" t="s">
        <v>219</v>
      </c>
      <c r="C96" s="2" t="s">
        <v>222</v>
      </c>
      <c r="D96" s="122" t="s">
        <v>223</v>
      </c>
    </row>
    <row r="97" spans="1:4">
      <c r="A97" s="121" t="s">
        <v>224</v>
      </c>
      <c r="B97" s="1" t="s">
        <v>225</v>
      </c>
      <c r="C97" s="2" t="s">
        <v>226</v>
      </c>
      <c r="D97" s="122" t="s">
        <v>227</v>
      </c>
    </row>
    <row r="98" spans="1:4">
      <c r="A98" s="121" t="s">
        <v>224</v>
      </c>
      <c r="B98" s="1" t="s">
        <v>225</v>
      </c>
      <c r="C98" s="2" t="s">
        <v>228</v>
      </c>
      <c r="D98" s="122" t="s">
        <v>229</v>
      </c>
    </row>
    <row r="99" spans="1:4">
      <c r="A99" s="121" t="s">
        <v>224</v>
      </c>
      <c r="B99" s="1" t="s">
        <v>225</v>
      </c>
      <c r="C99" s="2" t="s">
        <v>230</v>
      </c>
      <c r="D99" s="122" t="s">
        <v>231</v>
      </c>
    </row>
    <row r="100" spans="1:4">
      <c r="A100" s="121" t="s">
        <v>224</v>
      </c>
      <c r="B100" s="1" t="s">
        <v>225</v>
      </c>
      <c r="C100" s="2" t="s">
        <v>232</v>
      </c>
      <c r="D100" s="122" t="s">
        <v>233</v>
      </c>
    </row>
    <row r="101" spans="1:4">
      <c r="A101" s="121" t="s">
        <v>224</v>
      </c>
      <c r="B101" s="1" t="s">
        <v>225</v>
      </c>
      <c r="C101" s="2" t="s">
        <v>234</v>
      </c>
      <c r="D101" s="122" t="s">
        <v>235</v>
      </c>
    </row>
    <row r="102" spans="1:4">
      <c r="A102" s="121" t="s">
        <v>224</v>
      </c>
      <c r="B102" s="1" t="s">
        <v>225</v>
      </c>
      <c r="C102" s="2" t="s">
        <v>236</v>
      </c>
      <c r="D102" s="122" t="s">
        <v>237</v>
      </c>
    </row>
    <row r="103" spans="1:4">
      <c r="A103" s="121" t="s">
        <v>224</v>
      </c>
      <c r="B103" s="1" t="s">
        <v>238</v>
      </c>
      <c r="C103" s="2" t="s">
        <v>239</v>
      </c>
      <c r="D103" s="122" t="s">
        <v>240</v>
      </c>
    </row>
    <row r="104" spans="1:4">
      <c r="A104" s="121" t="s">
        <v>224</v>
      </c>
      <c r="B104" s="1" t="s">
        <v>238</v>
      </c>
      <c r="C104" s="2" t="s">
        <v>241</v>
      </c>
      <c r="D104" s="122" t="s">
        <v>242</v>
      </c>
    </row>
    <row r="105" spans="1:4">
      <c r="A105" s="121" t="s">
        <v>224</v>
      </c>
      <c r="B105" s="1" t="s">
        <v>238</v>
      </c>
      <c r="C105" s="2" t="s">
        <v>243</v>
      </c>
      <c r="D105" s="122" t="s">
        <v>244</v>
      </c>
    </row>
    <row r="106" spans="1:4">
      <c r="A106" s="121" t="s">
        <v>224</v>
      </c>
      <c r="B106" s="1" t="s">
        <v>238</v>
      </c>
      <c r="C106" s="2" t="s">
        <v>245</v>
      </c>
      <c r="D106" s="122" t="s">
        <v>246</v>
      </c>
    </row>
    <row r="107" spans="1:4">
      <c r="A107" s="121" t="s">
        <v>224</v>
      </c>
      <c r="B107" s="1" t="s">
        <v>238</v>
      </c>
      <c r="C107" s="2" t="s">
        <v>247</v>
      </c>
      <c r="D107" s="122" t="s">
        <v>248</v>
      </c>
    </row>
    <row r="108" spans="1:4">
      <c r="A108" s="121" t="s">
        <v>224</v>
      </c>
      <c r="B108" s="1" t="s">
        <v>238</v>
      </c>
      <c r="C108" s="2" t="s">
        <v>249</v>
      </c>
      <c r="D108" s="122" t="s">
        <v>250</v>
      </c>
    </row>
    <row r="109" spans="1:4">
      <c r="A109" s="121" t="s">
        <v>224</v>
      </c>
      <c r="B109" s="1" t="s">
        <v>251</v>
      </c>
      <c r="C109" s="2" t="s">
        <v>252</v>
      </c>
      <c r="D109" s="122" t="s">
        <v>253</v>
      </c>
    </row>
    <row r="110" spans="1:4">
      <c r="A110" s="121" t="s">
        <v>224</v>
      </c>
      <c r="B110" s="1" t="s">
        <v>251</v>
      </c>
      <c r="C110" s="2" t="s">
        <v>254</v>
      </c>
      <c r="D110" s="122" t="s">
        <v>255</v>
      </c>
    </row>
    <row r="111" spans="1:4">
      <c r="A111" s="121" t="s">
        <v>224</v>
      </c>
      <c r="B111" s="1" t="s">
        <v>251</v>
      </c>
      <c r="C111" s="2" t="s">
        <v>256</v>
      </c>
      <c r="D111" s="122" t="s">
        <v>257</v>
      </c>
    </row>
    <row r="112" spans="1:4">
      <c r="A112" s="121" t="s">
        <v>224</v>
      </c>
      <c r="B112" s="1" t="s">
        <v>251</v>
      </c>
      <c r="C112" s="2" t="s">
        <v>258</v>
      </c>
      <c r="D112" s="122" t="s">
        <v>259</v>
      </c>
    </row>
    <row r="113" spans="1:4">
      <c r="A113" s="121" t="s">
        <v>224</v>
      </c>
      <c r="B113" s="1" t="s">
        <v>251</v>
      </c>
      <c r="C113" s="2" t="s">
        <v>260</v>
      </c>
      <c r="D113" s="122" t="s">
        <v>261</v>
      </c>
    </row>
    <row r="114" spans="1:4">
      <c r="A114" s="121" t="s">
        <v>224</v>
      </c>
      <c r="B114" s="1" t="s">
        <v>251</v>
      </c>
      <c r="C114" s="2" t="s">
        <v>262</v>
      </c>
      <c r="D114" s="122" t="s">
        <v>263</v>
      </c>
    </row>
    <row r="115" spans="1:4">
      <c r="A115" s="121" t="s">
        <v>224</v>
      </c>
      <c r="B115" s="1" t="s">
        <v>251</v>
      </c>
      <c r="C115" s="2" t="s">
        <v>264</v>
      </c>
      <c r="D115" s="122" t="s">
        <v>265</v>
      </c>
    </row>
    <row r="116" spans="1:4">
      <c r="A116" s="121" t="s">
        <v>224</v>
      </c>
      <c r="B116" s="1" t="s">
        <v>251</v>
      </c>
      <c r="C116" s="2" t="s">
        <v>266</v>
      </c>
      <c r="D116" s="122" t="s">
        <v>267</v>
      </c>
    </row>
    <row r="117" spans="1:4">
      <c r="A117" s="121" t="s">
        <v>224</v>
      </c>
      <c r="B117" s="1" t="s">
        <v>251</v>
      </c>
      <c r="C117" s="2" t="s">
        <v>268</v>
      </c>
      <c r="D117" s="122" t="s">
        <v>269</v>
      </c>
    </row>
    <row r="118" spans="1:4">
      <c r="A118" s="121" t="s">
        <v>224</v>
      </c>
      <c r="B118" s="1" t="s">
        <v>251</v>
      </c>
      <c r="C118" s="2" t="s">
        <v>270</v>
      </c>
      <c r="D118" s="122" t="s">
        <v>271</v>
      </c>
    </row>
    <row r="119" spans="1:4">
      <c r="A119" s="121" t="s">
        <v>224</v>
      </c>
      <c r="B119" s="1" t="s">
        <v>251</v>
      </c>
      <c r="C119" s="2" t="s">
        <v>272</v>
      </c>
      <c r="D119" s="122" t="s">
        <v>273</v>
      </c>
    </row>
    <row r="120" spans="1:4">
      <c r="A120" s="121" t="s">
        <v>224</v>
      </c>
      <c r="B120" s="1" t="s">
        <v>251</v>
      </c>
      <c r="C120" s="2" t="s">
        <v>274</v>
      </c>
      <c r="D120" s="122" t="s">
        <v>275</v>
      </c>
    </row>
    <row r="121" spans="1:4">
      <c r="A121" s="121" t="s">
        <v>224</v>
      </c>
      <c r="B121" s="1" t="s">
        <v>251</v>
      </c>
      <c r="C121" s="2" t="s">
        <v>276</v>
      </c>
      <c r="D121" s="122" t="s">
        <v>277</v>
      </c>
    </row>
    <row r="122" spans="1:4">
      <c r="A122" s="121" t="s">
        <v>224</v>
      </c>
      <c r="B122" s="1" t="s">
        <v>251</v>
      </c>
      <c r="C122" s="2" t="s">
        <v>278</v>
      </c>
      <c r="D122" s="122" t="s">
        <v>279</v>
      </c>
    </row>
    <row r="123" spans="1:4">
      <c r="A123" s="121" t="s">
        <v>224</v>
      </c>
      <c r="B123" s="1" t="s">
        <v>251</v>
      </c>
      <c r="C123" s="2" t="s">
        <v>280</v>
      </c>
      <c r="D123" s="122" t="s">
        <v>281</v>
      </c>
    </row>
    <row r="124" spans="1:4">
      <c r="A124" s="121" t="s">
        <v>224</v>
      </c>
      <c r="B124" s="1" t="s">
        <v>251</v>
      </c>
      <c r="C124" s="2" t="s">
        <v>282</v>
      </c>
      <c r="D124" s="122" t="s">
        <v>283</v>
      </c>
    </row>
    <row r="125" spans="1:4">
      <c r="A125" s="121" t="s">
        <v>224</v>
      </c>
      <c r="B125" s="1" t="s">
        <v>284</v>
      </c>
      <c r="C125" s="2" t="s">
        <v>285</v>
      </c>
      <c r="D125" s="122" t="s">
        <v>286</v>
      </c>
    </row>
    <row r="126" spans="1:4">
      <c r="A126" s="121" t="s">
        <v>224</v>
      </c>
      <c r="B126" s="1" t="s">
        <v>284</v>
      </c>
      <c r="C126" s="2" t="s">
        <v>287</v>
      </c>
      <c r="D126" s="122" t="s">
        <v>288</v>
      </c>
    </row>
    <row r="127" spans="1:4">
      <c r="A127" s="121" t="s">
        <v>224</v>
      </c>
      <c r="B127" s="1" t="s">
        <v>284</v>
      </c>
      <c r="C127" s="2" t="s">
        <v>289</v>
      </c>
      <c r="D127" s="122" t="s">
        <v>290</v>
      </c>
    </row>
    <row r="128" spans="1:4">
      <c r="A128" s="127" t="s">
        <v>224</v>
      </c>
      <c r="B128" s="128" t="s">
        <v>284</v>
      </c>
      <c r="C128" s="129" t="s">
        <v>291</v>
      </c>
      <c r="D128" s="130" t="s">
        <v>292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workbookViewId="0">
      <selection activeCell="N11" sqref="N11"/>
    </sheetView>
  </sheetViews>
  <sheetFormatPr defaultRowHeight="16.2"/>
  <cols>
    <col min="1" max="1" width="13" style="18" customWidth="1"/>
    <col min="2" max="2" width="13" style="19" customWidth="1"/>
    <col min="3" max="3" width="13" style="18" customWidth="1"/>
    <col min="4" max="5" width="13" style="19" customWidth="1"/>
    <col min="6" max="6" width="23.6640625" style="19" customWidth="1"/>
    <col min="7" max="7" width="13" style="76" customWidth="1"/>
    <col min="8" max="8" width="13" style="77" customWidth="1"/>
    <col min="9" max="10" width="13" style="82" customWidth="1"/>
    <col min="11" max="12" width="13" style="76" customWidth="1"/>
    <col min="13" max="13" width="14.5546875" style="18" customWidth="1"/>
    <col min="14" max="16384" width="8.88671875" style="273"/>
  </cols>
  <sheetData>
    <row r="1" spans="1:13" ht="32.4">
      <c r="A1" s="179" t="s">
        <v>2879</v>
      </c>
      <c r="B1" s="180" t="s">
        <v>2880</v>
      </c>
      <c r="C1" s="150" t="s">
        <v>2881</v>
      </c>
      <c r="D1" s="150" t="s">
        <v>2882</v>
      </c>
      <c r="E1" s="181" t="s">
        <v>2883</v>
      </c>
      <c r="F1" s="182" t="s">
        <v>2884</v>
      </c>
      <c r="G1" s="183" t="s">
        <v>2885</v>
      </c>
      <c r="H1" s="184" t="s">
        <v>2886</v>
      </c>
      <c r="I1" s="185" t="s">
        <v>2887</v>
      </c>
      <c r="J1" s="185" t="s">
        <v>2888</v>
      </c>
      <c r="K1" s="186" t="s">
        <v>2889</v>
      </c>
      <c r="L1" s="186" t="s">
        <v>2890</v>
      </c>
      <c r="M1" s="187" t="s">
        <v>2891</v>
      </c>
    </row>
    <row r="2" spans="1:13">
      <c r="A2" s="188" t="s">
        <v>2892</v>
      </c>
      <c r="B2" s="189" t="s">
        <v>2898</v>
      </c>
      <c r="C2" s="196" t="s">
        <v>47</v>
      </c>
      <c r="D2" s="196" t="s">
        <v>48</v>
      </c>
      <c r="E2" s="209" t="s">
        <v>3047</v>
      </c>
      <c r="F2" s="188" t="s">
        <v>50</v>
      </c>
      <c r="G2" s="197" t="s">
        <v>2991</v>
      </c>
      <c r="H2" s="188" t="str">
        <f>IF(表格2[[#This Row],[樣區所屬
海拔段]]="&lt;1000m","3月,5月", IF(表格2[[#This Row],[樣區所屬
海拔段]]="&gt;2500m","5月,6月","4月,6月"))</f>
        <v>3月,5月</v>
      </c>
      <c r="I2" s="213">
        <v>231786</v>
      </c>
      <c r="J2" s="213">
        <v>2469038</v>
      </c>
      <c r="K2" s="217">
        <v>120.82319699999999</v>
      </c>
      <c r="L2" s="197">
        <v>22.320356</v>
      </c>
      <c r="M2" s="188" t="s">
        <v>3996</v>
      </c>
    </row>
    <row r="3" spans="1:13">
      <c r="A3" s="145" t="s">
        <v>1197</v>
      </c>
      <c r="B3" s="145"/>
      <c r="C3" s="252" t="s">
        <v>47</v>
      </c>
      <c r="D3" s="145" t="s">
        <v>48</v>
      </c>
      <c r="E3" s="145" t="s">
        <v>3048</v>
      </c>
      <c r="F3" s="238" t="s">
        <v>3049</v>
      </c>
      <c r="G3" s="207" t="s">
        <v>2991</v>
      </c>
      <c r="H3" s="200" t="str">
        <f>IF(表格2[[#This Row],[樣區所屬
海拔段]]="&lt;1000m","3月,5月", IF(表格2[[#This Row],[樣區所屬
海拔段]]="&gt;2500m","5月,6月","4月,6月"))</f>
        <v>3月,5月</v>
      </c>
      <c r="I3" s="261">
        <v>243504</v>
      </c>
      <c r="J3" s="261">
        <v>2499126</v>
      </c>
      <c r="K3" s="239">
        <v>120.93682</v>
      </c>
      <c r="L3" s="203">
        <v>22.592175000000001</v>
      </c>
      <c r="M3" s="200"/>
    </row>
    <row r="4" spans="1:13">
      <c r="A4" s="145" t="s">
        <v>1197</v>
      </c>
      <c r="B4" s="145"/>
      <c r="C4" s="252" t="s">
        <v>47</v>
      </c>
      <c r="D4" s="145" t="s">
        <v>48</v>
      </c>
      <c r="E4" s="145" t="s">
        <v>376</v>
      </c>
      <c r="F4" s="238" t="s">
        <v>377</v>
      </c>
      <c r="G4" s="207" t="s">
        <v>2991</v>
      </c>
      <c r="H4" s="200" t="str">
        <f>IF(表格2[[#This Row],[樣區所屬
海拔段]]="&lt;1000m","3月,5月", IF(表格2[[#This Row],[樣區所屬
海拔段]]="&gt;2500m","5月,6月","4月,6月"))</f>
        <v>3月,5月</v>
      </c>
      <c r="I4" s="261">
        <v>235142</v>
      </c>
      <c r="J4" s="261">
        <v>2468696</v>
      </c>
      <c r="K4" s="239">
        <v>120.85577600000001</v>
      </c>
      <c r="L4" s="203">
        <v>22.317298999999998</v>
      </c>
      <c r="M4" s="200"/>
    </row>
    <row r="5" spans="1:13">
      <c r="A5" s="145" t="s">
        <v>1197</v>
      </c>
      <c r="B5" s="145"/>
      <c r="C5" s="252" t="s">
        <v>47</v>
      </c>
      <c r="D5" s="145" t="s">
        <v>48</v>
      </c>
      <c r="E5" s="145" t="s">
        <v>384</v>
      </c>
      <c r="F5" s="238" t="s">
        <v>385</v>
      </c>
      <c r="G5" s="207" t="s">
        <v>2991</v>
      </c>
      <c r="H5" s="200" t="str">
        <f>IF(表格2[[#This Row],[樣區所屬
海拔段]]="&lt;1000m","3月,5月", IF(表格2[[#This Row],[樣區所屬
海拔段]]="&gt;2500m","5月,6月","4月,6月"))</f>
        <v>3月,5月</v>
      </c>
      <c r="I5" s="261">
        <v>232389</v>
      </c>
      <c r="J5" s="261">
        <v>2461797</v>
      </c>
      <c r="K5" s="239">
        <v>120.82912899999999</v>
      </c>
      <c r="L5" s="203">
        <v>22.254964999999999</v>
      </c>
      <c r="M5" s="200"/>
    </row>
    <row r="6" spans="1:13">
      <c r="A6" s="145" t="s">
        <v>1197</v>
      </c>
      <c r="B6" s="145"/>
      <c r="C6" s="252" t="s">
        <v>47</v>
      </c>
      <c r="D6" s="145" t="s">
        <v>48</v>
      </c>
      <c r="E6" s="145" t="s">
        <v>392</v>
      </c>
      <c r="F6" s="238" t="s">
        <v>3050</v>
      </c>
      <c r="G6" s="207" t="s">
        <v>3036</v>
      </c>
      <c r="H6" s="200" t="str">
        <f>IF(表格2[[#This Row],[樣區所屬
海拔段]]="&lt;1000m","3月,5月", IF(表格2[[#This Row],[樣區所屬
海拔段]]="&gt;2500m","5月,6月","4月,6月"))</f>
        <v>4月,6月</v>
      </c>
      <c r="I6" s="261">
        <v>245866</v>
      </c>
      <c r="J6" s="261">
        <v>2505565</v>
      </c>
      <c r="K6" s="239">
        <v>120.95977600000001</v>
      </c>
      <c r="L6" s="203">
        <v>22.650334000000001</v>
      </c>
      <c r="M6" s="200"/>
    </row>
    <row r="7" spans="1:13">
      <c r="A7" s="145" t="s">
        <v>1197</v>
      </c>
      <c r="B7" s="260"/>
      <c r="C7" s="252" t="s">
        <v>47</v>
      </c>
      <c r="D7" s="145" t="s">
        <v>48</v>
      </c>
      <c r="E7" s="274" t="s">
        <v>3999</v>
      </c>
      <c r="F7" s="274" t="s">
        <v>4000</v>
      </c>
      <c r="G7" s="274" t="s">
        <v>2991</v>
      </c>
      <c r="H7" s="274" t="str">
        <f>IF(表格2[[#This Row],[樣區所屬
海拔段]]="&lt;1000m","3月,5月", IF(表格2[[#This Row],[樣區所屬
海拔段]]="&gt;2500m","5月,6月","4月,6月"))</f>
        <v>3月,5月</v>
      </c>
      <c r="I7" s="274">
        <v>233063</v>
      </c>
      <c r="J7" s="261">
        <v>2468592</v>
      </c>
      <c r="K7" s="239">
        <v>120.835595</v>
      </c>
      <c r="L7" s="203">
        <v>22.316343</v>
      </c>
      <c r="M7" s="200"/>
    </row>
    <row r="8" spans="1:13">
      <c r="A8" s="145" t="s">
        <v>1197</v>
      </c>
      <c r="B8" s="145"/>
      <c r="C8" s="252" t="s">
        <v>47</v>
      </c>
      <c r="D8" s="145" t="s">
        <v>48</v>
      </c>
      <c r="E8" s="145" t="s">
        <v>312</v>
      </c>
      <c r="F8" s="238" t="s">
        <v>313</v>
      </c>
      <c r="G8" s="207" t="s">
        <v>2991</v>
      </c>
      <c r="H8" s="200" t="str">
        <f>IF(表格2[[#This Row],[樣區所屬
海拔段]]="&lt;1000m","3月,5月", IF(表格2[[#This Row],[樣區所屬
海拔段]]="&gt;2500m","5月,6月","4月,6月"))</f>
        <v>3月,5月</v>
      </c>
      <c r="I8" s="261">
        <v>246623</v>
      </c>
      <c r="J8" s="261">
        <v>2494839</v>
      </c>
      <c r="K8" s="239">
        <v>120.96716499999999</v>
      </c>
      <c r="L8" s="203">
        <v>22.553467000000001</v>
      </c>
      <c r="M8" s="200"/>
    </row>
    <row r="9" spans="1:13">
      <c r="A9" s="145" t="s">
        <v>1197</v>
      </c>
      <c r="B9" s="145"/>
      <c r="C9" s="252" t="s">
        <v>47</v>
      </c>
      <c r="D9" s="145" t="s">
        <v>48</v>
      </c>
      <c r="E9" s="145" t="s">
        <v>320</v>
      </c>
      <c r="F9" s="238" t="s">
        <v>321</v>
      </c>
      <c r="G9" s="207" t="s">
        <v>2991</v>
      </c>
      <c r="H9" s="200" t="str">
        <f>IF(表格2[[#This Row],[樣區所屬
海拔段]]="&lt;1000m","3月,5月", IF(表格2[[#This Row],[樣區所屬
海拔段]]="&gt;2500m","5月,6月","4月,6月"))</f>
        <v>3月,5月</v>
      </c>
      <c r="I9" s="261">
        <v>239509</v>
      </c>
      <c r="J9" s="261">
        <v>2490596</v>
      </c>
      <c r="K9" s="239">
        <v>120.898022</v>
      </c>
      <c r="L9" s="203">
        <v>22.515118999999999</v>
      </c>
      <c r="M9" s="200"/>
    </row>
    <row r="10" spans="1:13">
      <c r="A10" s="145" t="s">
        <v>1197</v>
      </c>
      <c r="B10" s="145"/>
      <c r="C10" s="252" t="s">
        <v>47</v>
      </c>
      <c r="D10" s="145" t="s">
        <v>48</v>
      </c>
      <c r="E10" s="145" t="s">
        <v>328</v>
      </c>
      <c r="F10" s="238" t="s">
        <v>329</v>
      </c>
      <c r="G10" s="207" t="s">
        <v>2991</v>
      </c>
      <c r="H10" s="200" t="str">
        <f>IF(表格2[[#This Row],[樣區所屬
海拔段]]="&lt;1000m","3月,5月", IF(表格2[[#This Row],[樣區所屬
海拔段]]="&gt;2500m","5月,6月","4月,6月"))</f>
        <v>3月,5月</v>
      </c>
      <c r="I10" s="261">
        <v>236063</v>
      </c>
      <c r="J10" s="261">
        <v>2482743</v>
      </c>
      <c r="K10" s="239">
        <v>120.864594</v>
      </c>
      <c r="L10" s="203">
        <v>22.444171000000001</v>
      </c>
      <c r="M10" s="200"/>
    </row>
    <row r="11" spans="1:13">
      <c r="A11" s="145" t="s">
        <v>1197</v>
      </c>
      <c r="B11" s="145"/>
      <c r="C11" s="252" t="s">
        <v>47</v>
      </c>
      <c r="D11" s="145" t="s">
        <v>48</v>
      </c>
      <c r="E11" s="145" t="s">
        <v>336</v>
      </c>
      <c r="F11" s="238" t="s">
        <v>337</v>
      </c>
      <c r="G11" s="207" t="s">
        <v>2991</v>
      </c>
      <c r="H11" s="200" t="str">
        <f>IF(表格2[[#This Row],[樣區所屬
海拔段]]="&lt;1000m","3月,5月", IF(表格2[[#This Row],[樣區所屬
海拔段]]="&gt;2500m","5月,6月","4月,6月"))</f>
        <v>3月,5月</v>
      </c>
      <c r="I11" s="261">
        <v>235556</v>
      </c>
      <c r="J11" s="261">
        <v>2480728</v>
      </c>
      <c r="K11" s="239">
        <v>120.859686</v>
      </c>
      <c r="L11" s="203">
        <v>22.425968999999998</v>
      </c>
      <c r="M11" s="200"/>
    </row>
    <row r="12" spans="1:13">
      <c r="A12" s="145" t="s">
        <v>1197</v>
      </c>
      <c r="B12" s="145"/>
      <c r="C12" s="252" t="s">
        <v>47</v>
      </c>
      <c r="D12" s="145" t="s">
        <v>48</v>
      </c>
      <c r="E12" s="145" t="s">
        <v>344</v>
      </c>
      <c r="F12" s="238" t="s">
        <v>345</v>
      </c>
      <c r="G12" s="207" t="s">
        <v>2991</v>
      </c>
      <c r="H12" s="200" t="str">
        <f>IF(表格2[[#This Row],[樣區所屬
海拔段]]="&lt;1000m","3月,5月", IF(表格2[[#This Row],[樣區所屬
海拔段]]="&gt;2500m","5月,6月","4月,6月"))</f>
        <v>3月,5月</v>
      </c>
      <c r="I12" s="261">
        <v>233760</v>
      </c>
      <c r="J12" s="261">
        <v>2478629</v>
      </c>
      <c r="K12" s="239">
        <v>120.84226099999999</v>
      </c>
      <c r="L12" s="203">
        <v>22.406995999999999</v>
      </c>
      <c r="M12" s="200"/>
    </row>
    <row r="13" spans="1:13">
      <c r="A13" s="145" t="s">
        <v>1197</v>
      </c>
      <c r="B13" s="145"/>
      <c r="C13" s="252" t="s">
        <v>47</v>
      </c>
      <c r="D13" s="145" t="s">
        <v>48</v>
      </c>
      <c r="E13" s="145" t="s">
        <v>352</v>
      </c>
      <c r="F13" s="238" t="s">
        <v>353</v>
      </c>
      <c r="G13" s="207" t="s">
        <v>3036</v>
      </c>
      <c r="H13" s="200" t="str">
        <f>IF(表格2[[#This Row],[樣區所屬
海拔段]]="&lt;1000m","3月,5月", IF(表格2[[#This Row],[樣區所屬
海拔段]]="&gt;2500m","5月,6月","4月,6月"))</f>
        <v>4月,6月</v>
      </c>
      <c r="I13" s="261">
        <v>227295</v>
      </c>
      <c r="J13" s="261">
        <v>2477650</v>
      </c>
      <c r="K13" s="239">
        <v>120.77948000000001</v>
      </c>
      <c r="L13" s="203">
        <v>22.398081000000001</v>
      </c>
      <c r="M13" s="200"/>
    </row>
    <row r="14" spans="1:13">
      <c r="A14" s="145" t="s">
        <v>1197</v>
      </c>
      <c r="B14" s="145"/>
      <c r="C14" s="252" t="s">
        <v>47</v>
      </c>
      <c r="D14" s="145" t="s">
        <v>48</v>
      </c>
      <c r="E14" s="145" t="s">
        <v>360</v>
      </c>
      <c r="F14" s="238" t="s">
        <v>361</v>
      </c>
      <c r="G14" s="207" t="s">
        <v>2991</v>
      </c>
      <c r="H14" s="200" t="str">
        <f>IF(表格2[[#This Row],[樣區所屬
海拔段]]="&lt;1000m","3月,5月", IF(表格2[[#This Row],[樣區所屬
海拔段]]="&gt;2500m","5月,6月","4月,6月"))</f>
        <v>3月,5月</v>
      </c>
      <c r="I14" s="261">
        <v>232472</v>
      </c>
      <c r="J14" s="261">
        <v>2474931</v>
      </c>
      <c r="K14" s="239">
        <v>120.829791</v>
      </c>
      <c r="L14" s="203">
        <v>22.373584999999999</v>
      </c>
      <c r="M14" s="200"/>
    </row>
    <row r="15" spans="1:13">
      <c r="A15" s="145" t="s">
        <v>1197</v>
      </c>
      <c r="B15" s="145"/>
      <c r="C15" s="252" t="s">
        <v>47</v>
      </c>
      <c r="D15" s="145" t="s">
        <v>48</v>
      </c>
      <c r="E15" s="145" t="s">
        <v>368</v>
      </c>
      <c r="F15" s="238" t="s">
        <v>369</v>
      </c>
      <c r="G15" s="207" t="s">
        <v>2991</v>
      </c>
      <c r="H15" s="200" t="str">
        <f>IF(表格2[[#This Row],[樣區所屬
海拔段]]="&lt;1000m","3月,5月", IF(表格2[[#This Row],[樣區所屬
海拔段]]="&gt;2500m","5月,6月","4月,6月"))</f>
        <v>3月,5月</v>
      </c>
      <c r="I15" s="274">
        <v>236062</v>
      </c>
      <c r="J15" s="274">
        <v>2472988</v>
      </c>
      <c r="K15" s="239">
        <v>120.86466900000001</v>
      </c>
      <c r="L15" s="203">
        <v>22.356069999999999</v>
      </c>
      <c r="M15" s="200"/>
    </row>
    <row r="16" spans="1:13">
      <c r="A16" s="145" t="s">
        <v>1197</v>
      </c>
      <c r="B16" s="145"/>
      <c r="C16" s="252" t="s">
        <v>47</v>
      </c>
      <c r="D16" s="145" t="s">
        <v>3064</v>
      </c>
      <c r="E16" s="274" t="s">
        <v>508</v>
      </c>
      <c r="F16" s="274" t="s">
        <v>3065</v>
      </c>
      <c r="G16" s="274" t="s">
        <v>2991</v>
      </c>
      <c r="H16" s="274" t="str">
        <f>IF(表格2[[#This Row],[樣區所屬
海拔段]]="&lt;1000m","3月,5月", IF(表格2[[#This Row],[樣區所屬
海拔段]]="&gt;2500m","5月,6月","4月,6月"))</f>
        <v>3月,5月</v>
      </c>
      <c r="I16" s="274">
        <v>279351</v>
      </c>
      <c r="J16" s="261">
        <v>2540397</v>
      </c>
      <c r="K16" s="239">
        <v>121.286242</v>
      </c>
      <c r="L16" s="203">
        <v>22.964646999999999</v>
      </c>
      <c r="M16" s="200"/>
    </row>
    <row r="17" spans="1:13">
      <c r="A17" s="145" t="s">
        <v>1197</v>
      </c>
      <c r="B17" s="145"/>
      <c r="C17" s="252" t="s">
        <v>47</v>
      </c>
      <c r="D17" s="145" t="s">
        <v>3064</v>
      </c>
      <c r="E17" s="145" t="s">
        <v>580</v>
      </c>
      <c r="F17" s="238" t="s">
        <v>3074</v>
      </c>
      <c r="G17" s="207" t="s">
        <v>2991</v>
      </c>
      <c r="H17" s="200" t="str">
        <f>IF(表格2[[#This Row],[樣區所屬
海拔段]]="&lt;1000m","3月,5月", IF(表格2[[#This Row],[樣區所屬
海拔段]]="&gt;2500m","5月,6月","4月,6月"))</f>
        <v>3月,5月</v>
      </c>
      <c r="I17" s="261">
        <v>292867</v>
      </c>
      <c r="J17" s="261">
        <v>2580735</v>
      </c>
      <c r="K17" s="239">
        <v>121.419184</v>
      </c>
      <c r="L17" s="203">
        <v>23.328620000000001</v>
      </c>
      <c r="M17" s="200"/>
    </row>
    <row r="18" spans="1:13">
      <c r="A18" s="145" t="s">
        <v>1197</v>
      </c>
      <c r="B18" s="145"/>
      <c r="C18" s="252" t="s">
        <v>47</v>
      </c>
      <c r="D18" s="145" t="s">
        <v>3064</v>
      </c>
      <c r="E18" s="145" t="s">
        <v>588</v>
      </c>
      <c r="F18" s="238" t="s">
        <v>3075</v>
      </c>
      <c r="G18" s="207" t="s">
        <v>2991</v>
      </c>
      <c r="H18" s="200" t="str">
        <f>IF(表格2[[#This Row],[樣區所屬
海拔段]]="&lt;1000m","3月,5月", IF(表格2[[#This Row],[樣區所屬
海拔段]]="&gt;2500m","5月,6月","4月,6月"))</f>
        <v>3月,5月</v>
      </c>
      <c r="I18" s="261">
        <v>294423</v>
      </c>
      <c r="J18" s="261">
        <v>2582761</v>
      </c>
      <c r="K18" s="239">
        <v>121.43445800000001</v>
      </c>
      <c r="L18" s="203">
        <v>23.346872999999999</v>
      </c>
      <c r="M18" s="200"/>
    </row>
    <row r="19" spans="1:13">
      <c r="A19" s="145" t="s">
        <v>1197</v>
      </c>
      <c r="B19" s="145"/>
      <c r="C19" s="252" t="s">
        <v>47</v>
      </c>
      <c r="D19" s="145" t="s">
        <v>3064</v>
      </c>
      <c r="E19" s="145" t="s">
        <v>596</v>
      </c>
      <c r="F19" s="238" t="s">
        <v>3076</v>
      </c>
      <c r="G19" s="207" t="s">
        <v>2991</v>
      </c>
      <c r="H19" s="200" t="str">
        <f>IF(表格2[[#This Row],[樣區所屬
海拔段]]="&lt;1000m","3月,5月", IF(表格2[[#This Row],[樣區所屬
海拔段]]="&gt;2500m","5月,6月","4月,6月"))</f>
        <v>3月,5月</v>
      </c>
      <c r="I19" s="261">
        <v>296471</v>
      </c>
      <c r="J19" s="261">
        <v>2591413</v>
      </c>
      <c r="K19" s="239">
        <v>121.45475399999999</v>
      </c>
      <c r="L19" s="203">
        <v>23.424944</v>
      </c>
      <c r="M19" s="200"/>
    </row>
    <row r="20" spans="1:13">
      <c r="A20" s="145" t="s">
        <v>1197</v>
      </c>
      <c r="B20" s="145"/>
      <c r="C20" s="252" t="s">
        <v>47</v>
      </c>
      <c r="D20" s="145" t="s">
        <v>3064</v>
      </c>
      <c r="E20" s="274" t="s">
        <v>516</v>
      </c>
      <c r="F20" s="274" t="s">
        <v>3066</v>
      </c>
      <c r="G20" s="274" t="s">
        <v>2991</v>
      </c>
      <c r="H20" s="274" t="str">
        <f>IF(表格2[[#This Row],[樣區所屬
海拔段]]="&lt;1000m","3月,5月", IF(表格2[[#This Row],[樣區所屬
海拔段]]="&gt;2500m","5月,6月","4月,6月"))</f>
        <v>3月,5月</v>
      </c>
      <c r="I20" s="274">
        <v>282121</v>
      </c>
      <c r="J20" s="261">
        <v>2545503</v>
      </c>
      <c r="K20" s="239">
        <v>121.313362</v>
      </c>
      <c r="L20" s="203">
        <v>23.010705999999999</v>
      </c>
      <c r="M20" s="200"/>
    </row>
    <row r="21" spans="1:13">
      <c r="A21" s="145" t="s">
        <v>1197</v>
      </c>
      <c r="B21" s="145"/>
      <c r="C21" s="252" t="s">
        <v>47</v>
      </c>
      <c r="D21" s="145" t="s">
        <v>3064</v>
      </c>
      <c r="E21" s="274" t="s">
        <v>524</v>
      </c>
      <c r="F21" s="274" t="s">
        <v>3067</v>
      </c>
      <c r="G21" s="274" t="s">
        <v>2991</v>
      </c>
      <c r="H21" s="274" t="str">
        <f>IF(表格2[[#This Row],[樣區所屬
海拔段]]="&lt;1000m","3月,5月", IF(表格2[[#This Row],[樣區所屬
海拔段]]="&gt;2500m","5月,6月","4月,6月"))</f>
        <v>3月,5月</v>
      </c>
      <c r="I21" s="274">
        <v>275238</v>
      </c>
      <c r="J21" s="261">
        <v>2549180</v>
      </c>
      <c r="K21" s="239">
        <v>121.246274</v>
      </c>
      <c r="L21" s="203">
        <v>23.044031</v>
      </c>
      <c r="M21" s="200"/>
    </row>
    <row r="22" spans="1:13">
      <c r="A22" s="145" t="s">
        <v>1197</v>
      </c>
      <c r="B22" s="145"/>
      <c r="C22" s="252" t="s">
        <v>47</v>
      </c>
      <c r="D22" s="145" t="s">
        <v>3064</v>
      </c>
      <c r="E22" s="145" t="s">
        <v>532</v>
      </c>
      <c r="F22" s="238" t="s">
        <v>3068</v>
      </c>
      <c r="G22" s="207" t="s">
        <v>2991</v>
      </c>
      <c r="H22" s="200" t="str">
        <f>IF(表格2[[#This Row],[樣區所屬
海拔段]]="&lt;1000m","3月,5月", IF(表格2[[#This Row],[樣區所屬
海拔段]]="&gt;2500m","5月,6月","4月,6月"))</f>
        <v>3月,5月</v>
      </c>
      <c r="I22" s="261">
        <v>279195</v>
      </c>
      <c r="J22" s="261">
        <v>2550593</v>
      </c>
      <c r="K22" s="239">
        <v>121.284914</v>
      </c>
      <c r="L22" s="203">
        <v>23.056726000000001</v>
      </c>
      <c r="M22" s="200"/>
    </row>
    <row r="23" spans="1:13">
      <c r="A23" s="145" t="s">
        <v>1197</v>
      </c>
      <c r="B23" s="145"/>
      <c r="C23" s="252" t="s">
        <v>47</v>
      </c>
      <c r="D23" s="145" t="s">
        <v>3064</v>
      </c>
      <c r="E23" s="145" t="s">
        <v>540</v>
      </c>
      <c r="F23" s="238" t="s">
        <v>3069</v>
      </c>
      <c r="G23" s="207" t="s">
        <v>2991</v>
      </c>
      <c r="H23" s="200" t="str">
        <f>IF(表格2[[#This Row],[樣區所屬
海拔段]]="&lt;1000m","3月,5月", IF(表格2[[#This Row],[樣區所屬
海拔段]]="&gt;2500m","5月,6月","4月,6月"))</f>
        <v>3月,5月</v>
      </c>
      <c r="I23" s="261">
        <v>277405</v>
      </c>
      <c r="J23" s="261">
        <v>2555158</v>
      </c>
      <c r="K23" s="239">
        <v>121.267527</v>
      </c>
      <c r="L23" s="203">
        <v>23.097981000000001</v>
      </c>
      <c r="M23" s="200"/>
    </row>
    <row r="24" spans="1:13">
      <c r="A24" s="145" t="s">
        <v>1197</v>
      </c>
      <c r="B24" s="145"/>
      <c r="C24" s="252" t="s">
        <v>47</v>
      </c>
      <c r="D24" s="145" t="s">
        <v>3064</v>
      </c>
      <c r="E24" s="145" t="s">
        <v>548</v>
      </c>
      <c r="F24" s="238" t="s">
        <v>3070</v>
      </c>
      <c r="G24" s="207" t="s">
        <v>2991</v>
      </c>
      <c r="H24" s="200" t="str">
        <f>IF(表格2[[#This Row],[樣區所屬
海拔段]]="&lt;1000m","3月,5月", IF(表格2[[#This Row],[樣區所屬
海拔段]]="&gt;2500m","5月,6月","4月,6月"))</f>
        <v>3月,5月</v>
      </c>
      <c r="I24" s="261">
        <v>284907</v>
      </c>
      <c r="J24" s="261">
        <v>2558176</v>
      </c>
      <c r="K24" s="239">
        <v>121.340829</v>
      </c>
      <c r="L24" s="203">
        <v>23.125094000000001</v>
      </c>
      <c r="M24" s="200"/>
    </row>
    <row r="25" spans="1:13">
      <c r="A25" s="145" t="s">
        <v>1197</v>
      </c>
      <c r="B25" s="145"/>
      <c r="C25" s="252" t="s">
        <v>47</v>
      </c>
      <c r="D25" s="145" t="s">
        <v>3064</v>
      </c>
      <c r="E25" s="145" t="s">
        <v>556</v>
      </c>
      <c r="F25" s="238" t="s">
        <v>3071</v>
      </c>
      <c r="G25" s="207" t="s">
        <v>2991</v>
      </c>
      <c r="H25" s="200" t="str">
        <f>IF(表格2[[#This Row],[樣區所屬
海拔段]]="&lt;1000m","3月,5月", IF(表格2[[#This Row],[樣區所屬
海拔段]]="&gt;2500m","5月,6月","4月,6月"))</f>
        <v>3月,5月</v>
      </c>
      <c r="I25" s="261">
        <v>286585</v>
      </c>
      <c r="J25" s="261">
        <v>2560428</v>
      </c>
      <c r="K25" s="239">
        <v>121.357266</v>
      </c>
      <c r="L25" s="203">
        <v>23.145394</v>
      </c>
      <c r="M25" s="200"/>
    </row>
    <row r="26" spans="1:13">
      <c r="A26" s="145" t="s">
        <v>1197</v>
      </c>
      <c r="B26" s="145"/>
      <c r="C26" s="252" t="s">
        <v>47</v>
      </c>
      <c r="D26" s="145" t="s">
        <v>3064</v>
      </c>
      <c r="E26" s="145" t="s">
        <v>564</v>
      </c>
      <c r="F26" s="238" t="s">
        <v>3072</v>
      </c>
      <c r="G26" s="207" t="s">
        <v>2991</v>
      </c>
      <c r="H26" s="200" t="str">
        <f>IF(表格2[[#This Row],[樣區所屬
海拔段]]="&lt;1000m","3月,5月", IF(表格2[[#This Row],[樣區所屬
海拔段]]="&gt;2500m","5月,6月","4月,6月"))</f>
        <v>3月,5月</v>
      </c>
      <c r="I26" s="261">
        <v>287866</v>
      </c>
      <c r="J26" s="261">
        <v>2570551</v>
      </c>
      <c r="K26" s="239">
        <v>121.37002699999999</v>
      </c>
      <c r="L26" s="203">
        <v>23.236778999999999</v>
      </c>
      <c r="M26" s="200"/>
    </row>
    <row r="27" spans="1:13">
      <c r="A27" s="145" t="s">
        <v>1197</v>
      </c>
      <c r="B27" s="145"/>
      <c r="C27" s="252" t="s">
        <v>47</v>
      </c>
      <c r="D27" s="145" t="s">
        <v>3064</v>
      </c>
      <c r="E27" s="145" t="s">
        <v>572</v>
      </c>
      <c r="F27" s="238" t="s">
        <v>3073</v>
      </c>
      <c r="G27" s="207" t="s">
        <v>2991</v>
      </c>
      <c r="H27" s="200" t="str">
        <f>IF(表格2[[#This Row],[樣區所屬
海拔段]]="&lt;1000m","3月,5月", IF(表格2[[#This Row],[樣區所屬
海拔段]]="&gt;2500m","5月,6月","4月,6月"))</f>
        <v>3月,5月</v>
      </c>
      <c r="I27" s="261">
        <v>289112</v>
      </c>
      <c r="J27" s="261">
        <v>2573000.0001999899</v>
      </c>
      <c r="K27" s="239">
        <v>121.382266</v>
      </c>
      <c r="L27" s="203">
        <v>23.258865</v>
      </c>
      <c r="M27" s="200"/>
    </row>
    <row r="28" spans="1:13">
      <c r="A28" s="145" t="s">
        <v>1197</v>
      </c>
      <c r="B28" s="145"/>
      <c r="C28" s="252" t="s">
        <v>47</v>
      </c>
      <c r="D28" s="252" t="s">
        <v>60</v>
      </c>
      <c r="E28" s="252" t="s">
        <v>61</v>
      </c>
      <c r="F28" s="238" t="s">
        <v>653</v>
      </c>
      <c r="G28" s="256" t="s">
        <v>2896</v>
      </c>
      <c r="H28" s="200" t="str">
        <f>IF(表格2[[#This Row],[樣區所屬
海拔段]]="&lt;1000m","3月,5月", IF(表格2[[#This Row],[樣區所屬
海拔段]]="&gt;2500m","5月,6月","4月,6月"))</f>
        <v>4月,6月</v>
      </c>
      <c r="I28" s="261">
        <v>250327</v>
      </c>
      <c r="J28" s="261">
        <v>2526224</v>
      </c>
      <c r="K28" s="239">
        <v>121.003186</v>
      </c>
      <c r="L28" s="203">
        <v>22.836911000000001</v>
      </c>
      <c r="M28" s="200"/>
    </row>
    <row r="29" spans="1:13">
      <c r="A29" s="145" t="s">
        <v>1197</v>
      </c>
      <c r="B29" s="145"/>
      <c r="C29" s="252" t="s">
        <v>47</v>
      </c>
      <c r="D29" s="145" t="s">
        <v>3051</v>
      </c>
      <c r="E29" s="274" t="s">
        <v>3052</v>
      </c>
      <c r="F29" s="274" t="s">
        <v>606</v>
      </c>
      <c r="G29" s="274" t="s">
        <v>2991</v>
      </c>
      <c r="H29" s="274" t="str">
        <f>IF(表格2[[#This Row],[樣區所屬
海拔段]]="&lt;1000m","3月,5月", IF(表格2[[#This Row],[樣區所屬
海拔段]]="&gt;2500m","5月,6月","4月,6月"))</f>
        <v>3月,5月</v>
      </c>
      <c r="I29" s="274">
        <v>262285</v>
      </c>
      <c r="J29" s="261">
        <v>2530908</v>
      </c>
      <c r="K29" s="239">
        <v>121.119733</v>
      </c>
      <c r="L29" s="203">
        <v>22.879166999999999</v>
      </c>
      <c r="M29" s="200"/>
    </row>
    <row r="30" spans="1:13">
      <c r="A30" s="145" t="s">
        <v>1197</v>
      </c>
      <c r="B30" s="145"/>
      <c r="C30" s="252" t="s">
        <v>47</v>
      </c>
      <c r="D30" s="145" t="s">
        <v>3051</v>
      </c>
      <c r="E30" s="274" t="s">
        <v>675</v>
      </c>
      <c r="F30" s="274" t="s">
        <v>3062</v>
      </c>
      <c r="G30" s="274" t="s">
        <v>2991</v>
      </c>
      <c r="H30" s="274" t="str">
        <f>IF(表格2[[#This Row],[樣區所屬
海拔段]]="&lt;1000m","3月,5月", IF(表格2[[#This Row],[樣區所屬
海拔段]]="&gt;2500m","5月,6月","4月,6月"))</f>
        <v>3月,5月</v>
      </c>
      <c r="I30" s="274">
        <v>251962</v>
      </c>
      <c r="J30" s="261">
        <v>2509905</v>
      </c>
      <c r="K30" s="239">
        <v>121.019096</v>
      </c>
      <c r="L30" s="203">
        <v>22.689533000000001</v>
      </c>
      <c r="M30" s="200"/>
    </row>
    <row r="31" spans="1:13">
      <c r="A31" s="145" t="s">
        <v>1197</v>
      </c>
      <c r="B31" s="145"/>
      <c r="C31" s="252" t="s">
        <v>47</v>
      </c>
      <c r="D31" s="145" t="s">
        <v>3051</v>
      </c>
      <c r="E31" s="274" t="s">
        <v>683</v>
      </c>
      <c r="F31" s="274" t="s">
        <v>3063</v>
      </c>
      <c r="G31" s="274" t="s">
        <v>2991</v>
      </c>
      <c r="H31" s="274" t="str">
        <f>IF(表格2[[#This Row],[樣區所屬
海拔段]]="&lt;1000m","3月,5月", IF(表格2[[#This Row],[樣區所屬
海拔段]]="&gt;2500m","5月,6月","4月,6月"))</f>
        <v>3月,5月</v>
      </c>
      <c r="I31" s="274">
        <v>248324</v>
      </c>
      <c r="J31" s="261">
        <v>2505877</v>
      </c>
      <c r="K31" s="239">
        <v>120.983692</v>
      </c>
      <c r="L31" s="203">
        <v>22.653155999999999</v>
      </c>
      <c r="M31" s="200"/>
    </row>
    <row r="32" spans="1:13">
      <c r="A32" s="145" t="s">
        <v>1197</v>
      </c>
      <c r="B32" s="145"/>
      <c r="C32" s="252" t="s">
        <v>47</v>
      </c>
      <c r="D32" s="145" t="s">
        <v>3051</v>
      </c>
      <c r="E32" s="274" t="s">
        <v>3053</v>
      </c>
      <c r="F32" s="274" t="s">
        <v>3054</v>
      </c>
      <c r="G32" s="274" t="s">
        <v>2991</v>
      </c>
      <c r="H32" s="274" t="str">
        <f>IF(表格2[[#This Row],[樣區所屬
海拔段]]="&lt;1000m","3月,5月", IF(表格2[[#This Row],[樣區所屬
海拔段]]="&gt;2500m","5月,6月","4月,6月"))</f>
        <v>3月,5月</v>
      </c>
      <c r="I32" s="274">
        <v>255550</v>
      </c>
      <c r="J32" s="261">
        <v>2527003</v>
      </c>
      <c r="K32" s="239">
        <v>121.054078</v>
      </c>
      <c r="L32" s="203">
        <v>22.843937</v>
      </c>
      <c r="M32" s="200"/>
    </row>
    <row r="33" spans="1:13">
      <c r="A33" s="145" t="s">
        <v>1197</v>
      </c>
      <c r="B33" s="145"/>
      <c r="C33" s="252" t="s">
        <v>47</v>
      </c>
      <c r="D33" s="145" t="s">
        <v>3051</v>
      </c>
      <c r="E33" s="274" t="s">
        <v>621</v>
      </c>
      <c r="F33" s="274" t="s">
        <v>3055</v>
      </c>
      <c r="G33" s="274" t="s">
        <v>2991</v>
      </c>
      <c r="H33" s="274" t="str">
        <f>IF(表格2[[#This Row],[樣區所屬
海拔段]]="&lt;1000m","3月,5月", IF(表格2[[#This Row],[樣區所屬
海拔段]]="&gt;2500m","5月,6月","4月,6月"))</f>
        <v>3月,5月</v>
      </c>
      <c r="I33" s="274">
        <v>261099</v>
      </c>
      <c r="J33" s="261">
        <v>2523664</v>
      </c>
      <c r="K33" s="239">
        <v>121.10812199999999</v>
      </c>
      <c r="L33" s="203">
        <v>22.813755</v>
      </c>
      <c r="M33" s="200"/>
    </row>
    <row r="34" spans="1:13">
      <c r="A34" s="145" t="s">
        <v>1197</v>
      </c>
      <c r="B34" s="145"/>
      <c r="C34" s="252" t="s">
        <v>47</v>
      </c>
      <c r="D34" s="145" t="s">
        <v>3051</v>
      </c>
      <c r="E34" s="274" t="s">
        <v>629</v>
      </c>
      <c r="F34" s="274" t="s">
        <v>3056</v>
      </c>
      <c r="G34" s="274" t="s">
        <v>2991</v>
      </c>
      <c r="H34" s="274" t="str">
        <f>IF(表格2[[#This Row],[樣區所屬
海拔段]]="&lt;1000m","3月,5月", IF(表格2[[#This Row],[樣區所屬
海拔段]]="&gt;2500m","5月,6月","4月,6月"))</f>
        <v>3月,5月</v>
      </c>
      <c r="I34" s="274">
        <v>263322</v>
      </c>
      <c r="J34" s="261">
        <v>2528302</v>
      </c>
      <c r="K34" s="239">
        <v>121.129817</v>
      </c>
      <c r="L34" s="203">
        <v>22.855623999999999</v>
      </c>
      <c r="M34" s="200"/>
    </row>
    <row r="35" spans="1:13">
      <c r="A35" s="145" t="s">
        <v>1197</v>
      </c>
      <c r="B35" s="145"/>
      <c r="C35" s="252" t="s">
        <v>47</v>
      </c>
      <c r="D35" s="145" t="s">
        <v>3051</v>
      </c>
      <c r="E35" s="145" t="s">
        <v>637</v>
      </c>
      <c r="F35" s="238" t="s">
        <v>3057</v>
      </c>
      <c r="G35" s="207" t="s">
        <v>3036</v>
      </c>
      <c r="H35" s="200" t="str">
        <f>IF(表格2[[#This Row],[樣區所屬
海拔段]]="&lt;1000m","3月,5月", IF(表格2[[#This Row],[樣區所屬
海拔段]]="&gt;2500m","5月,6月","4月,6月"))</f>
        <v>4月,6月</v>
      </c>
      <c r="I35" s="261">
        <v>253032</v>
      </c>
      <c r="J35" s="261">
        <v>2523106</v>
      </c>
      <c r="K35" s="239">
        <v>121.029535</v>
      </c>
      <c r="L35" s="203">
        <v>22.80875</v>
      </c>
      <c r="M35" s="200"/>
    </row>
    <row r="36" spans="1:13">
      <c r="A36" s="145" t="s">
        <v>1197</v>
      </c>
      <c r="B36" s="145"/>
      <c r="C36" s="252" t="s">
        <v>47</v>
      </c>
      <c r="D36" s="145" t="s">
        <v>3051</v>
      </c>
      <c r="E36" s="274" t="s">
        <v>645</v>
      </c>
      <c r="F36" s="274" t="s">
        <v>3058</v>
      </c>
      <c r="G36" s="274" t="s">
        <v>3039</v>
      </c>
      <c r="H36" s="274" t="str">
        <f>IF(表格2[[#This Row],[樣區所屬
海拔段]]="&lt;1000m","3月,5月", IF(表格2[[#This Row],[樣區所屬
海拔段]]="&gt;2500m","5月,6月","4月,6月"))</f>
        <v>3月,5月</v>
      </c>
      <c r="I36" s="274">
        <v>253787</v>
      </c>
      <c r="J36" s="261">
        <v>2519888</v>
      </c>
      <c r="K36" s="239">
        <v>121.03688200000001</v>
      </c>
      <c r="L36" s="203">
        <v>22.779686999999999</v>
      </c>
      <c r="M36" s="200"/>
    </row>
    <row r="37" spans="1:13">
      <c r="A37" s="145" t="s">
        <v>1197</v>
      </c>
      <c r="B37" s="145"/>
      <c r="C37" s="252" t="s">
        <v>47</v>
      </c>
      <c r="D37" s="145" t="s">
        <v>3051</v>
      </c>
      <c r="E37" s="274" t="s">
        <v>3059</v>
      </c>
      <c r="F37" s="274" t="s">
        <v>3060</v>
      </c>
      <c r="G37" s="274" t="s">
        <v>2991</v>
      </c>
      <c r="H37" s="274" t="str">
        <f>IF(表格2[[#This Row],[樣區所屬
海拔段]]="&lt;1000m","3月,5月", IF(表格2[[#This Row],[樣區所屬
海拔段]]="&gt;2500m","5月,6月","4月,6月"))</f>
        <v>3月,5月</v>
      </c>
      <c r="I37" s="274">
        <v>253558</v>
      </c>
      <c r="J37" s="261">
        <v>2514084</v>
      </c>
      <c r="K37" s="239">
        <v>121.034639</v>
      </c>
      <c r="L37" s="203">
        <v>22.727271000000002</v>
      </c>
      <c r="M37" s="200"/>
    </row>
    <row r="38" spans="1:13">
      <c r="A38" s="145" t="s">
        <v>1197</v>
      </c>
      <c r="B38" s="145"/>
      <c r="C38" s="252" t="s">
        <v>47</v>
      </c>
      <c r="D38" s="145" t="s">
        <v>3051</v>
      </c>
      <c r="E38" s="274" t="s">
        <v>667</v>
      </c>
      <c r="F38" s="274" t="s">
        <v>3061</v>
      </c>
      <c r="G38" s="274" t="s">
        <v>2991</v>
      </c>
      <c r="H38" s="274" t="str">
        <f>IF(表格2[[#This Row],[樣區所屬
海拔段]]="&lt;1000m","3月,5月", IF(表格2[[#This Row],[樣區所屬
海拔段]]="&gt;2500m","5月,6月","4月,6月"))</f>
        <v>3月,5月</v>
      </c>
      <c r="I38" s="274">
        <v>249312</v>
      </c>
      <c r="J38" s="261">
        <v>2512127</v>
      </c>
      <c r="K38" s="239">
        <v>120.993303</v>
      </c>
      <c r="L38" s="203">
        <v>22.709600999999999</v>
      </c>
      <c r="M38" s="200"/>
    </row>
    <row r="39" spans="1:13">
      <c r="A39" s="188" t="s">
        <v>2952</v>
      </c>
      <c r="B39" s="189" t="s">
        <v>2898</v>
      </c>
      <c r="C39" s="196" t="s">
        <v>47</v>
      </c>
      <c r="D39" s="196" t="s">
        <v>51</v>
      </c>
      <c r="E39" s="209" t="s">
        <v>52</v>
      </c>
      <c r="F39" s="188" t="s">
        <v>3024</v>
      </c>
      <c r="G39" s="197" t="s">
        <v>3022</v>
      </c>
      <c r="H39" s="188" t="str">
        <f>IF(表格2[[#This Row],[樣區所屬
海拔段]]="&lt;1000m","3月,5月", IF(表格2[[#This Row],[樣區所屬
海拔段]]="&gt;2500m","5月,6月","4月,6月"))</f>
        <v>3月,5月</v>
      </c>
      <c r="I39" s="213">
        <v>267905</v>
      </c>
      <c r="J39" s="213">
        <v>2531341</v>
      </c>
      <c r="K39" s="217">
        <v>121.17451200000001</v>
      </c>
      <c r="L39" s="197">
        <v>22.883026000000001</v>
      </c>
      <c r="M39" s="188" t="s">
        <v>3025</v>
      </c>
    </row>
    <row r="40" spans="1:13">
      <c r="A40" s="188" t="s">
        <v>2952</v>
      </c>
      <c r="B40" s="189" t="s">
        <v>2898</v>
      </c>
      <c r="C40" s="196" t="s">
        <v>47</v>
      </c>
      <c r="D40" s="196" t="s">
        <v>51</v>
      </c>
      <c r="E40" s="209" t="s">
        <v>58</v>
      </c>
      <c r="F40" s="211" t="s">
        <v>3020</v>
      </c>
      <c r="G40" s="192" t="s">
        <v>2896</v>
      </c>
      <c r="H40" s="188" t="str">
        <f>IF(表格2[[#This Row],[樣區所屬
海拔段]]="&lt;1000m","3月,5月", IF(表格2[[#This Row],[樣區所屬
海拔段]]="&gt;2500m","5月,6月","4月,6月"))</f>
        <v>4月,6月</v>
      </c>
      <c r="I40" s="213">
        <v>252786</v>
      </c>
      <c r="J40" s="213">
        <v>2536038</v>
      </c>
      <c r="K40" s="217">
        <v>121.027162</v>
      </c>
      <c r="L40" s="197">
        <v>22.925538</v>
      </c>
      <c r="M40" s="188" t="s">
        <v>3021</v>
      </c>
    </row>
    <row r="41" spans="1:13">
      <c r="A41" s="145" t="s">
        <v>1197</v>
      </c>
      <c r="B41" s="145"/>
      <c r="C41" s="252" t="s">
        <v>47</v>
      </c>
      <c r="D41" s="252" t="s">
        <v>51</v>
      </c>
      <c r="E41" s="252" t="s">
        <v>54</v>
      </c>
      <c r="F41" s="238" t="s">
        <v>4746</v>
      </c>
      <c r="G41" s="207" t="s">
        <v>3022</v>
      </c>
      <c r="H41" s="200" t="str">
        <f>IF(表格2[[#This Row],[樣區所屬
海拔段]]="&lt;1000m","3月,5月", IF(表格2[[#This Row],[樣區所屬
海拔段]]="&gt;2500m","5月,6月","4月,6月"))</f>
        <v>3月,5月</v>
      </c>
      <c r="I41" s="261">
        <v>253409</v>
      </c>
      <c r="J41" s="261">
        <v>2530171</v>
      </c>
      <c r="K41" s="239">
        <v>121.03322300000001</v>
      </c>
      <c r="L41" s="203">
        <v>22.872553</v>
      </c>
      <c r="M41" s="200"/>
    </row>
    <row r="42" spans="1:13">
      <c r="A42" s="145" t="s">
        <v>1197</v>
      </c>
      <c r="B42" s="145"/>
      <c r="C42" s="252" t="s">
        <v>47</v>
      </c>
      <c r="D42" s="252" t="s">
        <v>51</v>
      </c>
      <c r="E42" s="252" t="s">
        <v>56</v>
      </c>
      <c r="F42" s="238" t="s">
        <v>3023</v>
      </c>
      <c r="G42" s="256" t="s">
        <v>2896</v>
      </c>
      <c r="H42" s="200" t="str">
        <f>IF(表格2[[#This Row],[樣區所屬
海拔段]]="&lt;1000m","3月,5月", IF(表格2[[#This Row],[樣區所屬
海拔段]]="&gt;2500m","5月,6月","4月,6月"))</f>
        <v>4月,6月</v>
      </c>
      <c r="I42" s="261">
        <v>252786</v>
      </c>
      <c r="J42" s="261">
        <v>2568038</v>
      </c>
      <c r="K42" s="239">
        <v>121.02722</v>
      </c>
      <c r="L42" s="203">
        <v>23.214518999999999</v>
      </c>
      <c r="M42" s="200"/>
    </row>
    <row r="43" spans="1:13">
      <c r="A43" s="145" t="s">
        <v>1197</v>
      </c>
      <c r="B43" s="145"/>
      <c r="C43" s="252" t="s">
        <v>47</v>
      </c>
      <c r="D43" s="252" t="s">
        <v>51</v>
      </c>
      <c r="E43" s="145" t="s">
        <v>3026</v>
      </c>
      <c r="F43" s="238" t="s">
        <v>3027</v>
      </c>
      <c r="G43" s="207" t="s">
        <v>2991</v>
      </c>
      <c r="H43" s="200" t="str">
        <f>IF(表格2[[#This Row],[樣區所屬
海拔段]]="&lt;1000m","3月,5月", IF(表格2[[#This Row],[樣區所屬
海拔段]]="&gt;2500m","5月,6月","4月,6月"))</f>
        <v>3月,5月</v>
      </c>
      <c r="I43" s="261">
        <v>268310</v>
      </c>
      <c r="J43" s="261">
        <v>2562734</v>
      </c>
      <c r="K43" s="239">
        <v>121.178833</v>
      </c>
      <c r="L43" s="203">
        <v>23.166522000000001</v>
      </c>
      <c r="M43" s="200"/>
    </row>
    <row r="44" spans="1:13">
      <c r="A44" s="145" t="s">
        <v>1197</v>
      </c>
      <c r="B44" s="145"/>
      <c r="C44" s="252" t="s">
        <v>47</v>
      </c>
      <c r="D44" s="252" t="s">
        <v>51</v>
      </c>
      <c r="E44" s="145" t="s">
        <v>460</v>
      </c>
      <c r="F44" s="238" t="s">
        <v>3042</v>
      </c>
      <c r="G44" s="207" t="s">
        <v>2991</v>
      </c>
      <c r="H44" s="200" t="str">
        <f>IF(表格2[[#This Row],[樣區所屬
海拔段]]="&lt;1000m","3月,5月", IF(表格2[[#This Row],[樣區所屬
海拔段]]="&gt;2500m","5月,6月","4月,6月"))</f>
        <v>3月,5月</v>
      </c>
      <c r="I44" s="261">
        <v>263138</v>
      </c>
      <c r="J44" s="261">
        <v>2535265</v>
      </c>
      <c r="K44" s="239">
        <v>121.128083</v>
      </c>
      <c r="L44" s="203">
        <v>22.918507999999999</v>
      </c>
      <c r="M44" s="200"/>
    </row>
    <row r="45" spans="1:13">
      <c r="A45" s="145" t="s">
        <v>1197</v>
      </c>
      <c r="B45" s="145"/>
      <c r="C45" s="252" t="s">
        <v>47</v>
      </c>
      <c r="D45" s="252" t="s">
        <v>51</v>
      </c>
      <c r="E45" s="145" t="s">
        <v>3043</v>
      </c>
      <c r="F45" s="238" t="s">
        <v>3044</v>
      </c>
      <c r="G45" s="207" t="s">
        <v>2991</v>
      </c>
      <c r="H45" s="200" t="str">
        <f>IF(表格2[[#This Row],[樣區所屬
海拔段]]="&lt;1000m","3月,5月", IF(表格2[[#This Row],[樣區所屬
海拔段]]="&gt;2500m","5月,6月","4月,6月"))</f>
        <v>3月,5月</v>
      </c>
      <c r="I45" s="261">
        <v>267690</v>
      </c>
      <c r="J45" s="261">
        <v>2533374</v>
      </c>
      <c r="K45" s="239">
        <v>121.172439</v>
      </c>
      <c r="L45" s="203">
        <v>22.901388000000001</v>
      </c>
      <c r="M45" s="200"/>
    </row>
    <row r="46" spans="1:13">
      <c r="A46" s="145" t="s">
        <v>1197</v>
      </c>
      <c r="B46" s="145"/>
      <c r="C46" s="252" t="s">
        <v>47</v>
      </c>
      <c r="D46" s="252" t="s">
        <v>51</v>
      </c>
      <c r="E46" s="145" t="s">
        <v>477</v>
      </c>
      <c r="F46" s="238" t="s">
        <v>478</v>
      </c>
      <c r="G46" s="207" t="s">
        <v>2991</v>
      </c>
      <c r="H46" s="200" t="str">
        <f>IF(表格2[[#This Row],[樣區所屬
海拔段]]="&lt;1000m","3月,5月", IF(表格2[[#This Row],[樣區所屬
海拔段]]="&gt;2500m","5月,6月","4月,6月"))</f>
        <v>3月,5月</v>
      </c>
      <c r="I46" s="261">
        <v>269524</v>
      </c>
      <c r="J46" s="261">
        <v>2540716</v>
      </c>
      <c r="K46" s="239">
        <v>121.19041</v>
      </c>
      <c r="L46" s="203">
        <v>22.967672</v>
      </c>
      <c r="M46" s="200"/>
    </row>
    <row r="47" spans="1:13">
      <c r="A47" s="145" t="s">
        <v>1197</v>
      </c>
      <c r="B47" s="145"/>
      <c r="C47" s="252" t="s">
        <v>47</v>
      </c>
      <c r="D47" s="252" t="s">
        <v>51</v>
      </c>
      <c r="E47" s="145" t="s">
        <v>486</v>
      </c>
      <c r="F47" s="238" t="s">
        <v>3045</v>
      </c>
      <c r="G47" s="207" t="s">
        <v>2991</v>
      </c>
      <c r="H47" s="200" t="str">
        <f>IF(表格2[[#This Row],[樣區所屬
海拔段]]="&lt;1000m","3月,5月", IF(表格2[[#This Row],[樣區所屬
海拔段]]="&gt;2500m","5月,6月","4月,6月"))</f>
        <v>3月,5月</v>
      </c>
      <c r="I47" s="261">
        <v>269212</v>
      </c>
      <c r="J47" s="261">
        <v>2547019</v>
      </c>
      <c r="K47" s="239">
        <v>121.187445</v>
      </c>
      <c r="L47" s="203">
        <v>23.024595999999999</v>
      </c>
      <c r="M47" s="200"/>
    </row>
    <row r="48" spans="1:13">
      <c r="A48" s="145" t="s">
        <v>1197</v>
      </c>
      <c r="B48" s="145"/>
      <c r="C48" s="252" t="s">
        <v>47</v>
      </c>
      <c r="D48" s="252" t="s">
        <v>51</v>
      </c>
      <c r="E48" s="145" t="s">
        <v>497</v>
      </c>
      <c r="F48" s="238" t="s">
        <v>3046</v>
      </c>
      <c r="G48" s="207" t="s">
        <v>2991</v>
      </c>
      <c r="H48" s="200" t="str">
        <f>IF(表格2[[#This Row],[樣區所屬
海拔段]]="&lt;1000m","3月,5月", IF(表格2[[#This Row],[樣區所屬
海拔段]]="&gt;2500m","5月,6月","4月,6月"))</f>
        <v>3月,5月</v>
      </c>
      <c r="I48" s="261">
        <v>273528</v>
      </c>
      <c r="J48" s="261">
        <v>2551828</v>
      </c>
      <c r="K48" s="239">
        <v>121.229629</v>
      </c>
      <c r="L48" s="203">
        <v>23.067969000000002</v>
      </c>
      <c r="M48" s="200"/>
    </row>
    <row r="49" spans="1:13">
      <c r="A49" s="145" t="s">
        <v>1197</v>
      </c>
      <c r="B49" s="145"/>
      <c r="C49" s="252" t="s">
        <v>47</v>
      </c>
      <c r="D49" s="252" t="s">
        <v>51</v>
      </c>
      <c r="E49" s="145" t="s">
        <v>3028</v>
      </c>
      <c r="F49" s="238" t="s">
        <v>3029</v>
      </c>
      <c r="G49" s="207" t="s">
        <v>3030</v>
      </c>
      <c r="H49" s="200" t="str">
        <f>IF(表格2[[#This Row],[樣區所屬
海拔段]]="&lt;1000m","3月,5月", IF(表格2[[#This Row],[樣區所屬
海拔段]]="&gt;2500m","5月,6月","4月,6月"))</f>
        <v>4月,6月</v>
      </c>
      <c r="I49" s="261">
        <v>266594</v>
      </c>
      <c r="J49" s="261">
        <v>2561223</v>
      </c>
      <c r="K49" s="239">
        <v>121.16205600000001</v>
      </c>
      <c r="L49" s="203">
        <v>23.152895000000001</v>
      </c>
      <c r="M49" s="200"/>
    </row>
    <row r="50" spans="1:13">
      <c r="A50" s="145" t="s">
        <v>1197</v>
      </c>
      <c r="B50" s="145"/>
      <c r="C50" s="252" t="s">
        <v>47</v>
      </c>
      <c r="D50" s="252" t="s">
        <v>51</v>
      </c>
      <c r="E50" s="145" t="s">
        <v>3031</v>
      </c>
      <c r="F50" s="238" t="s">
        <v>428</v>
      </c>
      <c r="G50" s="207" t="s">
        <v>3030</v>
      </c>
      <c r="H50" s="200" t="str">
        <f>IF(表格2[[#This Row],[樣區所屬
海拔段]]="&lt;1000m","3月,5月", IF(表格2[[#This Row],[樣區所屬
海拔段]]="&gt;2500m","5月,6月","4月,6月"))</f>
        <v>4月,6月</v>
      </c>
      <c r="I50" s="261">
        <v>253781</v>
      </c>
      <c r="J50" s="261">
        <v>2559997</v>
      </c>
      <c r="K50" s="239">
        <v>121.036922</v>
      </c>
      <c r="L50" s="203">
        <v>23.141902000000002</v>
      </c>
      <c r="M50" s="200"/>
    </row>
    <row r="51" spans="1:13">
      <c r="A51" s="145" t="s">
        <v>1197</v>
      </c>
      <c r="B51" s="145"/>
      <c r="C51" s="252" t="s">
        <v>47</v>
      </c>
      <c r="D51" s="252" t="s">
        <v>51</v>
      </c>
      <c r="E51" s="145" t="s">
        <v>3032</v>
      </c>
      <c r="F51" s="238" t="s">
        <v>3033</v>
      </c>
      <c r="G51" s="207" t="s">
        <v>2991</v>
      </c>
      <c r="H51" s="200" t="str">
        <f>IF(表格2[[#This Row],[樣區所屬
海拔段]]="&lt;1000m","3月,5月", IF(表格2[[#This Row],[樣區所屬
海拔段]]="&gt;2500m","5月,6月","4月,6月"))</f>
        <v>3月,5月</v>
      </c>
      <c r="I51" s="261">
        <v>260670</v>
      </c>
      <c r="J51" s="261">
        <v>2559616</v>
      </c>
      <c r="K51" s="239">
        <v>121.104192</v>
      </c>
      <c r="L51" s="203">
        <v>23.138432000000002</v>
      </c>
      <c r="M51" s="200"/>
    </row>
    <row r="52" spans="1:13">
      <c r="A52" s="145" t="s">
        <v>1197</v>
      </c>
      <c r="B52" s="145"/>
      <c r="C52" s="252" t="s">
        <v>47</v>
      </c>
      <c r="D52" s="252" t="s">
        <v>51</v>
      </c>
      <c r="E52" s="145" t="s">
        <v>3034</v>
      </c>
      <c r="F52" s="238" t="s">
        <v>3035</v>
      </c>
      <c r="G52" s="207" t="s">
        <v>3036</v>
      </c>
      <c r="H52" s="200" t="str">
        <f>IF(表格2[[#This Row],[樣區所屬
海拔段]]="&lt;1000m","3月,5月", IF(表格2[[#This Row],[樣區所屬
海拔段]]="&gt;2500m","5月,6月","4月,6月"))</f>
        <v>4月,6月</v>
      </c>
      <c r="I52" s="261">
        <v>263186</v>
      </c>
      <c r="J52" s="261">
        <v>2552580</v>
      </c>
      <c r="K52" s="239">
        <v>121.12869999999999</v>
      </c>
      <c r="L52" s="203">
        <v>23.074874000000001</v>
      </c>
      <c r="M52" s="200"/>
    </row>
    <row r="53" spans="1:13">
      <c r="A53" s="145" t="s">
        <v>1197</v>
      </c>
      <c r="B53" s="145"/>
      <c r="C53" s="252" t="s">
        <v>47</v>
      </c>
      <c r="D53" s="252" t="s">
        <v>51</v>
      </c>
      <c r="E53" s="145" t="s">
        <v>3037</v>
      </c>
      <c r="F53" s="238" t="s">
        <v>3038</v>
      </c>
      <c r="G53" s="207" t="s">
        <v>3039</v>
      </c>
      <c r="H53" s="200" t="str">
        <f>IF(表格2[[#This Row],[樣區所屬
海拔段]]="&lt;1000m","3月,5月", IF(表格2[[#This Row],[樣區所屬
海拔段]]="&gt;2500m","5月,6月","4月,6月"))</f>
        <v>3月,5月</v>
      </c>
      <c r="I53" s="261">
        <v>260022</v>
      </c>
      <c r="J53" s="261">
        <v>2541021</v>
      </c>
      <c r="K53" s="239">
        <v>121.09774299999999</v>
      </c>
      <c r="L53" s="203">
        <v>22.970510000000001</v>
      </c>
      <c r="M53" s="200"/>
    </row>
    <row r="54" spans="1:13">
      <c r="A54" s="145" t="s">
        <v>1197</v>
      </c>
      <c r="B54" s="145"/>
      <c r="C54" s="252" t="s">
        <v>47</v>
      </c>
      <c r="D54" s="252" t="s">
        <v>51</v>
      </c>
      <c r="E54" s="145" t="s">
        <v>3040</v>
      </c>
      <c r="F54" s="238" t="s">
        <v>3041</v>
      </c>
      <c r="G54" s="207" t="s">
        <v>3039</v>
      </c>
      <c r="H54" s="200" t="str">
        <f>IF(表格2[[#This Row],[樣區所屬
海拔段]]="&lt;1000m","3月,5月", IF(表格2[[#This Row],[樣區所屬
海拔段]]="&gt;2500m","5月,6月","4月,6月"))</f>
        <v>3月,5月</v>
      </c>
      <c r="I54" s="261">
        <v>260376</v>
      </c>
      <c r="J54" s="261">
        <v>2536318</v>
      </c>
      <c r="K54" s="239">
        <v>121.101164</v>
      </c>
      <c r="L54" s="203">
        <v>22.928037</v>
      </c>
      <c r="M54" s="200"/>
    </row>
    <row r="55" spans="1:13">
      <c r="A55" s="196" t="s">
        <v>2952</v>
      </c>
      <c r="B55" s="189" t="s">
        <v>2898</v>
      </c>
      <c r="C55" s="190" t="s">
        <v>128</v>
      </c>
      <c r="D55" s="190" t="s">
        <v>1468</v>
      </c>
      <c r="E55" s="190" t="s">
        <v>152</v>
      </c>
      <c r="F55" s="191" t="s">
        <v>153</v>
      </c>
      <c r="G55" s="192" t="s">
        <v>2896</v>
      </c>
      <c r="H55" s="188" t="str">
        <f>IF(表格2[[#This Row],[樣區所屬
海拔段]]="&lt;1000m","3月,5月", IF(表格2[[#This Row],[樣區所屬
海拔段]]="&gt;2500m","5月,6月","4月,6月"))</f>
        <v>4月,6月</v>
      </c>
      <c r="I55" s="193">
        <v>282786</v>
      </c>
      <c r="J55" s="193">
        <v>2679038</v>
      </c>
      <c r="K55" s="194">
        <v>121.322789</v>
      </c>
      <c r="L55" s="195">
        <v>24.216498999999999</v>
      </c>
      <c r="M55" s="196" t="s">
        <v>2957</v>
      </c>
    </row>
    <row r="56" spans="1:13">
      <c r="A56" s="196" t="s">
        <v>2952</v>
      </c>
      <c r="B56" s="189" t="s">
        <v>2898</v>
      </c>
      <c r="C56" s="190" t="s">
        <v>128</v>
      </c>
      <c r="D56" s="190" t="s">
        <v>1468</v>
      </c>
      <c r="E56" s="190" t="s">
        <v>154</v>
      </c>
      <c r="F56" s="191" t="s">
        <v>4760</v>
      </c>
      <c r="G56" s="192" t="s">
        <v>2896</v>
      </c>
      <c r="H56" s="188" t="str">
        <f>IF(表格2[[#This Row],[樣區所屬
海拔段]]="&lt;1000m","3月,5月", IF(表格2[[#This Row],[樣區所屬
海拔段]]="&gt;2500m","5月,6月","4月,6月"))</f>
        <v>4月,6月</v>
      </c>
      <c r="I56" s="193">
        <v>285859</v>
      </c>
      <c r="J56" s="193">
        <v>2697841</v>
      </c>
      <c r="K56" s="194">
        <v>121.35351300000001</v>
      </c>
      <c r="L56" s="195">
        <v>24.386205</v>
      </c>
      <c r="M56" s="196" t="s">
        <v>2957</v>
      </c>
    </row>
    <row r="57" spans="1:13">
      <c r="A57" s="196" t="s">
        <v>2952</v>
      </c>
      <c r="B57" s="189" t="s">
        <v>2898</v>
      </c>
      <c r="C57" s="190" t="s">
        <v>128</v>
      </c>
      <c r="D57" s="190" t="s">
        <v>1468</v>
      </c>
      <c r="E57" s="190" t="s">
        <v>156</v>
      </c>
      <c r="F57" s="191" t="s">
        <v>157</v>
      </c>
      <c r="G57" s="192" t="s">
        <v>2896</v>
      </c>
      <c r="H57" s="188" t="str">
        <f>IF(表格2[[#This Row],[樣區所屬
海拔段]]="&lt;1000m","3月,5月", IF(表格2[[#This Row],[樣區所屬
海拔段]]="&gt;2500m","5月,6月","4月,6月"))</f>
        <v>4月,6月</v>
      </c>
      <c r="I57" s="193">
        <v>287215</v>
      </c>
      <c r="J57" s="193">
        <v>2696040</v>
      </c>
      <c r="K57" s="194">
        <v>121.366834</v>
      </c>
      <c r="L57" s="195">
        <v>24.369911999999999</v>
      </c>
      <c r="M57" s="196" t="s">
        <v>2957</v>
      </c>
    </row>
    <row r="58" spans="1:13">
      <c r="A58" s="196" t="s">
        <v>2947</v>
      </c>
      <c r="B58" s="189" t="s">
        <v>2898</v>
      </c>
      <c r="C58" s="190" t="s">
        <v>128</v>
      </c>
      <c r="D58" s="190" t="s">
        <v>1468</v>
      </c>
      <c r="E58" s="190" t="s">
        <v>160</v>
      </c>
      <c r="F58" s="191" t="s">
        <v>2950</v>
      </c>
      <c r="G58" s="199" t="s">
        <v>3207</v>
      </c>
      <c r="H58" s="188" t="str">
        <f>IF(表格2[[#This Row],[樣區所屬
海拔段]]="&lt;1000m","3月,5月", IF(表格2[[#This Row],[樣區所屬
海拔段]]="&gt;2500m","5月,6月","4月,6月"))</f>
        <v>5月,6月</v>
      </c>
      <c r="I58" s="193">
        <v>279832</v>
      </c>
      <c r="J58" s="193">
        <v>2702911</v>
      </c>
      <c r="K58" s="194">
        <v>121.294203</v>
      </c>
      <c r="L58" s="195">
        <v>24.432109000000001</v>
      </c>
      <c r="M58" s="196" t="s">
        <v>2951</v>
      </c>
    </row>
    <row r="59" spans="1:13">
      <c r="A59" s="196" t="s">
        <v>2952</v>
      </c>
      <c r="B59" s="189" t="s">
        <v>2948</v>
      </c>
      <c r="C59" s="190" t="s">
        <v>128</v>
      </c>
      <c r="D59" s="190" t="s">
        <v>2953</v>
      </c>
      <c r="E59" s="190" t="s">
        <v>162</v>
      </c>
      <c r="F59" s="191" t="s">
        <v>2954</v>
      </c>
      <c r="G59" s="199" t="s">
        <v>3207</v>
      </c>
      <c r="H59" s="188" t="str">
        <f>IF(表格2[[#This Row],[樣區所屬
海拔段]]="&lt;1000m","3月,5月", IF(表格2[[#This Row],[樣區所屬
海拔段]]="&gt;2500m","5月,6月","4月,6月"))</f>
        <v>5月,6月</v>
      </c>
      <c r="I59" s="193">
        <v>278916</v>
      </c>
      <c r="J59" s="193">
        <v>2702679</v>
      </c>
      <c r="K59" s="194">
        <v>121.28516500000001</v>
      </c>
      <c r="L59" s="195">
        <v>24.430032000000001</v>
      </c>
      <c r="M59" s="196" t="s">
        <v>2951</v>
      </c>
    </row>
    <row r="60" spans="1:13">
      <c r="A60" s="196" t="s">
        <v>2952</v>
      </c>
      <c r="B60" s="189" t="s">
        <v>2898</v>
      </c>
      <c r="C60" s="190" t="s">
        <v>128</v>
      </c>
      <c r="D60" s="190" t="s">
        <v>1468</v>
      </c>
      <c r="E60" s="190" t="s">
        <v>164</v>
      </c>
      <c r="F60" s="191" t="s">
        <v>2955</v>
      </c>
      <c r="G60" s="199" t="s">
        <v>3207</v>
      </c>
      <c r="H60" s="188" t="str">
        <f>IF(表格2[[#This Row],[樣區所屬
海拔段]]="&lt;1000m","3月,5月", IF(表格2[[#This Row],[樣區所屬
海拔段]]="&gt;2500m","5月,6月","4月,6月"))</f>
        <v>5月,6月</v>
      </c>
      <c r="I60" s="193">
        <v>293885</v>
      </c>
      <c r="J60" s="193">
        <v>2697351</v>
      </c>
      <c r="K60" s="194">
        <v>121.43262</v>
      </c>
      <c r="L60" s="195">
        <v>24.381575999999999</v>
      </c>
      <c r="M60" s="196" t="s">
        <v>2956</v>
      </c>
    </row>
    <row r="61" spans="1:13">
      <c r="A61" s="145" t="s">
        <v>1197</v>
      </c>
      <c r="B61" s="145"/>
      <c r="C61" s="201" t="s">
        <v>128</v>
      </c>
      <c r="D61" s="201" t="s">
        <v>1468</v>
      </c>
      <c r="E61" s="201" t="s">
        <v>158</v>
      </c>
      <c r="F61" s="231" t="s">
        <v>159</v>
      </c>
      <c r="G61" s="256" t="s">
        <v>2896</v>
      </c>
      <c r="H61" s="200" t="str">
        <f>IF(表格2[[#This Row],[樣區所屬
海拔段]]="&lt;1000m","3月,5月", IF(表格2[[#This Row],[樣區所屬
海拔段]]="&gt;2500m","5月,6月","4月,6月"))</f>
        <v>4月,6月</v>
      </c>
      <c r="I61" s="204">
        <v>269786</v>
      </c>
      <c r="J61" s="204">
        <v>2682038</v>
      </c>
      <c r="K61" s="239">
        <v>121.19484199999999</v>
      </c>
      <c r="L61" s="257">
        <v>24.243804000000001</v>
      </c>
      <c r="M61" s="200"/>
    </row>
    <row r="62" spans="1:13">
      <c r="A62" s="259" t="s">
        <v>1624</v>
      </c>
      <c r="B62" s="259"/>
      <c r="C62" s="200" t="s">
        <v>1394</v>
      </c>
      <c r="D62" s="201" t="s">
        <v>1468</v>
      </c>
      <c r="E62" s="202" t="s">
        <v>2958</v>
      </c>
      <c r="F62" s="202" t="s">
        <v>2959</v>
      </c>
      <c r="G62" s="207" t="s">
        <v>2896</v>
      </c>
      <c r="H62" s="200" t="str">
        <f>IF(表格2[[#This Row],[樣區所屬
海拔段]]="&lt;1000m","3月,5月", IF(表格2[[#This Row],[樣區所屬
海拔段]]="&gt;2500m","5月,6月","4月,6月"))</f>
        <v>4月,6月</v>
      </c>
      <c r="I62" s="203">
        <v>271310</v>
      </c>
      <c r="J62" s="203">
        <v>2682801</v>
      </c>
      <c r="K62" s="203">
        <v>121.20986000000001</v>
      </c>
      <c r="L62" s="203">
        <v>24.250674</v>
      </c>
      <c r="M62" s="200"/>
    </row>
    <row r="63" spans="1:13">
      <c r="A63" s="259" t="s">
        <v>1624</v>
      </c>
      <c r="B63" s="200"/>
      <c r="C63" s="200" t="s">
        <v>2976</v>
      </c>
      <c r="D63" s="201" t="s">
        <v>2977</v>
      </c>
      <c r="E63" s="202" t="s">
        <v>4745</v>
      </c>
      <c r="F63" s="202" t="s">
        <v>2978</v>
      </c>
      <c r="G63" s="207" t="s">
        <v>2896</v>
      </c>
      <c r="H63" s="200" t="str">
        <f>IF(表格2[[#This Row],[樣區所屬
海拔段]]="&lt;1000m","3月,5月", IF(表格2[[#This Row],[樣區所屬
海拔段]]="&gt;2500m","5月,6月","4月,6月"))</f>
        <v>4月,6月</v>
      </c>
      <c r="I63" s="206">
        <v>284570</v>
      </c>
      <c r="J63" s="206">
        <v>2697041</v>
      </c>
      <c r="K63" s="203">
        <v>121.34078700000001</v>
      </c>
      <c r="L63" s="203">
        <v>24.379010999999998</v>
      </c>
      <c r="M63" s="207"/>
    </row>
    <row r="64" spans="1:13">
      <c r="A64" s="259" t="s">
        <v>1624</v>
      </c>
      <c r="B64" s="200"/>
      <c r="C64" s="200" t="s">
        <v>2979</v>
      </c>
      <c r="D64" s="201" t="s">
        <v>2980</v>
      </c>
      <c r="E64" s="202" t="s">
        <v>2981</v>
      </c>
      <c r="F64" s="202" t="s">
        <v>2982</v>
      </c>
      <c r="G64" s="207" t="s">
        <v>2896</v>
      </c>
      <c r="H64" s="200" t="str">
        <f>IF(表格2[[#This Row],[樣區所屬
海拔段]]="&lt;1000m","3月,5月", IF(表格2[[#This Row],[樣區所屬
海拔段]]="&gt;2500m","5月,6月","4月,6月"))</f>
        <v>4月,6月</v>
      </c>
      <c r="I64" s="203">
        <v>283678</v>
      </c>
      <c r="J64" s="203">
        <v>2695263</v>
      </c>
      <c r="K64" s="203">
        <v>121.331952</v>
      </c>
      <c r="L64" s="203">
        <v>24.362977000000001</v>
      </c>
      <c r="M64" s="207"/>
    </row>
    <row r="65" spans="1:13">
      <c r="A65" s="259" t="s">
        <v>1624</v>
      </c>
      <c r="B65" s="259"/>
      <c r="C65" s="200" t="s">
        <v>2979</v>
      </c>
      <c r="D65" s="201" t="s">
        <v>2980</v>
      </c>
      <c r="E65" s="202" t="s">
        <v>2983</v>
      </c>
      <c r="F65" s="202" t="s">
        <v>2984</v>
      </c>
      <c r="G65" s="207" t="s">
        <v>2896</v>
      </c>
      <c r="H65" s="200" t="str">
        <f>IF(表格2[[#This Row],[樣區所屬
海拔段]]="&lt;1000m","3月,5月", IF(表格2[[#This Row],[樣區所屬
海拔段]]="&gt;2500m","5月,6月","4月,6月"))</f>
        <v>4月,6月</v>
      </c>
      <c r="I65" s="207">
        <v>280436</v>
      </c>
      <c r="J65" s="207">
        <v>2688033</v>
      </c>
      <c r="K65" s="203">
        <v>121.299843</v>
      </c>
      <c r="L65" s="203">
        <v>24.297764000000001</v>
      </c>
      <c r="M65" s="207"/>
    </row>
    <row r="66" spans="1:13">
      <c r="A66" s="259" t="s">
        <v>1624</v>
      </c>
      <c r="B66" s="259"/>
      <c r="C66" s="200" t="s">
        <v>2979</v>
      </c>
      <c r="D66" s="201" t="s">
        <v>2980</v>
      </c>
      <c r="E66" s="202" t="s">
        <v>2985</v>
      </c>
      <c r="F66" s="202" t="s">
        <v>1493</v>
      </c>
      <c r="G66" s="207" t="s">
        <v>2896</v>
      </c>
      <c r="H66" s="200" t="str">
        <f>IF(表格2[[#This Row],[樣區所屬
海拔段]]="&lt;1000m","3月,5月", IF(表格2[[#This Row],[樣區所屬
海拔段]]="&gt;2500m","5月,6月","4月,6月"))</f>
        <v>4月,6月</v>
      </c>
      <c r="I66" s="203">
        <v>278874</v>
      </c>
      <c r="J66" s="203">
        <v>2688444</v>
      </c>
      <c r="K66" s="203">
        <v>121.284463</v>
      </c>
      <c r="L66" s="203">
        <v>24.301504000000001</v>
      </c>
      <c r="M66" s="207"/>
    </row>
    <row r="67" spans="1:13">
      <c r="A67" s="259" t="s">
        <v>1624</v>
      </c>
      <c r="B67" s="259"/>
      <c r="C67" s="200" t="s">
        <v>1394</v>
      </c>
      <c r="D67" s="201" t="s">
        <v>1468</v>
      </c>
      <c r="E67" s="202" t="s">
        <v>2960</v>
      </c>
      <c r="F67" s="201" t="s">
        <v>1461</v>
      </c>
      <c r="G67" s="207" t="s">
        <v>2896</v>
      </c>
      <c r="H67" s="200" t="str">
        <f>IF(表格2[[#This Row],[樣區所屬
海拔段]]="&lt;1000m","3月,5月", IF(表格2[[#This Row],[樣區所屬
海拔段]]="&gt;2500m","5月,6月","4月,6月"))</f>
        <v>4月,6月</v>
      </c>
      <c r="I67" s="203">
        <v>271649</v>
      </c>
      <c r="J67" s="203">
        <v>2679974</v>
      </c>
      <c r="K67" s="203">
        <v>121.213156</v>
      </c>
      <c r="L67" s="203">
        <v>24.225142999999999</v>
      </c>
      <c r="M67" s="200"/>
    </row>
    <row r="68" spans="1:13">
      <c r="A68" s="259" t="s">
        <v>1624</v>
      </c>
      <c r="B68" s="231"/>
      <c r="C68" s="200" t="s">
        <v>2961</v>
      </c>
      <c r="D68" s="201" t="s">
        <v>2962</v>
      </c>
      <c r="E68" s="202" t="s">
        <v>2963</v>
      </c>
      <c r="F68" s="202" t="s">
        <v>4200</v>
      </c>
      <c r="G68" s="207" t="s">
        <v>2896</v>
      </c>
      <c r="H68" s="200" t="str">
        <f>IF(表格2[[#This Row],[樣區所屬
海拔段]]="&lt;1000m","3月,5月", IF(表格2[[#This Row],[樣區所屬
海拔段]]="&gt;2500m","5月,6月","4月,6月"))</f>
        <v>4月,6月</v>
      </c>
      <c r="I68" s="204">
        <v>277101.38937400002</v>
      </c>
      <c r="J68" s="204">
        <v>2679751.8602109998</v>
      </c>
      <c r="K68" s="203">
        <v>121.266836</v>
      </c>
      <c r="L68" s="203">
        <v>24.223053</v>
      </c>
      <c r="M68" s="200"/>
    </row>
    <row r="69" spans="1:13">
      <c r="A69" s="259" t="s">
        <v>1624</v>
      </c>
      <c r="B69" s="231"/>
      <c r="C69" s="200" t="s">
        <v>2964</v>
      </c>
      <c r="D69" s="201" t="s">
        <v>2965</v>
      </c>
      <c r="E69" s="202" t="s">
        <v>2966</v>
      </c>
      <c r="F69" s="252" t="s">
        <v>4744</v>
      </c>
      <c r="G69" s="207" t="s">
        <v>2896</v>
      </c>
      <c r="H69" s="200" t="str">
        <f>IF(表格2[[#This Row],[樣區所屬
海拔段]]="&lt;1000m","3月,5月", IF(表格2[[#This Row],[樣區所屬
海拔段]]="&gt;2500m","5月,6月","4月,6月"))</f>
        <v>4月,6月</v>
      </c>
      <c r="I69" s="204">
        <v>278993.72683599999</v>
      </c>
      <c r="J69" s="204">
        <v>2680026.0581680001</v>
      </c>
      <c r="K69" s="203">
        <v>121.285473</v>
      </c>
      <c r="L69" s="203">
        <v>24.225494999999999</v>
      </c>
      <c r="M69" s="200"/>
    </row>
    <row r="70" spans="1:13">
      <c r="A70" s="259" t="s">
        <v>1624</v>
      </c>
      <c r="B70" s="231"/>
      <c r="C70" s="200" t="s">
        <v>2967</v>
      </c>
      <c r="D70" s="201" t="s">
        <v>2968</v>
      </c>
      <c r="E70" s="202" t="s">
        <v>2969</v>
      </c>
      <c r="F70" s="202" t="s">
        <v>4201</v>
      </c>
      <c r="G70" s="207" t="s">
        <v>2896</v>
      </c>
      <c r="H70" s="200" t="str">
        <f>IF(表格2[[#This Row],[樣區所屬
海拔段]]="&lt;1000m","3月,5月", IF(表格2[[#This Row],[樣區所屬
海拔段]]="&gt;2500m","5月,6月","4月,6月"))</f>
        <v>4月,6月</v>
      </c>
      <c r="I70" s="204">
        <v>280556.32923799998</v>
      </c>
      <c r="J70" s="204">
        <v>2676569.6767790001</v>
      </c>
      <c r="K70" s="203">
        <v>121.300785</v>
      </c>
      <c r="L70" s="203">
        <v>24.194257</v>
      </c>
      <c r="M70" s="207"/>
    </row>
    <row r="71" spans="1:13">
      <c r="A71" s="259" t="s">
        <v>1624</v>
      </c>
      <c r="B71" s="259"/>
      <c r="C71" s="200" t="s">
        <v>2967</v>
      </c>
      <c r="D71" s="201" t="s">
        <v>2968</v>
      </c>
      <c r="E71" s="202" t="s">
        <v>2970</v>
      </c>
      <c r="F71" s="201" t="s">
        <v>2971</v>
      </c>
      <c r="G71" s="207" t="s">
        <v>2896</v>
      </c>
      <c r="H71" s="200" t="str">
        <f>IF(表格2[[#This Row],[樣區所屬
海拔段]]="&lt;1000m","3月,5月", IF(表格2[[#This Row],[樣區所屬
海拔段]]="&gt;2500m","5月,6月","4月,6月"))</f>
        <v>4月,6月</v>
      </c>
      <c r="I71" s="203">
        <v>273609</v>
      </c>
      <c r="J71" s="203">
        <v>2677237</v>
      </c>
      <c r="K71" s="203">
        <v>121.2557</v>
      </c>
      <c r="L71" s="203">
        <v>24.249438999999999</v>
      </c>
      <c r="M71" s="207"/>
    </row>
    <row r="72" spans="1:13">
      <c r="A72" s="259" t="s">
        <v>1624</v>
      </c>
      <c r="B72" s="259"/>
      <c r="C72" s="200" t="s">
        <v>2967</v>
      </c>
      <c r="D72" s="201" t="s">
        <v>2968</v>
      </c>
      <c r="E72" s="202" t="s">
        <v>2972</v>
      </c>
      <c r="F72" s="202" t="s">
        <v>2973</v>
      </c>
      <c r="G72" s="207" t="s">
        <v>2896</v>
      </c>
      <c r="H72" s="200" t="str">
        <f>IF(表格2[[#This Row],[樣區所屬
海拔段]]="&lt;1000m","3月,5月", IF(表格2[[#This Row],[樣區所屬
海拔段]]="&gt;2500m","5月,6月","4月,6月"))</f>
        <v>4月,6月</v>
      </c>
      <c r="I72" s="203">
        <v>275965</v>
      </c>
      <c r="J72" s="203">
        <v>2682672</v>
      </c>
      <c r="K72" s="203">
        <v>121.23241</v>
      </c>
      <c r="L72" s="203">
        <v>24.200402</v>
      </c>
      <c r="M72" s="207"/>
    </row>
    <row r="73" spans="1:13">
      <c r="A73" s="259" t="s">
        <v>1624</v>
      </c>
      <c r="B73" s="259"/>
      <c r="C73" s="200" t="s">
        <v>2967</v>
      </c>
      <c r="D73" s="201" t="s">
        <v>2968</v>
      </c>
      <c r="E73" s="202" t="s">
        <v>2974</v>
      </c>
      <c r="F73" s="202" t="s">
        <v>2975</v>
      </c>
      <c r="G73" s="207" t="s">
        <v>2896</v>
      </c>
      <c r="H73" s="200" t="str">
        <f>IF(表格2[[#This Row],[樣區所屬
海拔段]]="&lt;1000m","3月,5月", IF(表格2[[#This Row],[樣區所屬
海拔段]]="&gt;2500m","5月,6月","4月,6月"))</f>
        <v>4月,6月</v>
      </c>
      <c r="I73" s="203">
        <v>281988</v>
      </c>
      <c r="J73" s="203">
        <v>2693525</v>
      </c>
      <c r="K73" s="203">
        <v>121.31525499999999</v>
      </c>
      <c r="L73" s="203">
        <v>24.34732</v>
      </c>
      <c r="M73" s="207"/>
    </row>
    <row r="74" spans="1:13">
      <c r="A74" s="188" t="s">
        <v>2892</v>
      </c>
      <c r="B74" s="189" t="s">
        <v>2893</v>
      </c>
      <c r="C74" s="190" t="s">
        <v>128</v>
      </c>
      <c r="D74" s="190" t="s">
        <v>2894</v>
      </c>
      <c r="E74" s="190" t="s">
        <v>130</v>
      </c>
      <c r="F74" s="191" t="s">
        <v>2895</v>
      </c>
      <c r="G74" s="192" t="s">
        <v>2896</v>
      </c>
      <c r="H74" s="188" t="str">
        <f>IF(表格2[[#This Row],[樣區所屬
海拔段]]="&lt;1000m","3月,5月", IF(表格2[[#This Row],[樣區所屬
海拔段]]="&gt;2500m","5月,6月","4月,6月"))</f>
        <v>4月,6月</v>
      </c>
      <c r="I74" s="193">
        <v>253786</v>
      </c>
      <c r="J74" s="193">
        <v>2693038</v>
      </c>
      <c r="K74" s="194">
        <v>121.037312</v>
      </c>
      <c r="L74" s="195">
        <v>24.343246000000001</v>
      </c>
      <c r="M74" s="196" t="s">
        <v>2897</v>
      </c>
    </row>
    <row r="75" spans="1:13">
      <c r="A75" s="188" t="s">
        <v>2892</v>
      </c>
      <c r="B75" s="189" t="s">
        <v>2898</v>
      </c>
      <c r="C75" s="190" t="s">
        <v>128</v>
      </c>
      <c r="D75" s="190" t="s">
        <v>2899</v>
      </c>
      <c r="E75" s="190" t="s">
        <v>134</v>
      </c>
      <c r="F75" s="191" t="s">
        <v>2900</v>
      </c>
      <c r="G75" s="192" t="s">
        <v>2896</v>
      </c>
      <c r="H75" s="188" t="str">
        <f>IF(表格2[[#This Row],[樣區所屬
海拔段]]="&lt;1000m","3月,5月", IF(表格2[[#This Row],[樣區所屬
海拔段]]="&gt;2500m","5月,6月","4月,6月"))</f>
        <v>4月,6月</v>
      </c>
      <c r="I75" s="193">
        <v>259096</v>
      </c>
      <c r="J75" s="193">
        <v>2692596</v>
      </c>
      <c r="K75" s="194">
        <v>121.08963900000001</v>
      </c>
      <c r="L75" s="195">
        <v>24.339233</v>
      </c>
      <c r="M75" s="196" t="s">
        <v>2901</v>
      </c>
    </row>
    <row r="76" spans="1:13">
      <c r="A76" s="188" t="s">
        <v>2892</v>
      </c>
      <c r="B76" s="189" t="s">
        <v>2898</v>
      </c>
      <c r="C76" s="190" t="s">
        <v>128</v>
      </c>
      <c r="D76" s="190" t="s">
        <v>2899</v>
      </c>
      <c r="E76" s="190" t="s">
        <v>142</v>
      </c>
      <c r="F76" s="191" t="s">
        <v>2902</v>
      </c>
      <c r="G76" s="197" t="s">
        <v>4743</v>
      </c>
      <c r="H76" s="188" t="str">
        <f>IF(表格2[[#This Row],[樣區所屬
海拔段]]="&lt;1000m","3月,5月", IF(表格2[[#This Row],[樣區所屬
海拔段]]="&gt;2500m","5月,6月","4月,6月"))</f>
        <v>5月,6月</v>
      </c>
      <c r="I76" s="193">
        <v>274815</v>
      </c>
      <c r="J76" s="193">
        <v>2706897</v>
      </c>
      <c r="K76" s="194">
        <v>121.244795</v>
      </c>
      <c r="L76" s="195">
        <v>24.468187</v>
      </c>
      <c r="M76" s="196" t="s">
        <v>2903</v>
      </c>
    </row>
    <row r="77" spans="1:13">
      <c r="A77" s="145" t="s">
        <v>1197</v>
      </c>
      <c r="B77" s="145"/>
      <c r="C77" s="201" t="s">
        <v>128</v>
      </c>
      <c r="D77" s="201" t="s">
        <v>2904</v>
      </c>
      <c r="E77" s="201" t="s">
        <v>132</v>
      </c>
      <c r="F77" s="231" t="s">
        <v>1522</v>
      </c>
      <c r="G77" s="256" t="s">
        <v>2896</v>
      </c>
      <c r="H77" s="200" t="str">
        <f>IF(表格2[[#This Row],[樣區所屬
海拔段]]="&lt;1000m","3月,5月", IF(表格2[[#This Row],[樣區所屬
海拔段]]="&gt;2500m","5月,6月","4月,6月"))</f>
        <v>4月,6月</v>
      </c>
      <c r="I77" s="204">
        <v>252786</v>
      </c>
      <c r="J77" s="204">
        <v>2690038</v>
      </c>
      <c r="K77" s="239">
        <v>121.027451</v>
      </c>
      <c r="L77" s="257">
        <v>24.316161000000001</v>
      </c>
      <c r="M77" s="200"/>
    </row>
    <row r="78" spans="1:13">
      <c r="A78" s="145" t="s">
        <v>1197</v>
      </c>
      <c r="B78" s="145"/>
      <c r="C78" s="201" t="s">
        <v>128</v>
      </c>
      <c r="D78" s="201" t="s">
        <v>2904</v>
      </c>
      <c r="E78" s="201" t="s">
        <v>136</v>
      </c>
      <c r="F78" s="231" t="s">
        <v>2905</v>
      </c>
      <c r="G78" s="256" t="s">
        <v>2896</v>
      </c>
      <c r="H78" s="200" t="str">
        <f>IF(表格2[[#This Row],[樣區所屬
海拔段]]="&lt;1000m","3月,5月", IF(表格2[[#This Row],[樣區所屬
海拔段]]="&gt;2500m","5月,6月","4月,6月"))</f>
        <v>4月,6月</v>
      </c>
      <c r="I78" s="204">
        <v>254653</v>
      </c>
      <c r="J78" s="204">
        <v>2689071</v>
      </c>
      <c r="K78" s="239">
        <v>121.045843</v>
      </c>
      <c r="L78" s="257">
        <v>24.307424999999999</v>
      </c>
      <c r="M78" s="200"/>
    </row>
    <row r="79" spans="1:13">
      <c r="A79" s="145" t="s">
        <v>1197</v>
      </c>
      <c r="B79" s="145"/>
      <c r="C79" s="201" t="s">
        <v>128</v>
      </c>
      <c r="D79" s="201" t="s">
        <v>2904</v>
      </c>
      <c r="E79" s="201" t="s">
        <v>2906</v>
      </c>
      <c r="F79" s="231" t="s">
        <v>3511</v>
      </c>
      <c r="G79" s="256" t="s">
        <v>2896</v>
      </c>
      <c r="H79" s="200" t="str">
        <f>IF(表格2[[#This Row],[樣區所屬
海拔段]]="&lt;1000m","3月,5月", IF(表格2[[#This Row],[樣區所屬
海拔段]]="&gt;2500m","5月,6月","4月,6月"))</f>
        <v>4月,6月</v>
      </c>
      <c r="I79" s="204">
        <v>239730</v>
      </c>
      <c r="J79" s="204">
        <v>2680627</v>
      </c>
      <c r="K79" s="239">
        <v>120.898877</v>
      </c>
      <c r="L79" s="257">
        <v>24.231155000000001</v>
      </c>
      <c r="M79" s="200"/>
    </row>
    <row r="80" spans="1:13">
      <c r="A80" s="145" t="s">
        <v>1197</v>
      </c>
      <c r="B80" s="145"/>
      <c r="C80" s="201" t="s">
        <v>128</v>
      </c>
      <c r="D80" s="201" t="s">
        <v>2904</v>
      </c>
      <c r="E80" s="201" t="s">
        <v>140</v>
      </c>
      <c r="F80" s="231" t="s">
        <v>3512</v>
      </c>
      <c r="G80" s="256" t="s">
        <v>2896</v>
      </c>
      <c r="H80" s="200" t="str">
        <f>IF(表格2[[#This Row],[樣區所屬
海拔段]]="&lt;1000m","3月,5月", IF(表格2[[#This Row],[樣區所屬
海拔段]]="&gt;2500m","5月,6月","4月,6月"))</f>
        <v>4月,6月</v>
      </c>
      <c r="I80" s="204">
        <v>247928</v>
      </c>
      <c r="J80" s="204">
        <v>2683234</v>
      </c>
      <c r="K80" s="239">
        <v>120.97959400000001</v>
      </c>
      <c r="L80" s="257">
        <v>24.254726999999999</v>
      </c>
      <c r="M80" s="200"/>
    </row>
    <row r="81" spans="1:13">
      <c r="A81" s="145" t="s">
        <v>1197</v>
      </c>
      <c r="B81" s="145"/>
      <c r="C81" s="201" t="s">
        <v>128</v>
      </c>
      <c r="D81" s="201" t="s">
        <v>2904</v>
      </c>
      <c r="E81" s="201" t="s">
        <v>144</v>
      </c>
      <c r="F81" s="231" t="s">
        <v>2907</v>
      </c>
      <c r="G81" s="203" t="s">
        <v>3207</v>
      </c>
      <c r="H81" s="200" t="str">
        <f>IF(表格2[[#This Row],[樣區所屬
海拔段]]="&lt;1000m","3月,5月", IF(表格2[[#This Row],[樣區所屬
海拔段]]="&gt;2500m","5月,6月","4月,6月"))</f>
        <v>5月,6月</v>
      </c>
      <c r="I81" s="204">
        <v>254786</v>
      </c>
      <c r="J81" s="204">
        <v>2688038</v>
      </c>
      <c r="K81" s="239">
        <v>121.04715</v>
      </c>
      <c r="L81" s="257">
        <v>24.298096999999999</v>
      </c>
      <c r="M81" s="200"/>
    </row>
    <row r="82" spans="1:13">
      <c r="A82" s="145" t="s">
        <v>1197</v>
      </c>
      <c r="B82" s="145"/>
      <c r="C82" s="201" t="s">
        <v>128</v>
      </c>
      <c r="D82" s="201" t="s">
        <v>2904</v>
      </c>
      <c r="E82" s="201" t="s">
        <v>146</v>
      </c>
      <c r="F82" s="231" t="s">
        <v>3517</v>
      </c>
      <c r="G82" s="203" t="s">
        <v>3207</v>
      </c>
      <c r="H82" s="200" t="str">
        <f>IF(表格2[[#This Row],[樣區所屬
海拔段]]="&lt;1000m","3月,5月", IF(表格2[[#This Row],[樣區所屬
海拔段]]="&gt;2500m","5月,6月","4月,6月"))</f>
        <v>5月,6月</v>
      </c>
      <c r="I82" s="204">
        <v>252653</v>
      </c>
      <c r="J82" s="204">
        <v>2687022</v>
      </c>
      <c r="K82" s="239">
        <v>121.026135</v>
      </c>
      <c r="L82" s="257">
        <v>24.288929</v>
      </c>
      <c r="M82" s="200"/>
    </row>
    <row r="83" spans="1:13">
      <c r="A83" s="145" t="s">
        <v>1197</v>
      </c>
      <c r="B83" s="145"/>
      <c r="C83" s="201" t="s">
        <v>128</v>
      </c>
      <c r="D83" s="201" t="s">
        <v>2904</v>
      </c>
      <c r="E83" s="201" t="s">
        <v>2908</v>
      </c>
      <c r="F83" s="231" t="s">
        <v>1565</v>
      </c>
      <c r="G83" s="256" t="s">
        <v>2896</v>
      </c>
      <c r="H83" s="200" t="str">
        <f>IF(表格2[[#This Row],[樣區所屬
海拔段]]="&lt;1000m","3月,5月", IF(表格2[[#This Row],[樣區所屬
海拔段]]="&gt;2500m","5月,6月","4月,6月"))</f>
        <v>4月,6月</v>
      </c>
      <c r="I83" s="204">
        <v>246863</v>
      </c>
      <c r="J83" s="204">
        <v>2680089</v>
      </c>
      <c r="K83" s="239">
        <v>120.96911299999999</v>
      </c>
      <c r="L83" s="257">
        <v>24.226327999999999</v>
      </c>
      <c r="M83" s="200"/>
    </row>
    <row r="84" spans="1:13">
      <c r="A84" s="145" t="s">
        <v>1197</v>
      </c>
      <c r="B84" s="145"/>
      <c r="C84" s="201" t="s">
        <v>128</v>
      </c>
      <c r="D84" s="201" t="s">
        <v>2904</v>
      </c>
      <c r="E84" s="201" t="s">
        <v>1572</v>
      </c>
      <c r="F84" s="231" t="s">
        <v>2909</v>
      </c>
      <c r="G84" s="256" t="s">
        <v>2896</v>
      </c>
      <c r="H84" s="200" t="str">
        <f>IF(表格2[[#This Row],[樣區所屬
海拔段]]="&lt;1000m","3月,5月", IF(表格2[[#This Row],[樣區所屬
海拔段]]="&gt;2500m","5月,6月","4月,6月"))</f>
        <v>4月,6月</v>
      </c>
      <c r="I84" s="204">
        <v>249466</v>
      </c>
      <c r="J84" s="204">
        <v>2683934</v>
      </c>
      <c r="K84" s="239">
        <v>120.994741</v>
      </c>
      <c r="L84" s="257">
        <v>24.261047999999999</v>
      </c>
      <c r="M84" s="200"/>
    </row>
    <row r="85" spans="1:13">
      <c r="A85" s="145" t="s">
        <v>1197</v>
      </c>
      <c r="B85" s="145"/>
      <c r="C85" s="201" t="s">
        <v>128</v>
      </c>
      <c r="D85" s="201" t="s">
        <v>2904</v>
      </c>
      <c r="E85" s="201" t="s">
        <v>1581</v>
      </c>
      <c r="F85" s="231" t="s">
        <v>1582</v>
      </c>
      <c r="G85" s="206" t="s">
        <v>2910</v>
      </c>
      <c r="H85" s="200" t="str">
        <f>IF(表格2[[#This Row],[樣區所屬
海拔段]]="&lt;1000m","3月,5月", IF(表格2[[#This Row],[樣區所屬
海拔段]]="&gt;2500m","5月,6月","4月,6月"))</f>
        <v>3月,5月</v>
      </c>
      <c r="I85" s="204">
        <v>238794</v>
      </c>
      <c r="J85" s="204">
        <v>2684886</v>
      </c>
      <c r="K85" s="239">
        <v>120.889627</v>
      </c>
      <c r="L85" s="257">
        <v>24.269604000000001</v>
      </c>
      <c r="M85" s="200"/>
    </row>
    <row r="86" spans="1:13">
      <c r="A86" s="145" t="s">
        <v>1197</v>
      </c>
      <c r="B86" s="145"/>
      <c r="C86" s="201" t="s">
        <v>128</v>
      </c>
      <c r="D86" s="201" t="s">
        <v>2904</v>
      </c>
      <c r="E86" s="201" t="s">
        <v>1589</v>
      </c>
      <c r="F86" s="231" t="s">
        <v>1590</v>
      </c>
      <c r="G86" s="256" t="s">
        <v>2896</v>
      </c>
      <c r="H86" s="200" t="str">
        <f>IF(表格2[[#This Row],[樣區所屬
海拔段]]="&lt;1000m","3月,5月", IF(表格2[[#This Row],[樣區所屬
海拔段]]="&gt;2500m","5月,6月","4月,6月"))</f>
        <v>4月,6月</v>
      </c>
      <c r="I86" s="204">
        <v>244296</v>
      </c>
      <c r="J86" s="204">
        <v>2680717</v>
      </c>
      <c r="K86" s="239">
        <v>120.94383500000001</v>
      </c>
      <c r="L86" s="257">
        <v>24.231991000000001</v>
      </c>
      <c r="M86" s="200"/>
    </row>
    <row r="87" spans="1:13">
      <c r="A87" s="145" t="s">
        <v>1197</v>
      </c>
      <c r="B87" s="145"/>
      <c r="C87" s="201" t="s">
        <v>128</v>
      </c>
      <c r="D87" s="201" t="s">
        <v>2904</v>
      </c>
      <c r="E87" s="201" t="s">
        <v>1598</v>
      </c>
      <c r="F87" s="231" t="s">
        <v>2911</v>
      </c>
      <c r="G87" s="256" t="s">
        <v>2896</v>
      </c>
      <c r="H87" s="200" t="str">
        <f>IF(表格2[[#This Row],[樣區所屬
海拔段]]="&lt;1000m","3月,5月", IF(表格2[[#This Row],[樣區所屬
海拔段]]="&gt;2500m","5月,6月","4月,6月"))</f>
        <v>4月,6月</v>
      </c>
      <c r="I87" s="204">
        <v>245711</v>
      </c>
      <c r="J87" s="204">
        <v>2681621</v>
      </c>
      <c r="K87" s="239">
        <v>120.95776499999999</v>
      </c>
      <c r="L87" s="257">
        <v>24.240158000000001</v>
      </c>
      <c r="M87" s="200"/>
    </row>
    <row r="88" spans="1:13">
      <c r="A88" s="145" t="s">
        <v>1197</v>
      </c>
      <c r="B88" s="145"/>
      <c r="C88" s="201" t="s">
        <v>128</v>
      </c>
      <c r="D88" s="201" t="s">
        <v>2904</v>
      </c>
      <c r="E88" s="201" t="s">
        <v>1608</v>
      </c>
      <c r="F88" s="231" t="s">
        <v>1609</v>
      </c>
      <c r="G88" s="206" t="s">
        <v>2910</v>
      </c>
      <c r="H88" s="200" t="str">
        <f>IF(表格2[[#This Row],[樣區所屬
海拔段]]="&lt;1000m","3月,5月", IF(表格2[[#This Row],[樣區所屬
海拔段]]="&gt;2500m","5月,6月","4月,6月"))</f>
        <v>3月,5月</v>
      </c>
      <c r="I88" s="204">
        <v>240459</v>
      </c>
      <c r="J88" s="204">
        <v>2682662</v>
      </c>
      <c r="K88" s="239">
        <v>120.906041</v>
      </c>
      <c r="L88" s="257">
        <v>24.249534000000001</v>
      </c>
      <c r="M88" s="200"/>
    </row>
    <row r="89" spans="1:13">
      <c r="A89" s="145" t="s">
        <v>1197</v>
      </c>
      <c r="B89" s="145"/>
      <c r="C89" s="201" t="s">
        <v>128</v>
      </c>
      <c r="D89" s="201" t="s">
        <v>2904</v>
      </c>
      <c r="E89" s="201" t="s">
        <v>1616</v>
      </c>
      <c r="F89" s="231" t="s">
        <v>1617</v>
      </c>
      <c r="G89" s="256" t="s">
        <v>2896</v>
      </c>
      <c r="H89" s="200" t="str">
        <f>IF(表格2[[#This Row],[樣區所屬
海拔段]]="&lt;1000m","3月,5月", IF(表格2[[#This Row],[樣區所屬
海拔段]]="&gt;2500m","5月,6月","4月,6月"))</f>
        <v>4月,6月</v>
      </c>
      <c r="I89" s="204">
        <v>249972</v>
      </c>
      <c r="J89" s="204">
        <v>2684550</v>
      </c>
      <c r="K89" s="239">
        <v>120.999724</v>
      </c>
      <c r="L89" s="257">
        <v>24.266611000000001</v>
      </c>
      <c r="M89" s="200"/>
    </row>
    <row r="90" spans="1:13">
      <c r="A90" s="196" t="s">
        <v>2947</v>
      </c>
      <c r="B90" s="189" t="s">
        <v>2948</v>
      </c>
      <c r="C90" s="190" t="s">
        <v>128</v>
      </c>
      <c r="D90" s="190" t="s">
        <v>2934</v>
      </c>
      <c r="E90" s="190" t="s">
        <v>149</v>
      </c>
      <c r="F90" s="191" t="s">
        <v>150</v>
      </c>
      <c r="G90" s="192" t="s">
        <v>2896</v>
      </c>
      <c r="H90" s="188" t="str">
        <f>IF(表格2[[#This Row],[樣區所屬
海拔段]]="&lt;1000m","3月,5月", IF(表格2[[#This Row],[樣區所屬
海拔段]]="&gt;2500m","5月,6月","4月,6月"))</f>
        <v>4月,6月</v>
      </c>
      <c r="I90" s="193">
        <v>248786</v>
      </c>
      <c r="J90" s="193">
        <v>2686038</v>
      </c>
      <c r="K90" s="194">
        <v>120.98804199999999</v>
      </c>
      <c r="L90" s="195">
        <v>24.280045999999999</v>
      </c>
      <c r="M90" s="196" t="s">
        <v>2949</v>
      </c>
    </row>
    <row r="91" spans="1:13">
      <c r="A91" s="145" t="s">
        <v>1197</v>
      </c>
      <c r="B91" s="145"/>
      <c r="C91" s="201" t="s">
        <v>128</v>
      </c>
      <c r="D91" s="201" t="s">
        <v>1494</v>
      </c>
      <c r="E91" s="201" t="s">
        <v>1495</v>
      </c>
      <c r="F91" s="231" t="s">
        <v>2922</v>
      </c>
      <c r="G91" s="206" t="s">
        <v>2910</v>
      </c>
      <c r="H91" s="200" t="str">
        <f>IF(表格2[[#This Row],[樣區所屬
海拔段]]="&lt;1000m","3月,5月", IF(表格2[[#This Row],[樣區所屬
海拔段]]="&gt;2500m","5月,6月","4月,6月"))</f>
        <v>3月,5月</v>
      </c>
      <c r="I91" s="204">
        <v>229260</v>
      </c>
      <c r="J91" s="204">
        <v>2675978</v>
      </c>
      <c r="K91" s="239">
        <v>120.795851</v>
      </c>
      <c r="L91" s="257">
        <v>24.189074999999999</v>
      </c>
      <c r="M91" s="200"/>
    </row>
    <row r="92" spans="1:13">
      <c r="A92" s="145" t="s">
        <v>1197</v>
      </c>
      <c r="B92" s="145"/>
      <c r="C92" s="201" t="s">
        <v>128</v>
      </c>
      <c r="D92" s="201" t="s">
        <v>2934</v>
      </c>
      <c r="E92" s="201" t="s">
        <v>2942</v>
      </c>
      <c r="F92" s="231" t="s">
        <v>1517</v>
      </c>
      <c r="G92" s="203" t="s">
        <v>2896</v>
      </c>
      <c r="H92" s="200" t="str">
        <f>IF(表格2[[#This Row],[樣區所屬
海拔段]]="&lt;1000m","3月,5月", IF(表格2[[#This Row],[樣區所屬
海拔段]]="&gt;2500m","5月,6月","4月,6月"))</f>
        <v>4月,6月</v>
      </c>
      <c r="I92" s="204">
        <v>248287</v>
      </c>
      <c r="J92" s="204">
        <v>2694477</v>
      </c>
      <c r="K92" s="239">
        <v>120.983116</v>
      </c>
      <c r="L92" s="257">
        <v>24.356242999999999</v>
      </c>
      <c r="M92" s="200"/>
    </row>
    <row r="93" spans="1:13">
      <c r="A93" s="145" t="s">
        <v>1197</v>
      </c>
      <c r="B93" s="145"/>
      <c r="C93" s="201" t="s">
        <v>128</v>
      </c>
      <c r="D93" s="201" t="s">
        <v>2934</v>
      </c>
      <c r="E93" s="201" t="s">
        <v>2943</v>
      </c>
      <c r="F93" s="231" t="s">
        <v>2944</v>
      </c>
      <c r="G93" s="203" t="s">
        <v>2896</v>
      </c>
      <c r="H93" s="200" t="str">
        <f>IF(表格2[[#This Row],[樣區所屬
海拔段]]="&lt;1000m","3月,5月", IF(表格2[[#This Row],[樣區所屬
海拔段]]="&gt;2500m","5月,6月","4月,6月"))</f>
        <v>4月,6月</v>
      </c>
      <c r="I93" s="204">
        <v>248702</v>
      </c>
      <c r="J93" s="204">
        <v>2695092</v>
      </c>
      <c r="K93" s="239">
        <v>120.987206</v>
      </c>
      <c r="L93" s="257">
        <v>24.361795999999998</v>
      </c>
      <c r="M93" s="200"/>
    </row>
    <row r="94" spans="1:13">
      <c r="A94" s="145" t="s">
        <v>1197</v>
      </c>
      <c r="B94" s="145"/>
      <c r="C94" s="201" t="s">
        <v>128</v>
      </c>
      <c r="D94" s="201" t="s">
        <v>2934</v>
      </c>
      <c r="E94" s="201" t="s">
        <v>2945</v>
      </c>
      <c r="F94" s="231" t="s">
        <v>2946</v>
      </c>
      <c r="G94" s="206" t="s">
        <v>2937</v>
      </c>
      <c r="H94" s="200" t="str">
        <f>IF(表格2[[#This Row],[樣區所屬
海拔段]]="&lt;1000m","3月,5月", IF(表格2[[#This Row],[樣區所屬
海拔段]]="&gt;2500m","5月,6月","4月,6月"))</f>
        <v>3月,5月</v>
      </c>
      <c r="I94" s="204">
        <v>231289</v>
      </c>
      <c r="J94" s="204">
        <v>2670888</v>
      </c>
      <c r="K94" s="239">
        <v>120.815889</v>
      </c>
      <c r="L94" s="257">
        <v>24.143141</v>
      </c>
      <c r="M94" s="200"/>
    </row>
    <row r="95" spans="1:13">
      <c r="A95" s="145" t="s">
        <v>1197</v>
      </c>
      <c r="B95" s="145"/>
      <c r="C95" s="201" t="s">
        <v>128</v>
      </c>
      <c r="D95" s="201" t="s">
        <v>1494</v>
      </c>
      <c r="E95" s="201" t="s">
        <v>2923</v>
      </c>
      <c r="F95" s="231" t="s">
        <v>2924</v>
      </c>
      <c r="G95" s="203" t="s">
        <v>2896</v>
      </c>
      <c r="H95" s="200" t="str">
        <f>IF(表格2[[#This Row],[樣區所屬
海拔段]]="&lt;1000m","3月,5月", IF(表格2[[#This Row],[樣區所屬
海拔段]]="&gt;2500m","5月,6月","4月,6月"))</f>
        <v>4月,6月</v>
      </c>
      <c r="I95" s="204">
        <v>248275</v>
      </c>
      <c r="J95" s="204">
        <v>2691706</v>
      </c>
      <c r="K95" s="239">
        <v>120.983001</v>
      </c>
      <c r="L95" s="257">
        <v>24.331223000000001</v>
      </c>
      <c r="M95" s="200"/>
    </row>
    <row r="96" spans="1:13">
      <c r="A96" s="145" t="s">
        <v>1197</v>
      </c>
      <c r="B96" s="145"/>
      <c r="C96" s="201" t="s">
        <v>128</v>
      </c>
      <c r="D96" s="201" t="s">
        <v>1494</v>
      </c>
      <c r="E96" s="201" t="s">
        <v>2925</v>
      </c>
      <c r="F96" s="231" t="s">
        <v>2926</v>
      </c>
      <c r="G96" s="203" t="s">
        <v>2896</v>
      </c>
      <c r="H96" s="200" t="str">
        <f>IF(表格2[[#This Row],[樣區所屬
海拔段]]="&lt;1000m","3月,5月", IF(表格2[[#This Row],[樣區所屬
海拔段]]="&gt;2500m","5月,6月","4月,6月"))</f>
        <v>4月,6月</v>
      </c>
      <c r="I96" s="204">
        <v>248268</v>
      </c>
      <c r="J96" s="204">
        <v>2689682</v>
      </c>
      <c r="K96" s="239">
        <v>120.982935</v>
      </c>
      <c r="L96" s="257">
        <v>24.312947999999999</v>
      </c>
      <c r="M96" s="200"/>
    </row>
    <row r="97" spans="1:13">
      <c r="A97" s="145" t="s">
        <v>1197</v>
      </c>
      <c r="B97" s="145"/>
      <c r="C97" s="201" t="s">
        <v>128</v>
      </c>
      <c r="D97" s="201" t="s">
        <v>1494</v>
      </c>
      <c r="E97" s="201" t="s">
        <v>2927</v>
      </c>
      <c r="F97" s="231" t="s">
        <v>2928</v>
      </c>
      <c r="G97" s="206" t="s">
        <v>2910</v>
      </c>
      <c r="H97" s="200" t="str">
        <f>IF(表格2[[#This Row],[樣區所屬
海拔段]]="&lt;1000m","3月,5月", IF(表格2[[#This Row],[樣區所屬
海拔段]]="&gt;2500m","5月,6月","4月,6月"))</f>
        <v>3月,5月</v>
      </c>
      <c r="I97" s="204">
        <v>243100</v>
      </c>
      <c r="J97" s="204">
        <v>2687100</v>
      </c>
      <c r="K97" s="239">
        <v>120.932028</v>
      </c>
      <c r="L97" s="257">
        <v>24.289619999999999</v>
      </c>
      <c r="M97" s="200"/>
    </row>
    <row r="98" spans="1:13">
      <c r="A98" s="145" t="s">
        <v>1197</v>
      </c>
      <c r="B98" s="145"/>
      <c r="C98" s="201" t="s">
        <v>128</v>
      </c>
      <c r="D98" s="201" t="s">
        <v>1494</v>
      </c>
      <c r="E98" s="201" t="s">
        <v>2929</v>
      </c>
      <c r="F98" s="231" t="s">
        <v>2930</v>
      </c>
      <c r="G98" s="206" t="s">
        <v>2910</v>
      </c>
      <c r="H98" s="200" t="str">
        <f>IF(表格2[[#This Row],[樣區所屬
海拔段]]="&lt;1000m","3月,5月", IF(表格2[[#This Row],[樣區所屬
海拔段]]="&gt;2500m","5月,6月","4月,6月"))</f>
        <v>3月,5月</v>
      </c>
      <c r="I98" s="204">
        <v>241500</v>
      </c>
      <c r="J98" s="204">
        <v>2687500</v>
      </c>
      <c r="K98" s="239">
        <v>120.916264</v>
      </c>
      <c r="L98" s="257">
        <v>24.293223999999999</v>
      </c>
      <c r="M98" s="200"/>
    </row>
    <row r="99" spans="1:13">
      <c r="A99" s="145" t="s">
        <v>1197</v>
      </c>
      <c r="B99" s="145"/>
      <c r="C99" s="201" t="s">
        <v>128</v>
      </c>
      <c r="D99" s="201" t="s">
        <v>1497</v>
      </c>
      <c r="E99" s="201" t="s">
        <v>2931</v>
      </c>
      <c r="F99" s="231" t="s">
        <v>2932</v>
      </c>
      <c r="G99" s="206" t="s">
        <v>2933</v>
      </c>
      <c r="H99" s="200" t="str">
        <f>IF(表格2[[#This Row],[樣區所屬
海拔段]]="&lt;1000m","3月,5月", IF(表格2[[#This Row],[樣區所屬
海拔段]]="&gt;2500m","5月,6月","4月,6月"))</f>
        <v>3月,5月</v>
      </c>
      <c r="I99" s="204">
        <v>241300</v>
      </c>
      <c r="J99" s="204">
        <v>2685300</v>
      </c>
      <c r="K99" s="239">
        <v>120.91430699999999</v>
      </c>
      <c r="L99" s="257">
        <v>24.273358000000002</v>
      </c>
      <c r="M99" s="200"/>
    </row>
    <row r="100" spans="1:13">
      <c r="A100" s="145" t="s">
        <v>1197</v>
      </c>
      <c r="B100" s="145"/>
      <c r="C100" s="201" t="s">
        <v>128</v>
      </c>
      <c r="D100" s="201" t="s">
        <v>2934</v>
      </c>
      <c r="E100" s="201" t="s">
        <v>2935</v>
      </c>
      <c r="F100" s="231" t="s">
        <v>2936</v>
      </c>
      <c r="G100" s="206" t="s">
        <v>2937</v>
      </c>
      <c r="H100" s="200" t="str">
        <f>IF(表格2[[#This Row],[樣區所屬
海拔段]]="&lt;1000m","3月,5月", IF(表格2[[#This Row],[樣區所屬
海拔段]]="&gt;2500m","5月,6月","4月,6月"))</f>
        <v>3月,5月</v>
      </c>
      <c r="I100" s="204">
        <v>244800</v>
      </c>
      <c r="J100" s="204">
        <v>2687100</v>
      </c>
      <c r="K100" s="239">
        <v>120.948775</v>
      </c>
      <c r="L100" s="257">
        <v>24.289626999999999</v>
      </c>
      <c r="M100" s="200"/>
    </row>
    <row r="101" spans="1:13">
      <c r="A101" s="145" t="s">
        <v>1197</v>
      </c>
      <c r="B101" s="145"/>
      <c r="C101" s="201" t="s">
        <v>128</v>
      </c>
      <c r="D101" s="201" t="s">
        <v>2934</v>
      </c>
      <c r="E101" s="201" t="s">
        <v>2938</v>
      </c>
      <c r="F101" s="231" t="s">
        <v>2939</v>
      </c>
      <c r="G101" s="203" t="s">
        <v>2896</v>
      </c>
      <c r="H101" s="200" t="str">
        <f>IF(表格2[[#This Row],[樣區所屬
海拔段]]="&lt;1000m","3月,5月", IF(表格2[[#This Row],[樣區所屬
海拔段]]="&gt;2500m","5月,6月","4月,6月"))</f>
        <v>4月,6月</v>
      </c>
      <c r="I101" s="204">
        <v>246330</v>
      </c>
      <c r="J101" s="204">
        <v>2688574</v>
      </c>
      <c r="K101" s="239">
        <v>120.963843</v>
      </c>
      <c r="L101" s="257">
        <v>24.30294</v>
      </c>
      <c r="M101" s="200"/>
    </row>
    <row r="102" spans="1:13">
      <c r="A102" s="145" t="s">
        <v>1197</v>
      </c>
      <c r="B102" s="145"/>
      <c r="C102" s="201" t="s">
        <v>128</v>
      </c>
      <c r="D102" s="201" t="s">
        <v>2934</v>
      </c>
      <c r="E102" s="201" t="s">
        <v>2940</v>
      </c>
      <c r="F102" s="231" t="s">
        <v>2941</v>
      </c>
      <c r="G102" s="206" t="s">
        <v>2937</v>
      </c>
      <c r="H102" s="200" t="str">
        <f>IF(表格2[[#This Row],[樣區所屬
海拔段]]="&lt;1000m","3月,5月", IF(表格2[[#This Row],[樣區所屬
海拔段]]="&gt;2500m","5月,6月","4月,6月"))</f>
        <v>3月,5月</v>
      </c>
      <c r="I102" s="204">
        <v>244014</v>
      </c>
      <c r="J102" s="204">
        <v>2691735</v>
      </c>
      <c r="K102" s="239">
        <v>120.941013</v>
      </c>
      <c r="L102" s="257">
        <v>24.331474</v>
      </c>
      <c r="M102" s="200"/>
    </row>
    <row r="103" spans="1:13">
      <c r="A103" s="145" t="s">
        <v>1197</v>
      </c>
      <c r="B103" s="145"/>
      <c r="C103" s="201" t="s">
        <v>128</v>
      </c>
      <c r="D103" s="201" t="s">
        <v>1395</v>
      </c>
      <c r="E103" s="201" t="s">
        <v>2912</v>
      </c>
      <c r="F103" s="231" t="s">
        <v>2913</v>
      </c>
      <c r="G103" s="256" t="s">
        <v>2896</v>
      </c>
      <c r="H103" s="200" t="str">
        <f>IF(表格2[[#This Row],[樣區所屬
海拔段]]="&lt;1000m","3月,5月", IF(表格2[[#This Row],[樣區所屬
海拔段]]="&gt;2500m","5月,6月","4月,6月"))</f>
        <v>4月,6月</v>
      </c>
      <c r="I103" s="207">
        <v>246840</v>
      </c>
      <c r="J103" s="207">
        <v>2670870</v>
      </c>
      <c r="K103" s="207">
        <v>120.968906</v>
      </c>
      <c r="L103" s="207">
        <v>24.143086</v>
      </c>
      <c r="M103" s="200"/>
    </row>
    <row r="104" spans="1:13">
      <c r="A104" s="145" t="s">
        <v>1197</v>
      </c>
      <c r="B104" s="145"/>
      <c r="C104" s="201" t="s">
        <v>128</v>
      </c>
      <c r="D104" s="201" t="s">
        <v>1395</v>
      </c>
      <c r="E104" s="201" t="s">
        <v>1415</v>
      </c>
      <c r="F104" s="231" t="s">
        <v>2919</v>
      </c>
      <c r="G104" s="256" t="s">
        <v>2896</v>
      </c>
      <c r="H104" s="200" t="str">
        <f>IF(表格2[[#This Row],[樣區所屬
海拔段]]="&lt;1000m","3月,5月", IF(表格2[[#This Row],[樣區所屬
海拔段]]="&gt;2500m","5月,6月","4月,6月"))</f>
        <v>4月,6月</v>
      </c>
      <c r="I104" s="207">
        <v>260483</v>
      </c>
      <c r="J104" s="207">
        <v>2682567</v>
      </c>
      <c r="K104" s="207">
        <v>121.103235</v>
      </c>
      <c r="L104" s="207">
        <v>24.248671000000002</v>
      </c>
      <c r="M104" s="200"/>
    </row>
    <row r="105" spans="1:13">
      <c r="A105" s="145" t="s">
        <v>1197</v>
      </c>
      <c r="B105" s="145"/>
      <c r="C105" s="201" t="s">
        <v>128</v>
      </c>
      <c r="D105" s="201" t="s">
        <v>1395</v>
      </c>
      <c r="E105" s="201" t="s">
        <v>1423</v>
      </c>
      <c r="F105" s="231" t="s">
        <v>2920</v>
      </c>
      <c r="G105" s="256" t="s">
        <v>2896</v>
      </c>
      <c r="H105" s="200" t="str">
        <f>IF(表格2[[#This Row],[樣區所屬
海拔段]]="&lt;1000m","3月,5月", IF(表格2[[#This Row],[樣區所屬
海拔段]]="&gt;2500m","5月,6月","4月,6月"))</f>
        <v>4月,6月</v>
      </c>
      <c r="I105" s="207">
        <v>257344</v>
      </c>
      <c r="J105" s="207">
        <v>2680207</v>
      </c>
      <c r="K105" s="207">
        <v>121.07231</v>
      </c>
      <c r="L105" s="207">
        <v>24.227378999999999</v>
      </c>
      <c r="M105" s="200"/>
    </row>
    <row r="106" spans="1:13">
      <c r="A106" s="145" t="s">
        <v>1197</v>
      </c>
      <c r="B106" s="145"/>
      <c r="C106" s="201" t="s">
        <v>128</v>
      </c>
      <c r="D106" s="201" t="s">
        <v>1395</v>
      </c>
      <c r="E106" s="201" t="s">
        <v>1400</v>
      </c>
      <c r="F106" s="231" t="s">
        <v>2921</v>
      </c>
      <c r="G106" s="206" t="s">
        <v>2910</v>
      </c>
      <c r="H106" s="200" t="str">
        <f>IF(表格2[[#This Row],[樣區所屬
海拔段]]="&lt;1000m","3月,5月", IF(表格2[[#This Row],[樣區所屬
海拔段]]="&gt;2500m","5月,6月","4月,6月"))</f>
        <v>3月,5月</v>
      </c>
      <c r="I106" s="207">
        <v>243572</v>
      </c>
      <c r="J106" s="207">
        <v>2675661</v>
      </c>
      <c r="K106" s="207">
        <v>120.936729</v>
      </c>
      <c r="L106" s="207">
        <v>24.186336000000001</v>
      </c>
      <c r="M106" s="200"/>
    </row>
    <row r="107" spans="1:13">
      <c r="A107" s="145" t="s">
        <v>1197</v>
      </c>
      <c r="B107" s="145"/>
      <c r="C107" s="201" t="s">
        <v>128</v>
      </c>
      <c r="D107" s="201" t="s">
        <v>1395</v>
      </c>
      <c r="E107" s="201" t="s">
        <v>1431</v>
      </c>
      <c r="F107" s="231" t="s">
        <v>2914</v>
      </c>
      <c r="G107" s="256" t="s">
        <v>2896</v>
      </c>
      <c r="H107" s="200" t="str">
        <f>IF(表格2[[#This Row],[樣區所屬
海拔段]]="&lt;1000m","3月,5月", IF(表格2[[#This Row],[樣區所屬
海拔段]]="&gt;2500m","5月,6月","4月,6月"))</f>
        <v>4月,6月</v>
      </c>
      <c r="I107" s="207">
        <v>249570</v>
      </c>
      <c r="J107" s="207">
        <v>2669270</v>
      </c>
      <c r="K107" s="207">
        <v>120.995769</v>
      </c>
      <c r="L107" s="207">
        <v>24.128641999999999</v>
      </c>
      <c r="M107" s="200"/>
    </row>
    <row r="108" spans="1:13">
      <c r="A108" s="145" t="s">
        <v>1197</v>
      </c>
      <c r="B108" s="145"/>
      <c r="C108" s="201" t="s">
        <v>128</v>
      </c>
      <c r="D108" s="201" t="s">
        <v>1395</v>
      </c>
      <c r="E108" s="201" t="s">
        <v>1439</v>
      </c>
      <c r="F108" s="231" t="s">
        <v>2915</v>
      </c>
      <c r="G108" s="256" t="s">
        <v>2896</v>
      </c>
      <c r="H108" s="200" t="str">
        <f>IF(表格2[[#This Row],[樣區所屬
海拔段]]="&lt;1000m","3月,5月", IF(表格2[[#This Row],[樣區所屬
海拔段]]="&gt;2500m","5月,6月","4月,6月"))</f>
        <v>4月,6月</v>
      </c>
      <c r="I108" s="207">
        <v>251805</v>
      </c>
      <c r="J108" s="207">
        <v>2677088</v>
      </c>
      <c r="K108" s="207">
        <v>121.017768</v>
      </c>
      <c r="L108" s="207">
        <v>24.199233</v>
      </c>
      <c r="M108" s="200"/>
    </row>
    <row r="109" spans="1:13">
      <c r="A109" s="145" t="s">
        <v>1197</v>
      </c>
      <c r="B109" s="145"/>
      <c r="C109" s="201" t="s">
        <v>128</v>
      </c>
      <c r="D109" s="201" t="s">
        <v>1395</v>
      </c>
      <c r="E109" s="201" t="s">
        <v>1407</v>
      </c>
      <c r="F109" s="231" t="s">
        <v>1408</v>
      </c>
      <c r="G109" s="206" t="s">
        <v>2910</v>
      </c>
      <c r="H109" s="200" t="str">
        <f>IF(表格2[[#This Row],[樣區所屬
海拔段]]="&lt;1000m","3月,5月", IF(表格2[[#This Row],[樣區所屬
海拔段]]="&gt;2500m","5月,6月","4月,6月"))</f>
        <v>3月,5月</v>
      </c>
      <c r="I109" s="207">
        <v>248561</v>
      </c>
      <c r="J109" s="207">
        <v>2675205</v>
      </c>
      <c r="K109" s="207">
        <v>120.98583600000001</v>
      </c>
      <c r="L109" s="207">
        <v>24.182231000000002</v>
      </c>
      <c r="M109" s="200"/>
    </row>
    <row r="110" spans="1:13">
      <c r="A110" s="145" t="s">
        <v>1197</v>
      </c>
      <c r="B110" s="145"/>
      <c r="C110" s="201" t="s">
        <v>128</v>
      </c>
      <c r="D110" s="201" t="s">
        <v>1395</v>
      </c>
      <c r="E110" s="201" t="s">
        <v>1405</v>
      </c>
      <c r="F110" s="231" t="s">
        <v>2916</v>
      </c>
      <c r="G110" s="206" t="s">
        <v>2910</v>
      </c>
      <c r="H110" s="200" t="str">
        <f>IF(表格2[[#This Row],[樣區所屬
海拔段]]="&lt;1000m","3月,5月", IF(表格2[[#This Row],[樣區所屬
海拔段]]="&gt;2500m","5月,6月","4月,6月"))</f>
        <v>3月,5月</v>
      </c>
      <c r="I110" s="207">
        <v>244166</v>
      </c>
      <c r="J110" s="207">
        <v>2674123</v>
      </c>
      <c r="K110" s="207">
        <v>120.942582</v>
      </c>
      <c r="L110" s="207">
        <v>24.172450999999999</v>
      </c>
      <c r="M110" s="200"/>
    </row>
    <row r="111" spans="1:13">
      <c r="A111" s="145" t="s">
        <v>1197</v>
      </c>
      <c r="B111" s="145"/>
      <c r="C111" s="201" t="s">
        <v>128</v>
      </c>
      <c r="D111" s="201" t="s">
        <v>1395</v>
      </c>
      <c r="E111" s="201" t="s">
        <v>1411</v>
      </c>
      <c r="F111" s="231" t="s">
        <v>2917</v>
      </c>
      <c r="G111" s="206" t="s">
        <v>2910</v>
      </c>
      <c r="H111" s="200" t="str">
        <f>IF(表格2[[#This Row],[樣區所屬
海拔段]]="&lt;1000m","3月,5月", IF(表格2[[#This Row],[樣區所屬
海拔段]]="&gt;2500m","5月,6月","4月,6月"))</f>
        <v>3月,5月</v>
      </c>
      <c r="I111" s="207">
        <v>245774</v>
      </c>
      <c r="J111" s="207">
        <v>2672839</v>
      </c>
      <c r="K111" s="207">
        <v>120.958412</v>
      </c>
      <c r="L111" s="207">
        <v>24.160862000000002</v>
      </c>
      <c r="M111" s="200"/>
    </row>
    <row r="112" spans="1:13">
      <c r="A112" s="145" t="s">
        <v>1197</v>
      </c>
      <c r="B112" s="145"/>
      <c r="C112" s="201" t="s">
        <v>128</v>
      </c>
      <c r="D112" s="201" t="s">
        <v>1395</v>
      </c>
      <c r="E112" s="201" t="s">
        <v>1396</v>
      </c>
      <c r="F112" s="231" t="s">
        <v>1397</v>
      </c>
      <c r="G112" s="206" t="s">
        <v>2910</v>
      </c>
      <c r="H112" s="200" t="str">
        <f>IF(表格2[[#This Row],[樣區所屬
海拔段]]="&lt;1000m","3月,5月", IF(表格2[[#This Row],[樣區所屬
海拔段]]="&gt;2500m","5月,6月","4月,6月"))</f>
        <v>3月,5月</v>
      </c>
      <c r="I112" s="207">
        <v>241826</v>
      </c>
      <c r="J112" s="207">
        <v>2676328</v>
      </c>
      <c r="K112" s="207">
        <v>120.919539</v>
      </c>
      <c r="L112" s="207">
        <v>24.192350000000001</v>
      </c>
      <c r="M112" s="200"/>
    </row>
    <row r="113" spans="1:13">
      <c r="A113" s="145" t="s">
        <v>1197</v>
      </c>
      <c r="B113" s="145"/>
      <c r="C113" s="201" t="s">
        <v>128</v>
      </c>
      <c r="D113" s="201" t="s">
        <v>1395</v>
      </c>
      <c r="E113" s="201" t="s">
        <v>1402</v>
      </c>
      <c r="F113" s="231" t="s">
        <v>1404</v>
      </c>
      <c r="G113" s="206" t="s">
        <v>2910</v>
      </c>
      <c r="H113" s="200" t="str">
        <f>IF(表格2[[#This Row],[樣區所屬
海拔段]]="&lt;1000m","3月,5月", IF(表格2[[#This Row],[樣區所屬
海拔段]]="&gt;2500m","5月,6月","4月,6月"))</f>
        <v>3月,5月</v>
      </c>
      <c r="I113" s="258">
        <v>244631.21546499999</v>
      </c>
      <c r="J113" s="258">
        <v>2675879.0797689999</v>
      </c>
      <c r="K113" s="207">
        <v>120.947154</v>
      </c>
      <c r="L113" s="207">
        <v>24.188309</v>
      </c>
      <c r="M113" s="200"/>
    </row>
    <row r="114" spans="1:13">
      <c r="A114" s="145" t="s">
        <v>1197</v>
      </c>
      <c r="B114" s="145"/>
      <c r="C114" s="201" t="s">
        <v>128</v>
      </c>
      <c r="D114" s="201" t="s">
        <v>1395</v>
      </c>
      <c r="E114" s="201" t="s">
        <v>1413</v>
      </c>
      <c r="F114" s="231" t="s">
        <v>2918</v>
      </c>
      <c r="G114" s="206" t="s">
        <v>2910</v>
      </c>
      <c r="H114" s="200" t="str">
        <f>IF(表格2[[#This Row],[樣區所屬
海拔段]]="&lt;1000m","3月,5月", IF(表格2[[#This Row],[樣區所屬
海拔段]]="&gt;2500m","5月,6月","4月,6月"))</f>
        <v>3月,5月</v>
      </c>
      <c r="I114" s="207">
        <v>241213</v>
      </c>
      <c r="J114" s="207">
        <v>2675007</v>
      </c>
      <c r="K114" s="207">
        <v>120.91351299999999</v>
      </c>
      <c r="L114" s="207">
        <v>24.180419000000001</v>
      </c>
      <c r="M114" s="200"/>
    </row>
    <row r="115" spans="1:13">
      <c r="A115" s="196" t="s">
        <v>2952</v>
      </c>
      <c r="B115" s="189" t="s">
        <v>2898</v>
      </c>
      <c r="C115" s="188" t="s">
        <v>4</v>
      </c>
      <c r="D115" s="210" t="s">
        <v>5</v>
      </c>
      <c r="E115" s="210" t="s">
        <v>8</v>
      </c>
      <c r="F115" s="216" t="s">
        <v>3011</v>
      </c>
      <c r="G115" s="192" t="s">
        <v>2896</v>
      </c>
      <c r="H115" s="188" t="str">
        <f>IF(表格2[[#This Row],[樣區所屬
海拔段]]="&lt;1000m","3月,5月", IF(表格2[[#This Row],[樣區所屬
海拔段]]="&gt;2500m","5月,6月","4月,6月"))</f>
        <v>4月,6月</v>
      </c>
      <c r="I115" s="213">
        <v>273786</v>
      </c>
      <c r="J115" s="213">
        <v>2585038</v>
      </c>
      <c r="K115" s="194">
        <v>121.23266599999999</v>
      </c>
      <c r="L115" s="195">
        <v>23.367864999999998</v>
      </c>
      <c r="M115" s="188" t="s">
        <v>3012</v>
      </c>
    </row>
    <row r="116" spans="1:13">
      <c r="A116" s="145" t="s">
        <v>1197</v>
      </c>
      <c r="B116" s="145"/>
      <c r="C116" s="252" t="s">
        <v>4</v>
      </c>
      <c r="D116" s="260" t="s">
        <v>5</v>
      </c>
      <c r="E116" s="260" t="s">
        <v>6</v>
      </c>
      <c r="F116" s="238" t="s">
        <v>2129</v>
      </c>
      <c r="G116" s="256" t="s">
        <v>2896</v>
      </c>
      <c r="H116" s="200" t="str">
        <f>IF(表格2[[#This Row],[樣區所屬
海拔段]]="&lt;1000m","3月,5月", IF(表格2[[#This Row],[樣區所屬
海拔段]]="&gt;2500m","5月,6月","4月,6月"))</f>
        <v>4月,6月</v>
      </c>
      <c r="I116" s="261">
        <v>277786</v>
      </c>
      <c r="J116" s="261">
        <v>2590038</v>
      </c>
      <c r="K116" s="239">
        <v>121.271884</v>
      </c>
      <c r="L116" s="257">
        <v>23.412953000000002</v>
      </c>
      <c r="M116" s="252"/>
    </row>
    <row r="117" spans="1:13">
      <c r="A117" s="145" t="s">
        <v>1197</v>
      </c>
      <c r="B117" s="145"/>
      <c r="C117" s="252" t="s">
        <v>4</v>
      </c>
      <c r="D117" s="260" t="s">
        <v>5</v>
      </c>
      <c r="E117" s="260" t="s">
        <v>10</v>
      </c>
      <c r="F117" s="238" t="s">
        <v>2138</v>
      </c>
      <c r="G117" s="256" t="s">
        <v>2896</v>
      </c>
      <c r="H117" s="200" t="str">
        <f>IF(表格2[[#This Row],[樣區所屬
海拔段]]="&lt;1000m","3月,5月", IF(表格2[[#This Row],[樣區所屬
海拔段]]="&gt;2500m","5月,6月","4月,6月"))</f>
        <v>4月,6月</v>
      </c>
      <c r="I117" s="261">
        <v>270786</v>
      </c>
      <c r="J117" s="261">
        <v>2571038</v>
      </c>
      <c r="K117" s="239">
        <v>121.203129</v>
      </c>
      <c r="L117" s="257">
        <v>23.241481</v>
      </c>
      <c r="M117" s="252"/>
    </row>
    <row r="118" spans="1:13">
      <c r="A118" s="145" t="s">
        <v>1197</v>
      </c>
      <c r="B118" s="145"/>
      <c r="C118" s="252" t="s">
        <v>4</v>
      </c>
      <c r="D118" s="260" t="s">
        <v>5</v>
      </c>
      <c r="E118" s="260" t="s">
        <v>2145</v>
      </c>
      <c r="F118" s="238" t="s">
        <v>2146</v>
      </c>
      <c r="G118" s="207" t="s">
        <v>2991</v>
      </c>
      <c r="H118" s="200" t="str">
        <f>IF(表格2[[#This Row],[樣區所屬
海拔段]]="&lt;1000m","3月,5月", IF(表格2[[#This Row],[樣區所屬
海拔段]]="&gt;2500m","5月,6月","4月,6月"))</f>
        <v>3月,5月</v>
      </c>
      <c r="I118" s="261">
        <v>276282</v>
      </c>
      <c r="J118" s="261">
        <v>2579456</v>
      </c>
      <c r="K118" s="239">
        <v>121.25698300000001</v>
      </c>
      <c r="L118" s="257">
        <v>23.317419999999998</v>
      </c>
      <c r="M118" s="252"/>
    </row>
    <row r="119" spans="1:13">
      <c r="A119" s="145" t="s">
        <v>1197</v>
      </c>
      <c r="B119" s="145"/>
      <c r="C119" s="252" t="s">
        <v>4</v>
      </c>
      <c r="D119" s="260" t="s">
        <v>5</v>
      </c>
      <c r="E119" s="260" t="s">
        <v>3013</v>
      </c>
      <c r="F119" s="238" t="s">
        <v>3014</v>
      </c>
      <c r="G119" s="207" t="s">
        <v>2991</v>
      </c>
      <c r="H119" s="200" t="str">
        <f>IF(表格2[[#This Row],[樣區所屬
海拔段]]="&lt;1000m","3月,5月", IF(表格2[[#This Row],[樣區所屬
海拔段]]="&gt;2500m","5月,6月","4月,6月"))</f>
        <v>3月,5月</v>
      </c>
      <c r="I119" s="261">
        <v>282110</v>
      </c>
      <c r="J119" s="261">
        <v>2584535</v>
      </c>
      <c r="K119" s="239">
        <v>121.314076</v>
      </c>
      <c r="L119" s="257">
        <v>23.363181000000001</v>
      </c>
      <c r="M119" s="252"/>
    </row>
    <row r="120" spans="1:13">
      <c r="A120" s="145" t="s">
        <v>1197</v>
      </c>
      <c r="B120" s="145"/>
      <c r="C120" s="252" t="s">
        <v>4</v>
      </c>
      <c r="D120" s="260" t="s">
        <v>5</v>
      </c>
      <c r="E120" s="260" t="s">
        <v>3015</v>
      </c>
      <c r="F120" s="238" t="s">
        <v>3016</v>
      </c>
      <c r="G120" s="207" t="s">
        <v>2991</v>
      </c>
      <c r="H120" s="200" t="str">
        <f>IF(表格2[[#This Row],[樣區所屬
海拔段]]="&lt;1000m","3月,5月", IF(表格2[[#This Row],[樣區所屬
海拔段]]="&gt;2500m","5月,6月","4月,6月"))</f>
        <v>3月,5月</v>
      </c>
      <c r="I120" s="261">
        <v>284940</v>
      </c>
      <c r="J120" s="261">
        <v>2591715</v>
      </c>
      <c r="K120" s="239">
        <v>121.34192299999999</v>
      </c>
      <c r="L120" s="257">
        <v>23.427959000000001</v>
      </c>
      <c r="M120" s="252"/>
    </row>
    <row r="121" spans="1:13">
      <c r="A121" s="145" t="s">
        <v>1197</v>
      </c>
      <c r="B121" s="145"/>
      <c r="C121" s="252" t="s">
        <v>4</v>
      </c>
      <c r="D121" s="260" t="s">
        <v>5</v>
      </c>
      <c r="E121" s="260" t="s">
        <v>2170</v>
      </c>
      <c r="F121" s="238" t="s">
        <v>3017</v>
      </c>
      <c r="G121" s="207" t="s">
        <v>2991</v>
      </c>
      <c r="H121" s="200" t="str">
        <f>IF(表格2[[#This Row],[樣區所屬
海拔段]]="&lt;1000m","3月,5月", IF(表格2[[#This Row],[樣區所屬
海拔段]]="&gt;2500m","5月,6月","4月,6月"))</f>
        <v>3月,5月</v>
      </c>
      <c r="I121" s="261">
        <v>288318</v>
      </c>
      <c r="J121" s="261">
        <v>2579564</v>
      </c>
      <c r="K121" s="239">
        <v>121.37467100000001</v>
      </c>
      <c r="L121" s="257">
        <v>23.318158</v>
      </c>
      <c r="M121" s="252"/>
    </row>
    <row r="122" spans="1:13">
      <c r="A122" s="145" t="s">
        <v>1197</v>
      </c>
      <c r="B122" s="145"/>
      <c r="C122" s="252" t="s">
        <v>4</v>
      </c>
      <c r="D122" s="260" t="s">
        <v>5</v>
      </c>
      <c r="E122" s="260" t="s">
        <v>2178</v>
      </c>
      <c r="F122" s="238" t="s">
        <v>3018</v>
      </c>
      <c r="G122" s="207" t="s">
        <v>2991</v>
      </c>
      <c r="H122" s="200" t="str">
        <f>IF(表格2[[#This Row],[樣區所屬
海拔段]]="&lt;1000m","3月,5月", IF(表格2[[#This Row],[樣區所屬
海拔段]]="&gt;2500m","5月,6月","4月,6月"))</f>
        <v>3月,5月</v>
      </c>
      <c r="I122" s="261">
        <v>284979</v>
      </c>
      <c r="J122" s="261">
        <v>2571303</v>
      </c>
      <c r="K122" s="239">
        <v>121.34183299999999</v>
      </c>
      <c r="L122" s="257">
        <v>23.243634</v>
      </c>
      <c r="M122" s="252"/>
    </row>
    <row r="123" spans="1:13">
      <c r="A123" s="145" t="s">
        <v>1197</v>
      </c>
      <c r="B123" s="145"/>
      <c r="C123" s="252" t="s">
        <v>4</v>
      </c>
      <c r="D123" s="260" t="s">
        <v>5</v>
      </c>
      <c r="E123" s="260" t="s">
        <v>2188</v>
      </c>
      <c r="F123" s="238" t="s">
        <v>3019</v>
      </c>
      <c r="G123" s="207" t="s">
        <v>2991</v>
      </c>
      <c r="H123" s="200" t="str">
        <f>IF(表格2[[#This Row],[樣區所屬
海拔段]]="&lt;1000m","3月,5月", IF(表格2[[#This Row],[樣區所屬
海拔段]]="&gt;2500m","5月,6月","4月,6月"))</f>
        <v>3月,5月</v>
      </c>
      <c r="I123" s="261">
        <v>278673</v>
      </c>
      <c r="J123" s="261">
        <v>2557876</v>
      </c>
      <c r="K123" s="239">
        <v>121.279956</v>
      </c>
      <c r="L123" s="257">
        <v>23.122503999999999</v>
      </c>
      <c r="M123" s="252"/>
    </row>
    <row r="124" spans="1:13">
      <c r="A124" s="196" t="s">
        <v>2952</v>
      </c>
      <c r="B124" s="189" t="s">
        <v>2898</v>
      </c>
      <c r="C124" s="188" t="s">
        <v>4</v>
      </c>
      <c r="D124" s="210" t="s">
        <v>31</v>
      </c>
      <c r="E124" s="210" t="s">
        <v>32</v>
      </c>
      <c r="F124" s="211" t="s">
        <v>2995</v>
      </c>
      <c r="G124" s="197" t="s">
        <v>2991</v>
      </c>
      <c r="H124" s="188" t="str">
        <f>IF(表格2[[#This Row],[樣區所屬
海拔段]]="&lt;1000m","3月,5月", IF(表格2[[#This Row],[樣區所屬
海拔段]]="&gt;2500m","5月,6月","4月,6月"))</f>
        <v>3月,5月</v>
      </c>
      <c r="I124" s="213">
        <v>294686</v>
      </c>
      <c r="J124" s="213">
        <v>2654593</v>
      </c>
      <c r="K124" s="194">
        <v>121.43919200000001</v>
      </c>
      <c r="L124" s="195">
        <v>23.995487000000001</v>
      </c>
      <c r="M124" s="214" t="s">
        <v>2996</v>
      </c>
    </row>
    <row r="125" spans="1:13">
      <c r="A125" s="145" t="s">
        <v>1197</v>
      </c>
      <c r="B125" s="145"/>
      <c r="C125" s="252" t="s">
        <v>4</v>
      </c>
      <c r="D125" s="260" t="s">
        <v>31</v>
      </c>
      <c r="E125" s="260" t="s">
        <v>34</v>
      </c>
      <c r="F125" s="238" t="s">
        <v>35</v>
      </c>
      <c r="G125" s="207" t="s">
        <v>2991</v>
      </c>
      <c r="H125" s="200" t="str">
        <f>IF(表格2[[#This Row],[樣區所屬
海拔段]]="&lt;1000m","3月,5月", IF(表格2[[#This Row],[樣區所屬
海拔段]]="&gt;2500m","5月,6月","4月,6月"))</f>
        <v>3月,5月</v>
      </c>
      <c r="I125" s="261">
        <v>291786</v>
      </c>
      <c r="J125" s="261">
        <v>2638038</v>
      </c>
      <c r="K125" s="239">
        <v>121.410218</v>
      </c>
      <c r="L125" s="257">
        <v>23.846084000000001</v>
      </c>
      <c r="M125" s="252"/>
    </row>
    <row r="126" spans="1:13">
      <c r="A126" s="145" t="s">
        <v>1197</v>
      </c>
      <c r="B126" s="145"/>
      <c r="C126" s="252" t="s">
        <v>4</v>
      </c>
      <c r="D126" s="260" t="s">
        <v>31</v>
      </c>
      <c r="E126" s="145" t="s">
        <v>1856</v>
      </c>
      <c r="F126" s="238" t="s">
        <v>1857</v>
      </c>
      <c r="G126" s="207" t="s">
        <v>2991</v>
      </c>
      <c r="H126" s="200" t="str">
        <f>IF(表格2[[#This Row],[樣區所屬
海拔段]]="&lt;1000m","3月,5月", IF(表格2[[#This Row],[樣區所屬
海拔段]]="&gt;2500m","5月,6月","4月,6月"))</f>
        <v>3月,5月</v>
      </c>
      <c r="I126" s="261">
        <v>296672</v>
      </c>
      <c r="J126" s="261">
        <v>2637901</v>
      </c>
      <c r="K126" s="239">
        <v>121.458179</v>
      </c>
      <c r="L126" s="257">
        <v>23.844712000000001</v>
      </c>
      <c r="M126" s="252"/>
    </row>
    <row r="127" spans="1:13">
      <c r="A127" s="145" t="s">
        <v>1197</v>
      </c>
      <c r="B127" s="145"/>
      <c r="C127" s="252" t="s">
        <v>4</v>
      </c>
      <c r="D127" s="260" t="s">
        <v>31</v>
      </c>
      <c r="E127" s="145" t="s">
        <v>1864</v>
      </c>
      <c r="F127" s="238" t="s">
        <v>1865</v>
      </c>
      <c r="G127" s="207" t="s">
        <v>2991</v>
      </c>
      <c r="H127" s="200" t="str">
        <f>IF(表格2[[#This Row],[樣區所屬
海拔段]]="&lt;1000m","3月,5月", IF(表格2[[#This Row],[樣區所屬
海拔段]]="&gt;2500m","5月,6月","4月,6月"))</f>
        <v>3月,5月</v>
      </c>
      <c r="I127" s="261">
        <v>296752</v>
      </c>
      <c r="J127" s="261">
        <v>2637086</v>
      </c>
      <c r="K127" s="239">
        <v>121.458939</v>
      </c>
      <c r="L127" s="257">
        <v>23.837350000000001</v>
      </c>
      <c r="M127" s="252"/>
    </row>
    <row r="128" spans="1:13">
      <c r="A128" s="145" t="s">
        <v>1197</v>
      </c>
      <c r="B128" s="145"/>
      <c r="C128" s="252" t="s">
        <v>4</v>
      </c>
      <c r="D128" s="260" t="s">
        <v>31</v>
      </c>
      <c r="E128" s="145" t="s">
        <v>1874</v>
      </c>
      <c r="F128" s="238" t="s">
        <v>1875</v>
      </c>
      <c r="G128" s="207" t="s">
        <v>2991</v>
      </c>
      <c r="H128" s="200" t="str">
        <f>IF(表格2[[#This Row],[樣區所屬
海拔段]]="&lt;1000m","3月,5月", IF(表格2[[#This Row],[樣區所屬
海拔段]]="&gt;2500m","5月,6月","4月,6月"))</f>
        <v>3月,5月</v>
      </c>
      <c r="I128" s="261">
        <v>306078</v>
      </c>
      <c r="J128" s="261">
        <v>2654448</v>
      </c>
      <c r="K128" s="239">
        <v>121.551149</v>
      </c>
      <c r="L128" s="257">
        <v>23.993817</v>
      </c>
      <c r="M128" s="252"/>
    </row>
    <row r="129" spans="1:13">
      <c r="A129" s="145" t="s">
        <v>1197</v>
      </c>
      <c r="B129" s="145"/>
      <c r="C129" s="252" t="s">
        <v>4</v>
      </c>
      <c r="D129" s="260" t="s">
        <v>31</v>
      </c>
      <c r="E129" s="145" t="s">
        <v>1882</v>
      </c>
      <c r="F129" s="238" t="s">
        <v>1883</v>
      </c>
      <c r="G129" s="207" t="s">
        <v>2991</v>
      </c>
      <c r="H129" s="200" t="str">
        <f>IF(表格2[[#This Row],[樣區所屬
海拔段]]="&lt;1000m","3月,5月", IF(表格2[[#This Row],[樣區所屬
海拔段]]="&gt;2500m","5月,6月","4月,6月"))</f>
        <v>3月,5月</v>
      </c>
      <c r="I129" s="261">
        <v>305690</v>
      </c>
      <c r="J129" s="261">
        <v>2651477</v>
      </c>
      <c r="K129" s="239">
        <v>121.547222</v>
      </c>
      <c r="L129" s="257">
        <v>23.967003999999999</v>
      </c>
      <c r="M129" s="252"/>
    </row>
    <row r="130" spans="1:13">
      <c r="A130" s="145" t="s">
        <v>1197</v>
      </c>
      <c r="B130" s="145"/>
      <c r="C130" s="252" t="s">
        <v>4</v>
      </c>
      <c r="D130" s="260" t="s">
        <v>31</v>
      </c>
      <c r="E130" s="260" t="s">
        <v>36</v>
      </c>
      <c r="F130" s="238" t="s">
        <v>37</v>
      </c>
      <c r="G130" s="256" t="s">
        <v>2896</v>
      </c>
      <c r="H130" s="200" t="str">
        <f>IF(表格2[[#This Row],[樣區所屬
海拔段]]="&lt;1000m","3月,5月", IF(表格2[[#This Row],[樣區所屬
海拔段]]="&gt;2500m","5月,6月","4月,6月"))</f>
        <v>4月,6月</v>
      </c>
      <c r="I130" s="261">
        <v>289786</v>
      </c>
      <c r="J130" s="261">
        <v>2658038</v>
      </c>
      <c r="K130" s="239">
        <v>121.39112799999999</v>
      </c>
      <c r="L130" s="257">
        <v>24.026724000000002</v>
      </c>
      <c r="M130" s="252"/>
    </row>
    <row r="131" spans="1:13">
      <c r="A131" s="145" t="s">
        <v>1197</v>
      </c>
      <c r="B131" s="145"/>
      <c r="C131" s="252" t="s">
        <v>4</v>
      </c>
      <c r="D131" s="260" t="s">
        <v>31</v>
      </c>
      <c r="E131" s="260" t="s">
        <v>2997</v>
      </c>
      <c r="F131" s="238" t="s">
        <v>1891</v>
      </c>
      <c r="G131" s="207" t="s">
        <v>2991</v>
      </c>
      <c r="H131" s="200" t="str">
        <f>IF(表格2[[#This Row],[樣區所屬
海拔段]]="&lt;1000m","3月,5月", IF(表格2[[#This Row],[樣區所屬
海拔段]]="&gt;2500m","5月,6月","4月,6月"))</f>
        <v>3月,5月</v>
      </c>
      <c r="I131" s="261">
        <v>304835</v>
      </c>
      <c r="J131" s="261">
        <v>2656314</v>
      </c>
      <c r="K131" s="239">
        <v>121.53900299999999</v>
      </c>
      <c r="L131" s="257">
        <v>24.010708000000001</v>
      </c>
      <c r="M131" s="252"/>
    </row>
    <row r="132" spans="1:13">
      <c r="A132" s="145" t="s">
        <v>1197</v>
      </c>
      <c r="B132" s="145"/>
      <c r="C132" s="252" t="s">
        <v>4</v>
      </c>
      <c r="D132" s="260" t="s">
        <v>31</v>
      </c>
      <c r="E132" s="260" t="s">
        <v>2998</v>
      </c>
      <c r="F132" s="238" t="s">
        <v>1899</v>
      </c>
      <c r="G132" s="207" t="s">
        <v>2991</v>
      </c>
      <c r="H132" s="200" t="str">
        <f>IF(表格2[[#This Row],[樣區所屬
海拔段]]="&lt;1000m","3月,5月", IF(表格2[[#This Row],[樣區所屬
海拔段]]="&gt;2500m","5月,6月","4月,6月"))</f>
        <v>3月,5月</v>
      </c>
      <c r="I132" s="261">
        <v>306601</v>
      </c>
      <c r="J132" s="261">
        <v>2631803</v>
      </c>
      <c r="K132" s="239">
        <v>121.555415</v>
      </c>
      <c r="L132" s="257">
        <v>23.78933</v>
      </c>
      <c r="M132" s="252"/>
    </row>
    <row r="133" spans="1:13">
      <c r="A133" s="145" t="s">
        <v>1197</v>
      </c>
      <c r="B133" s="145"/>
      <c r="C133" s="252" t="s">
        <v>4</v>
      </c>
      <c r="D133" s="260" t="s">
        <v>31</v>
      </c>
      <c r="E133" s="260" t="s">
        <v>1906</v>
      </c>
      <c r="F133" s="238" t="s">
        <v>1907</v>
      </c>
      <c r="G133" s="207" t="s">
        <v>2991</v>
      </c>
      <c r="H133" s="200" t="str">
        <f>IF(表格2[[#This Row],[樣區所屬
海拔段]]="&lt;1000m","3月,5月", IF(表格2[[#This Row],[樣區所屬
海拔段]]="&gt;2500m","5月,6月","4月,6月"))</f>
        <v>3月,5月</v>
      </c>
      <c r="I133" s="261">
        <v>304454</v>
      </c>
      <c r="J133" s="261">
        <v>2630002</v>
      </c>
      <c r="K133" s="239">
        <v>121.53428099999999</v>
      </c>
      <c r="L133" s="257">
        <v>23.773142</v>
      </c>
      <c r="M133" s="252"/>
    </row>
    <row r="134" spans="1:13">
      <c r="A134" s="145" t="s">
        <v>1197</v>
      </c>
      <c r="B134" s="145"/>
      <c r="C134" s="252" t="s">
        <v>4</v>
      </c>
      <c r="D134" s="260" t="s">
        <v>31</v>
      </c>
      <c r="E134" s="260" t="s">
        <v>1914</v>
      </c>
      <c r="F134" s="238" t="s">
        <v>1915</v>
      </c>
      <c r="G134" s="207" t="s">
        <v>2991</v>
      </c>
      <c r="H134" s="200" t="str">
        <f>IF(表格2[[#This Row],[樣區所屬
海拔段]]="&lt;1000m","3月,5月", IF(表格2[[#This Row],[樣區所屬
海拔段]]="&gt;2500m","5月,6月","4月,6月"))</f>
        <v>3月,5月</v>
      </c>
      <c r="I134" s="261">
        <v>309361</v>
      </c>
      <c r="J134" s="261">
        <v>2643256</v>
      </c>
      <c r="K134" s="239">
        <v>121.582959</v>
      </c>
      <c r="L134" s="257">
        <v>23.892643</v>
      </c>
      <c r="M134" s="252"/>
    </row>
    <row r="135" spans="1:13">
      <c r="A135" s="145" t="s">
        <v>1197</v>
      </c>
      <c r="B135" s="145"/>
      <c r="C135" s="252" t="s">
        <v>4</v>
      </c>
      <c r="D135" s="260" t="s">
        <v>31</v>
      </c>
      <c r="E135" s="260" t="s">
        <v>1924</v>
      </c>
      <c r="F135" s="238" t="s">
        <v>1925</v>
      </c>
      <c r="G135" s="207" t="s">
        <v>2991</v>
      </c>
      <c r="H135" s="200" t="str">
        <f>IF(表格2[[#This Row],[樣區所屬
海拔段]]="&lt;1000m","3月,5月", IF(表格2[[#This Row],[樣區所屬
海拔段]]="&gt;2500m","5月,6月","4月,6月"))</f>
        <v>3月,5月</v>
      </c>
      <c r="I135" s="261">
        <v>307992</v>
      </c>
      <c r="J135" s="261">
        <v>2639472</v>
      </c>
      <c r="K135" s="239">
        <v>121.569366</v>
      </c>
      <c r="L135" s="257">
        <v>23.858526000000001</v>
      </c>
      <c r="M135" s="252"/>
    </row>
    <row r="136" spans="1:13">
      <c r="A136" s="145" t="s">
        <v>1197</v>
      </c>
      <c r="B136" s="145"/>
      <c r="C136" s="252" t="s">
        <v>4</v>
      </c>
      <c r="D136" s="260" t="s">
        <v>31</v>
      </c>
      <c r="E136" s="260" t="s">
        <v>1933</v>
      </c>
      <c r="F136" s="238" t="s">
        <v>1934</v>
      </c>
      <c r="G136" s="207" t="s">
        <v>2991</v>
      </c>
      <c r="H136" s="200" t="str">
        <f>IF(表格2[[#This Row],[樣區所屬
海拔段]]="&lt;1000m","3月,5月", IF(表格2[[#This Row],[樣區所屬
海拔段]]="&gt;2500m","5月,6月","4月,6月"))</f>
        <v>3月,5月</v>
      </c>
      <c r="I136" s="261">
        <v>307069</v>
      </c>
      <c r="J136" s="261">
        <v>2640005</v>
      </c>
      <c r="K136" s="239">
        <v>121.56032500000001</v>
      </c>
      <c r="L136" s="257">
        <v>23.863371999999998</v>
      </c>
      <c r="M136" s="252"/>
    </row>
    <row r="137" spans="1:13">
      <c r="A137" s="145" t="s">
        <v>1197</v>
      </c>
      <c r="B137" s="145"/>
      <c r="C137" s="252" t="s">
        <v>4</v>
      </c>
      <c r="D137" s="260" t="s">
        <v>31</v>
      </c>
      <c r="E137" s="260" t="s">
        <v>1944</v>
      </c>
      <c r="F137" s="238" t="s">
        <v>2999</v>
      </c>
      <c r="G137" s="207" t="s">
        <v>2991</v>
      </c>
      <c r="H137" s="200" t="str">
        <f>IF(表格2[[#This Row],[樣區所屬
海拔段]]="&lt;1000m","3月,5月", IF(表格2[[#This Row],[樣區所屬
海拔段]]="&gt;2500m","5月,6月","4月,6月"))</f>
        <v>3月,5月</v>
      </c>
      <c r="I137" s="261">
        <v>299613</v>
      </c>
      <c r="J137" s="261">
        <v>2644843</v>
      </c>
      <c r="K137" s="239">
        <v>121.487285</v>
      </c>
      <c r="L137" s="257">
        <v>23.907305000000001</v>
      </c>
      <c r="M137" s="252"/>
    </row>
    <row r="138" spans="1:13">
      <c r="A138" s="188" t="s">
        <v>2952</v>
      </c>
      <c r="B138" s="209" t="s">
        <v>2987</v>
      </c>
      <c r="C138" s="188" t="s">
        <v>4</v>
      </c>
      <c r="D138" s="210" t="s">
        <v>12</v>
      </c>
      <c r="E138" s="209" t="s">
        <v>15</v>
      </c>
      <c r="F138" s="211" t="s">
        <v>2988</v>
      </c>
      <c r="G138" s="212" t="s">
        <v>2986</v>
      </c>
      <c r="H138" s="188" t="str">
        <f>IF(表格2[[#This Row],[樣區所屬
海拔段]]="&lt;1000m","3月,5月", IF(表格2[[#This Row],[樣區所屬
海拔段]]="&gt;2500m","5月,6月","4月,6月"))</f>
        <v>3月,5月</v>
      </c>
      <c r="I138" s="213">
        <v>299441</v>
      </c>
      <c r="J138" s="213">
        <v>2677979</v>
      </c>
      <c r="K138" s="194">
        <v>121.486723</v>
      </c>
      <c r="L138" s="195">
        <v>24.206502</v>
      </c>
      <c r="M138" s="188" t="s">
        <v>2989</v>
      </c>
    </row>
    <row r="139" spans="1:13">
      <c r="A139" s="188" t="s">
        <v>2892</v>
      </c>
      <c r="B139" s="209" t="s">
        <v>2893</v>
      </c>
      <c r="C139" s="188" t="s">
        <v>4</v>
      </c>
      <c r="D139" s="210" t="s">
        <v>12</v>
      </c>
      <c r="E139" s="209" t="s">
        <v>4270</v>
      </c>
      <c r="F139" s="211" t="s">
        <v>4269</v>
      </c>
      <c r="G139" s="197" t="s">
        <v>2991</v>
      </c>
      <c r="H139" s="188" t="str">
        <f>IF(表格2[[#This Row],[樣區所屬
海拔段]]="&lt;1000m","3月,5月", IF(表格2[[#This Row],[樣區所屬
海拔段]]="&gt;2500m","5月,6月","4月,6月"))</f>
        <v>3月,5月</v>
      </c>
      <c r="I139" s="213">
        <v>319786</v>
      </c>
      <c r="J139" s="213">
        <v>2679038</v>
      </c>
      <c r="K139" s="194">
        <v>121.687051</v>
      </c>
      <c r="L139" s="195">
        <v>24.215291000000001</v>
      </c>
      <c r="M139" s="188" t="s">
        <v>4348</v>
      </c>
    </row>
    <row r="140" spans="1:13">
      <c r="A140" s="188" t="s">
        <v>2952</v>
      </c>
      <c r="B140" s="209" t="s">
        <v>2898</v>
      </c>
      <c r="C140" s="188" t="s">
        <v>4</v>
      </c>
      <c r="D140" s="210" t="s">
        <v>12</v>
      </c>
      <c r="E140" s="209" t="s">
        <v>25</v>
      </c>
      <c r="F140" s="211" t="s">
        <v>26</v>
      </c>
      <c r="G140" s="192" t="s">
        <v>2896</v>
      </c>
      <c r="H140" s="188" t="str">
        <f>IF(表格2[[#This Row],[樣區所屬
海拔段]]="&lt;1000m","3月,5月", IF(表格2[[#This Row],[樣區所屬
海拔段]]="&gt;2500m","5月,6月","4月,6月"))</f>
        <v>4月,6月</v>
      </c>
      <c r="I140" s="213">
        <v>318786</v>
      </c>
      <c r="J140" s="213">
        <v>2688038</v>
      </c>
      <c r="K140" s="194">
        <v>121.677637</v>
      </c>
      <c r="L140" s="195">
        <v>24.296593000000001</v>
      </c>
      <c r="M140" s="188" t="s">
        <v>2992</v>
      </c>
    </row>
    <row r="141" spans="1:13">
      <c r="A141" s="188" t="s">
        <v>2952</v>
      </c>
      <c r="B141" s="209" t="s">
        <v>2898</v>
      </c>
      <c r="C141" s="188" t="s">
        <v>4</v>
      </c>
      <c r="D141" s="210" t="s">
        <v>12</v>
      </c>
      <c r="E141" s="209" t="s">
        <v>27</v>
      </c>
      <c r="F141" s="211" t="s">
        <v>28</v>
      </c>
      <c r="G141" s="192" t="s">
        <v>2896</v>
      </c>
      <c r="H141" s="188" t="str">
        <f>IF(表格2[[#This Row],[樣區所屬
海拔段]]="&lt;1000m","3月,5月", IF(表格2[[#This Row],[樣區所屬
海拔段]]="&gt;2500m","5月,6月","4月,6月"))</f>
        <v>4月,6月</v>
      </c>
      <c r="I141" s="213">
        <v>320786</v>
      </c>
      <c r="J141" s="213">
        <v>2687038</v>
      </c>
      <c r="K141" s="194">
        <v>121.697289</v>
      </c>
      <c r="L141" s="195">
        <v>24.287476000000002</v>
      </c>
      <c r="M141" s="188" t="s">
        <v>2992</v>
      </c>
    </row>
    <row r="142" spans="1:13">
      <c r="A142" s="188" t="s">
        <v>2952</v>
      </c>
      <c r="B142" s="209" t="s">
        <v>2898</v>
      </c>
      <c r="C142" s="188" t="s">
        <v>4</v>
      </c>
      <c r="D142" s="210" t="s">
        <v>12</v>
      </c>
      <c r="E142" s="209" t="s">
        <v>29</v>
      </c>
      <c r="F142" s="211" t="s">
        <v>30</v>
      </c>
      <c r="G142" s="192" t="s">
        <v>2896</v>
      </c>
      <c r="H142" s="188" t="str">
        <f>IF(表格2[[#This Row],[樣區所屬
海拔段]]="&lt;1000m","3月,5月", IF(表格2[[#This Row],[樣區所屬
海拔段]]="&gt;2500m","5月,6月","4月,6月"))</f>
        <v>4月,6月</v>
      </c>
      <c r="I142" s="213">
        <v>305786</v>
      </c>
      <c r="J142" s="213">
        <v>2682038</v>
      </c>
      <c r="K142" s="194">
        <v>121.549341</v>
      </c>
      <c r="L142" s="195">
        <v>24.242937999999999</v>
      </c>
      <c r="M142" s="188" t="s">
        <v>2992</v>
      </c>
    </row>
    <row r="143" spans="1:13">
      <c r="A143" s="145" t="s">
        <v>1197</v>
      </c>
      <c r="B143" s="145"/>
      <c r="C143" s="252" t="s">
        <v>4</v>
      </c>
      <c r="D143" s="260" t="s">
        <v>12</v>
      </c>
      <c r="E143" s="145" t="s">
        <v>4278</v>
      </c>
      <c r="F143" s="238" t="s">
        <v>4277</v>
      </c>
      <c r="G143" s="206" t="s">
        <v>2986</v>
      </c>
      <c r="H143" s="200" t="str">
        <f>IF(表格2[[#This Row],[樣區所屬
海拔段]]="&lt;1000m","3月,5月", IF(表格2[[#This Row],[樣區所屬
海拔段]]="&gt;2500m","5月,6月","4月,6月"))</f>
        <v>3月,5月</v>
      </c>
      <c r="I143" s="261">
        <v>302227</v>
      </c>
      <c r="J143" s="261">
        <v>2674841</v>
      </c>
      <c r="K143" s="239">
        <v>121.51403500000001</v>
      </c>
      <c r="L143" s="257">
        <v>24.178079</v>
      </c>
      <c r="M143" s="252"/>
    </row>
    <row r="144" spans="1:13">
      <c r="A144" s="145" t="s">
        <v>1197</v>
      </c>
      <c r="B144" s="145"/>
      <c r="C144" s="252" t="s">
        <v>4</v>
      </c>
      <c r="D144" s="260" t="s">
        <v>12</v>
      </c>
      <c r="E144" s="145" t="s">
        <v>4276</v>
      </c>
      <c r="F144" s="238" t="s">
        <v>4275</v>
      </c>
      <c r="G144" s="207" t="s">
        <v>2991</v>
      </c>
      <c r="H144" s="200" t="str">
        <f>IF(表格2[[#This Row],[樣區所屬
海拔段]]="&lt;1000m","3月,5月", IF(表格2[[#This Row],[樣區所屬
海拔段]]="&gt;2500m","5月,6月","4月,6月"))</f>
        <v>3月,5月</v>
      </c>
      <c r="I144" s="261">
        <v>297502</v>
      </c>
      <c r="J144" s="261">
        <v>2677139</v>
      </c>
      <c r="K144" s="239">
        <v>121.467607</v>
      </c>
      <c r="L144" s="257">
        <v>24.198976999999999</v>
      </c>
      <c r="M144" s="252"/>
    </row>
    <row r="145" spans="1:13">
      <c r="A145" s="145" t="s">
        <v>1197</v>
      </c>
      <c r="B145" s="145"/>
      <c r="C145" s="252" t="s">
        <v>4</v>
      </c>
      <c r="D145" s="260" t="s">
        <v>12</v>
      </c>
      <c r="E145" s="145" t="s">
        <v>4274</v>
      </c>
      <c r="F145" s="238" t="s">
        <v>4273</v>
      </c>
      <c r="G145" s="256" t="s">
        <v>2896</v>
      </c>
      <c r="H145" s="200" t="str">
        <f>IF(表格2[[#This Row],[樣區所屬
海拔段]]="&lt;1000m","3月,5月", IF(表格2[[#This Row],[樣區所屬
海拔段]]="&gt;2500m","5月,6月","4月,6月"))</f>
        <v>4月,6月</v>
      </c>
      <c r="I145" s="261">
        <v>289793</v>
      </c>
      <c r="J145" s="261">
        <v>2675013</v>
      </c>
      <c r="K145" s="239">
        <v>121.39166299999999</v>
      </c>
      <c r="L145" s="257">
        <v>24.179995000000002</v>
      </c>
      <c r="M145" s="252"/>
    </row>
    <row r="146" spans="1:13">
      <c r="A146" s="145" t="s">
        <v>1197</v>
      </c>
      <c r="B146" s="145"/>
      <c r="C146" s="252" t="s">
        <v>4</v>
      </c>
      <c r="D146" s="260" t="s">
        <v>12</v>
      </c>
      <c r="E146" s="145" t="s">
        <v>4272</v>
      </c>
      <c r="F146" s="238" t="s">
        <v>4271</v>
      </c>
      <c r="G146" s="256" t="s">
        <v>2896</v>
      </c>
      <c r="H146" s="200" t="str">
        <f>IF(表格2[[#This Row],[樣區所屬
海拔段]]="&lt;1000m","3月,5月", IF(表格2[[#This Row],[樣區所屬
海拔段]]="&gt;2500m","5月,6月","4月,6月"))</f>
        <v>4月,6月</v>
      </c>
      <c r="I146" s="261">
        <v>284731</v>
      </c>
      <c r="J146" s="261">
        <v>2675582</v>
      </c>
      <c r="K146" s="239">
        <v>121.341855</v>
      </c>
      <c r="L146" s="257">
        <v>24.185251999999998</v>
      </c>
      <c r="M146" s="252"/>
    </row>
    <row r="147" spans="1:13">
      <c r="A147" s="145" t="s">
        <v>1197</v>
      </c>
      <c r="B147" s="145"/>
      <c r="C147" s="238" t="s">
        <v>4</v>
      </c>
      <c r="D147" s="260" t="s">
        <v>12</v>
      </c>
      <c r="E147" s="260" t="s">
        <v>2074</v>
      </c>
      <c r="F147" s="145" t="s">
        <v>2993</v>
      </c>
      <c r="G147" s="206" t="s">
        <v>2896</v>
      </c>
      <c r="H147" s="200" t="str">
        <f>IF(表格2[[#This Row],[樣區所屬
海拔段]]="&lt;1000m","3月,5月", IF(表格2[[#This Row],[樣區所屬
海拔段]]="&gt;2500m","5月,6月","4月,6月"))</f>
        <v>4月,6月</v>
      </c>
      <c r="I147" s="261">
        <v>282542.993303</v>
      </c>
      <c r="J147" s="261">
        <v>2675073.1844080002</v>
      </c>
      <c r="K147" s="239">
        <v>121.320307</v>
      </c>
      <c r="L147" s="257">
        <v>24.180705</v>
      </c>
      <c r="M147" s="252"/>
    </row>
    <row r="148" spans="1:13">
      <c r="A148" s="145" t="s">
        <v>1197</v>
      </c>
      <c r="B148" s="145"/>
      <c r="C148" s="252" t="s">
        <v>4</v>
      </c>
      <c r="D148" s="260" t="s">
        <v>12</v>
      </c>
      <c r="E148" s="260" t="s">
        <v>4279</v>
      </c>
      <c r="F148" s="238" t="s">
        <v>2115</v>
      </c>
      <c r="G148" s="207" t="s">
        <v>2991</v>
      </c>
      <c r="H148" s="200" t="str">
        <f>IF(表格2[[#This Row],[樣區所屬
海拔段]]="&lt;1000m","3月,5月", IF(表格2[[#This Row],[樣區所屬
海拔段]]="&gt;2500m","5月,6月","4月,6月"))</f>
        <v>3月,5月</v>
      </c>
      <c r="I148" s="261">
        <v>311184.13121100003</v>
      </c>
      <c r="J148" s="261">
        <v>2666811.4740690002</v>
      </c>
      <c r="K148" s="239">
        <v>121.601851</v>
      </c>
      <c r="L148" s="257">
        <v>24.105257999999999</v>
      </c>
      <c r="M148" s="252"/>
    </row>
    <row r="149" spans="1:13">
      <c r="A149" s="145" t="s">
        <v>1197</v>
      </c>
      <c r="B149" s="145"/>
      <c r="C149" s="252" t="s">
        <v>4</v>
      </c>
      <c r="D149" s="260" t="s">
        <v>12</v>
      </c>
      <c r="E149" s="260" t="s">
        <v>2994</v>
      </c>
      <c r="F149" s="238" t="s">
        <v>4296</v>
      </c>
      <c r="G149" s="207" t="s">
        <v>2991</v>
      </c>
      <c r="H149" s="200" t="str">
        <f>IF(表格2[[#This Row],[樣區所屬
海拔段]]="&lt;1000m","3月,5月", IF(表格2[[#This Row],[樣區所屬
海拔段]]="&gt;2500m","5月,6月","4月,6月"))</f>
        <v>3月,5月</v>
      </c>
      <c r="I149" s="261">
        <v>309482.80968300003</v>
      </c>
      <c r="J149" s="261">
        <v>2660335.354336</v>
      </c>
      <c r="K149" s="239">
        <v>121.584851</v>
      </c>
      <c r="L149" s="257">
        <v>24.046849999999999</v>
      </c>
      <c r="M149" s="252"/>
    </row>
    <row r="150" spans="1:13">
      <c r="A150" s="145" t="s">
        <v>1197</v>
      </c>
      <c r="B150" s="145"/>
      <c r="C150" s="252" t="s">
        <v>4</v>
      </c>
      <c r="D150" s="260" t="s">
        <v>12</v>
      </c>
      <c r="E150" s="260" t="s">
        <v>4280</v>
      </c>
      <c r="F150" s="238" t="s">
        <v>2123</v>
      </c>
      <c r="G150" s="207" t="s">
        <v>2991</v>
      </c>
      <c r="H150" s="200" t="str">
        <f>IF(表格2[[#This Row],[樣區所屬
海拔段]]="&lt;1000m","3月,5月", IF(表格2[[#This Row],[樣區所屬
海拔段]]="&gt;2500m","5月,6月","4月,6月"))</f>
        <v>3月,5月</v>
      </c>
      <c r="I150" s="261">
        <v>325043</v>
      </c>
      <c r="J150" s="261">
        <v>2688753</v>
      </c>
      <c r="K150" s="239">
        <v>121.739311</v>
      </c>
      <c r="L150" s="257">
        <v>24.302761</v>
      </c>
      <c r="M150" s="252"/>
    </row>
    <row r="151" spans="1:13">
      <c r="A151" s="196" t="s">
        <v>2952</v>
      </c>
      <c r="B151" s="189" t="s">
        <v>2898</v>
      </c>
      <c r="C151" s="188" t="s">
        <v>4</v>
      </c>
      <c r="D151" s="210" t="s">
        <v>38</v>
      </c>
      <c r="E151" s="210" t="s">
        <v>41</v>
      </c>
      <c r="F151" s="215" t="s">
        <v>3000</v>
      </c>
      <c r="G151" s="192" t="s">
        <v>2896</v>
      </c>
      <c r="H151" s="188" t="str">
        <f>IF(表格2[[#This Row],[樣區所屬
海拔段]]="&lt;1000m","3月,5月", IF(表格2[[#This Row],[樣區所屬
海拔段]]="&gt;2500m","5月,6月","4月,6月"))</f>
        <v>4月,6月</v>
      </c>
      <c r="I151" s="213">
        <v>284786</v>
      </c>
      <c r="J151" s="213">
        <v>2633038</v>
      </c>
      <c r="K151" s="194">
        <v>121.341381</v>
      </c>
      <c r="L151" s="195">
        <v>23.801103000000001</v>
      </c>
      <c r="M151" s="188" t="s">
        <v>3001</v>
      </c>
    </row>
    <row r="152" spans="1:13">
      <c r="A152" s="196" t="s">
        <v>2952</v>
      </c>
      <c r="B152" s="189" t="s">
        <v>2898</v>
      </c>
      <c r="C152" s="188" t="s">
        <v>4</v>
      </c>
      <c r="D152" s="210" t="s">
        <v>38</v>
      </c>
      <c r="E152" s="210" t="s">
        <v>43</v>
      </c>
      <c r="F152" s="215" t="s">
        <v>3002</v>
      </c>
      <c r="G152" s="192" t="s">
        <v>2896</v>
      </c>
      <c r="H152" s="188" t="str">
        <f>IF(表格2[[#This Row],[樣區所屬
海拔段]]="&lt;1000m","3月,5月", IF(表格2[[#This Row],[樣區所屬
海拔段]]="&gt;2500m","5月,6月","4月,6月"))</f>
        <v>4月,6月</v>
      </c>
      <c r="I152" s="213">
        <v>289786</v>
      </c>
      <c r="J152" s="213">
        <v>2633038</v>
      </c>
      <c r="K152" s="194">
        <v>121.390449</v>
      </c>
      <c r="L152" s="195">
        <v>23.800986999999999</v>
      </c>
      <c r="M152" s="188" t="s">
        <v>3001</v>
      </c>
    </row>
    <row r="153" spans="1:13">
      <c r="A153" s="196" t="s">
        <v>2952</v>
      </c>
      <c r="B153" s="189" t="s">
        <v>2898</v>
      </c>
      <c r="C153" s="188" t="s">
        <v>4</v>
      </c>
      <c r="D153" s="210" t="s">
        <v>38</v>
      </c>
      <c r="E153" s="210" t="s">
        <v>45</v>
      </c>
      <c r="F153" s="215" t="s">
        <v>46</v>
      </c>
      <c r="G153" s="192" t="s">
        <v>2896</v>
      </c>
      <c r="H153" s="188" t="str">
        <f>IF(表格2[[#This Row],[樣區所屬
海拔段]]="&lt;1000m","3月,5月", IF(表格2[[#This Row],[樣區所屬
海拔段]]="&gt;2500m","5月,6月","4月,6月"))</f>
        <v>4月,6月</v>
      </c>
      <c r="I153" s="213">
        <v>280786</v>
      </c>
      <c r="J153" s="213">
        <v>2614038</v>
      </c>
      <c r="K153" s="194">
        <v>121.301732</v>
      </c>
      <c r="L153" s="195">
        <v>23.629619000000002</v>
      </c>
      <c r="M153" s="188" t="s">
        <v>3001</v>
      </c>
    </row>
    <row r="154" spans="1:13">
      <c r="A154" s="145" t="s">
        <v>1197</v>
      </c>
      <c r="B154" s="145"/>
      <c r="C154" s="252" t="s">
        <v>4</v>
      </c>
      <c r="D154" s="260" t="s">
        <v>38</v>
      </c>
      <c r="E154" s="260" t="s">
        <v>39</v>
      </c>
      <c r="F154" s="238" t="s">
        <v>3003</v>
      </c>
      <c r="G154" s="256" t="s">
        <v>2896</v>
      </c>
      <c r="H154" s="200" t="str">
        <f>IF(表格2[[#This Row],[樣區所屬
海拔段]]="&lt;1000m","3月,5月", IF(表格2[[#This Row],[樣區所屬
海拔段]]="&gt;2500m","5月,6月","4月,6月"))</f>
        <v>4月,6月</v>
      </c>
      <c r="I154" s="261">
        <v>291786</v>
      </c>
      <c r="J154" s="261">
        <v>2635038</v>
      </c>
      <c r="K154" s="239">
        <v>121.410133</v>
      </c>
      <c r="L154" s="257">
        <v>23.818995000000001</v>
      </c>
      <c r="M154" s="252"/>
    </row>
    <row r="155" spans="1:13">
      <c r="A155" s="145" t="s">
        <v>1197</v>
      </c>
      <c r="B155" s="145"/>
      <c r="C155" s="252" t="s">
        <v>4</v>
      </c>
      <c r="D155" s="260" t="s">
        <v>38</v>
      </c>
      <c r="E155" s="260" t="s">
        <v>2057</v>
      </c>
      <c r="F155" s="238" t="s">
        <v>2058</v>
      </c>
      <c r="G155" s="207" t="s">
        <v>2896</v>
      </c>
      <c r="H155" s="200" t="str">
        <f>IF(表格2[[#This Row],[樣區所屬
海拔段]]="&lt;1000m","3月,5月", IF(表格2[[#This Row],[樣區所屬
海拔段]]="&gt;2500m","5月,6月","4月,6月"))</f>
        <v>4月,6月</v>
      </c>
      <c r="I155" s="261">
        <v>289486</v>
      </c>
      <c r="J155" s="261">
        <v>2635079</v>
      </c>
      <c r="K155" s="239">
        <v>121.38755999999999</v>
      </c>
      <c r="L155" s="257">
        <v>23.819424000000001</v>
      </c>
      <c r="M155" s="252"/>
    </row>
    <row r="156" spans="1:13">
      <c r="A156" s="145" t="s">
        <v>1197</v>
      </c>
      <c r="B156" s="145"/>
      <c r="C156" s="252" t="s">
        <v>4</v>
      </c>
      <c r="D156" s="260" t="s">
        <v>38</v>
      </c>
      <c r="E156" s="260" t="s">
        <v>3009</v>
      </c>
      <c r="F156" s="238" t="s">
        <v>1995</v>
      </c>
      <c r="G156" s="207" t="s">
        <v>2991</v>
      </c>
      <c r="H156" s="200" t="str">
        <f>IF(表格2[[#This Row],[樣區所屬
海拔段]]="&lt;1000m","3月,5月", IF(表格2[[#This Row],[樣區所屬
海拔段]]="&gt;2500m","5月,6月","4月,6月"))</f>
        <v>3月,5月</v>
      </c>
      <c r="I156" s="261">
        <v>297827.21799999999</v>
      </c>
      <c r="J156" s="261">
        <v>2616826.179</v>
      </c>
      <c r="K156" s="239">
        <v>121.468836</v>
      </c>
      <c r="L156" s="257">
        <v>23.654378999999999</v>
      </c>
      <c r="M156" s="252"/>
    </row>
    <row r="157" spans="1:13">
      <c r="A157" s="145" t="s">
        <v>1197</v>
      </c>
      <c r="B157" s="145"/>
      <c r="C157" s="252" t="s">
        <v>4</v>
      </c>
      <c r="D157" s="260" t="s">
        <v>38</v>
      </c>
      <c r="E157" s="260" t="s">
        <v>3010</v>
      </c>
      <c r="F157" s="238" t="s">
        <v>1962</v>
      </c>
      <c r="G157" s="207" t="s">
        <v>2991</v>
      </c>
      <c r="H157" s="200" t="str">
        <f>IF(表格2[[#This Row],[樣區所屬
海拔段]]="&lt;1000m","3月,5月", IF(表格2[[#This Row],[樣區所屬
海拔段]]="&gt;2500m","5月,6月","4月,6月"))</f>
        <v>3月,5月</v>
      </c>
      <c r="I157" s="261">
        <v>304278</v>
      </c>
      <c r="J157" s="261">
        <v>2618002</v>
      </c>
      <c r="K157" s="239">
        <v>121.53211400000001</v>
      </c>
      <c r="L157" s="257">
        <v>23.664794000000001</v>
      </c>
      <c r="M157" s="252"/>
    </row>
    <row r="158" spans="1:13">
      <c r="A158" s="145" t="s">
        <v>1197</v>
      </c>
      <c r="B158" s="145"/>
      <c r="C158" s="252" t="s">
        <v>4</v>
      </c>
      <c r="D158" s="260" t="s">
        <v>38</v>
      </c>
      <c r="E158" s="260" t="s">
        <v>2018</v>
      </c>
      <c r="F158" s="238" t="s">
        <v>2019</v>
      </c>
      <c r="G158" s="207" t="s">
        <v>2991</v>
      </c>
      <c r="H158" s="200" t="str">
        <f>IF(表格2[[#This Row],[樣區所屬
海拔段]]="&lt;1000m","3月,5月", IF(表格2[[#This Row],[樣區所屬
海拔段]]="&gt;2500m","5月,6月","4月,6月"))</f>
        <v>3月,5月</v>
      </c>
      <c r="I158" s="261">
        <v>306389</v>
      </c>
      <c r="J158" s="261">
        <v>2627935</v>
      </c>
      <c r="K158" s="239">
        <v>121.55318699999999</v>
      </c>
      <c r="L158" s="257">
        <v>23.754411999999999</v>
      </c>
      <c r="M158" s="252"/>
    </row>
    <row r="159" spans="1:13">
      <c r="A159" s="145" t="s">
        <v>1197</v>
      </c>
      <c r="B159" s="145"/>
      <c r="C159" s="252" t="s">
        <v>4</v>
      </c>
      <c r="D159" s="260" t="s">
        <v>38</v>
      </c>
      <c r="E159" s="260" t="s">
        <v>1978</v>
      </c>
      <c r="F159" s="238" t="s">
        <v>1979</v>
      </c>
      <c r="G159" s="207" t="s">
        <v>2991</v>
      </c>
      <c r="H159" s="200" t="str">
        <f>IF(表格2[[#This Row],[樣區所屬
海拔段]]="&lt;1000m","3月,5月", IF(表格2[[#This Row],[樣區所屬
海拔段]]="&gt;2500m","5月,6月","4月,6月"))</f>
        <v>3月,5月</v>
      </c>
      <c r="I159" s="261">
        <v>300817.777</v>
      </c>
      <c r="J159" s="261">
        <v>2627447.5350000001</v>
      </c>
      <c r="K159" s="239">
        <v>121.498519</v>
      </c>
      <c r="L159" s="257">
        <v>23.7502</v>
      </c>
      <c r="M159" s="252"/>
    </row>
    <row r="160" spans="1:13">
      <c r="A160" s="145" t="s">
        <v>1197</v>
      </c>
      <c r="B160" s="145"/>
      <c r="C160" s="252" t="s">
        <v>4</v>
      </c>
      <c r="D160" s="260" t="s">
        <v>38</v>
      </c>
      <c r="E160" s="260" t="s">
        <v>3004</v>
      </c>
      <c r="F160" s="238" t="s">
        <v>3005</v>
      </c>
      <c r="G160" s="207" t="s">
        <v>2991</v>
      </c>
      <c r="H160" s="200" t="str">
        <f>IF(表格2[[#This Row],[樣區所屬
海拔段]]="&lt;1000m","3月,5月", IF(表格2[[#This Row],[樣區所屬
海拔段]]="&gt;2500m","5月,6月","4月,6月"))</f>
        <v>3月,5月</v>
      </c>
      <c r="I160" s="261">
        <v>293089</v>
      </c>
      <c r="J160" s="261">
        <v>2627710</v>
      </c>
      <c r="K160" s="239">
        <v>121.422708</v>
      </c>
      <c r="L160" s="257">
        <v>23.752791999999999</v>
      </c>
      <c r="M160" s="252"/>
    </row>
    <row r="161" spans="1:13">
      <c r="A161" s="145" t="s">
        <v>1197</v>
      </c>
      <c r="B161" s="145"/>
      <c r="C161" s="252" t="s">
        <v>4</v>
      </c>
      <c r="D161" s="260" t="s">
        <v>38</v>
      </c>
      <c r="E161" s="260" t="s">
        <v>2041</v>
      </c>
      <c r="F161" s="238" t="s">
        <v>2042</v>
      </c>
      <c r="G161" s="207" t="s">
        <v>2991</v>
      </c>
      <c r="H161" s="200" t="str">
        <f>IF(表格2[[#This Row],[樣區所屬
海拔段]]="&lt;1000m","3月,5月", IF(表格2[[#This Row],[樣區所屬
海拔段]]="&gt;2500m","5月,6月","4月,6月"))</f>
        <v>3月,5月</v>
      </c>
      <c r="I161" s="261">
        <v>287780</v>
      </c>
      <c r="J161" s="261">
        <v>2623925</v>
      </c>
      <c r="K161" s="239">
        <v>121.37053</v>
      </c>
      <c r="L161" s="257">
        <v>23.718748000000001</v>
      </c>
      <c r="M161" s="252"/>
    </row>
    <row r="162" spans="1:13">
      <c r="A162" s="145" t="s">
        <v>1197</v>
      </c>
      <c r="B162" s="145"/>
      <c r="C162" s="252" t="s">
        <v>4</v>
      </c>
      <c r="D162" s="260" t="s">
        <v>38</v>
      </c>
      <c r="E162" s="260" t="s">
        <v>2065</v>
      </c>
      <c r="F162" s="238" t="s">
        <v>3006</v>
      </c>
      <c r="G162" s="207" t="s">
        <v>2991</v>
      </c>
      <c r="H162" s="200" t="str">
        <f>IF(表格2[[#This Row],[樣區所屬
海拔段]]="&lt;1000m","3月,5月", IF(表格2[[#This Row],[樣區所屬
海拔段]]="&gt;2500m","5月,6月","4月,6月"))</f>
        <v>3月,5月</v>
      </c>
      <c r="I162" s="261">
        <v>285066</v>
      </c>
      <c r="J162" s="261">
        <v>2627645</v>
      </c>
      <c r="K162" s="239">
        <v>121.34400100000001</v>
      </c>
      <c r="L162" s="257">
        <v>23.752400000000002</v>
      </c>
      <c r="M162" s="252"/>
    </row>
    <row r="163" spans="1:13">
      <c r="A163" s="145" t="s">
        <v>1197</v>
      </c>
      <c r="B163" s="145"/>
      <c r="C163" s="252" t="s">
        <v>4</v>
      </c>
      <c r="D163" s="260" t="s">
        <v>38</v>
      </c>
      <c r="E163" s="260" t="s">
        <v>2033</v>
      </c>
      <c r="F163" s="238" t="s">
        <v>2034</v>
      </c>
      <c r="G163" s="207" t="s">
        <v>2896</v>
      </c>
      <c r="H163" s="200" t="str">
        <f>IF(表格2[[#This Row],[樣區所屬
海拔段]]="&lt;1000m","3月,5月", IF(表格2[[#This Row],[樣區所屬
海拔段]]="&gt;2500m","5月,6月","4月,6月"))</f>
        <v>4月,6月</v>
      </c>
      <c r="I163" s="261">
        <v>286542</v>
      </c>
      <c r="J163" s="261">
        <v>2619505</v>
      </c>
      <c r="K163" s="239">
        <v>121.35827999999999</v>
      </c>
      <c r="L163" s="257">
        <v>23.678864999999998</v>
      </c>
      <c r="M163" s="252"/>
    </row>
    <row r="164" spans="1:13">
      <c r="A164" s="145" t="s">
        <v>1197</v>
      </c>
      <c r="B164" s="145"/>
      <c r="C164" s="252" t="s">
        <v>4</v>
      </c>
      <c r="D164" s="260" t="s">
        <v>38</v>
      </c>
      <c r="E164" s="260" t="s">
        <v>3007</v>
      </c>
      <c r="F164" s="238" t="s">
        <v>3008</v>
      </c>
      <c r="G164" s="207" t="s">
        <v>2991</v>
      </c>
      <c r="H164" s="200" t="str">
        <f>IF(表格2[[#This Row],[樣區所屬
海拔段]]="&lt;1000m","3月,5月", IF(表格2[[#This Row],[樣區所屬
海拔段]]="&gt;2500m","5月,6月","4月,6月"))</f>
        <v>3月,5月</v>
      </c>
      <c r="I164" s="261">
        <v>288152</v>
      </c>
      <c r="J164" s="261">
        <v>2618023</v>
      </c>
      <c r="K164" s="239">
        <v>121.374027</v>
      </c>
      <c r="L164" s="257">
        <v>23.665445999999999</v>
      </c>
      <c r="M164" s="252"/>
    </row>
    <row r="165" spans="1:13">
      <c r="A165" s="145" t="s">
        <v>1197</v>
      </c>
      <c r="B165" s="145"/>
      <c r="C165" s="252" t="s">
        <v>4</v>
      </c>
      <c r="D165" s="260" t="s">
        <v>38</v>
      </c>
      <c r="E165" s="260" t="s">
        <v>2002</v>
      </c>
      <c r="F165" s="238" t="s">
        <v>2003</v>
      </c>
      <c r="G165" s="207" t="s">
        <v>2991</v>
      </c>
      <c r="H165" s="200" t="str">
        <f>IF(表格2[[#This Row],[樣區所屬
海拔段]]="&lt;1000m","3月,5月", IF(表格2[[#This Row],[樣區所屬
海拔段]]="&gt;2500m","5月,6月","4月,6月"))</f>
        <v>3月,5月</v>
      </c>
      <c r="I165" s="261">
        <v>299169</v>
      </c>
      <c r="J165" s="261">
        <v>2615266</v>
      </c>
      <c r="K165" s="239">
        <v>121.481939</v>
      </c>
      <c r="L165" s="257">
        <v>23.640253000000001</v>
      </c>
      <c r="M165" s="252"/>
    </row>
    <row r="166" spans="1:13">
      <c r="A166" s="145" t="s">
        <v>1197</v>
      </c>
      <c r="B166" s="145"/>
      <c r="C166" s="252" t="s">
        <v>4</v>
      </c>
      <c r="D166" s="260" t="s">
        <v>38</v>
      </c>
      <c r="E166" s="260" t="s">
        <v>2010</v>
      </c>
      <c r="F166" s="238" t="s">
        <v>2011</v>
      </c>
      <c r="G166" s="207" t="s">
        <v>2991</v>
      </c>
      <c r="H166" s="200" t="str">
        <f>IF(表格2[[#This Row],[樣區所屬
海拔段]]="&lt;1000m","3月,5月", IF(表格2[[#This Row],[樣區所屬
海拔段]]="&gt;2500m","5月,6月","4月,6月"))</f>
        <v>3月,5月</v>
      </c>
      <c r="I166" s="261">
        <v>299798</v>
      </c>
      <c r="J166" s="261">
        <v>2607253</v>
      </c>
      <c r="K166" s="239">
        <v>121.487837</v>
      </c>
      <c r="L166" s="257">
        <v>23.567878</v>
      </c>
      <c r="M166" s="252"/>
    </row>
    <row r="167" spans="1:13">
      <c r="A167" s="145" t="s">
        <v>1197</v>
      </c>
      <c r="B167" s="145"/>
      <c r="C167" s="252" t="s">
        <v>4</v>
      </c>
      <c r="D167" s="260" t="s">
        <v>38</v>
      </c>
      <c r="E167" s="260" t="s">
        <v>1986</v>
      </c>
      <c r="F167" s="238" t="s">
        <v>1987</v>
      </c>
      <c r="G167" s="207" t="s">
        <v>2991</v>
      </c>
      <c r="H167" s="200" t="str">
        <f>IF(表格2[[#This Row],[樣區所屬
海拔段]]="&lt;1000m","3月,5月", IF(表格2[[#This Row],[樣區所屬
海拔段]]="&gt;2500m","5月,6月","4月,6月"))</f>
        <v>3月,5月</v>
      </c>
      <c r="I167" s="261">
        <v>300547.93099999998</v>
      </c>
      <c r="J167" s="261">
        <v>2622999.5290000001</v>
      </c>
      <c r="K167" s="239">
        <v>121.49571899999999</v>
      </c>
      <c r="L167" s="257">
        <v>23.710045000000001</v>
      </c>
      <c r="M167" s="252"/>
    </row>
    <row r="168" spans="1:13">
      <c r="A168" s="145" t="s">
        <v>303</v>
      </c>
      <c r="B168" s="145"/>
      <c r="C168" s="219" t="s">
        <v>103</v>
      </c>
      <c r="D168" s="219" t="s">
        <v>104</v>
      </c>
      <c r="E168" s="219" t="s">
        <v>105</v>
      </c>
      <c r="F168" s="219" t="s">
        <v>106</v>
      </c>
      <c r="G168" s="256" t="s">
        <v>2896</v>
      </c>
      <c r="H168" s="200" t="str">
        <f>IF(表格2[[#This Row],[樣區所屬
海拔段]]="&lt;1000m","3月,5月", IF(表格2[[#This Row],[樣區所屬
海拔段]]="&gt;2500m","5月,6月","4月,6月"))</f>
        <v>4月,6月</v>
      </c>
      <c r="I168" s="220">
        <v>258786</v>
      </c>
      <c r="J168" s="220">
        <v>2627038</v>
      </c>
      <c r="K168" s="229">
        <v>121.086189</v>
      </c>
      <c r="L168" s="230">
        <v>23.747278000000001</v>
      </c>
      <c r="M168" s="200"/>
    </row>
    <row r="169" spans="1:13">
      <c r="A169" s="145" t="s">
        <v>303</v>
      </c>
      <c r="B169" s="145"/>
      <c r="C169" s="219" t="s">
        <v>103</v>
      </c>
      <c r="D169" s="219" t="s">
        <v>104</v>
      </c>
      <c r="E169" s="219" t="s">
        <v>3077</v>
      </c>
      <c r="F169" s="219" t="s">
        <v>3078</v>
      </c>
      <c r="G169" s="206" t="s">
        <v>2991</v>
      </c>
      <c r="H169" s="200" t="str">
        <f>IF(表格2[[#This Row],[樣區所屬
海拔段]]="&lt;1000m","3月,5月", IF(表格2[[#This Row],[樣區所屬
海拔段]]="&gt;2500m","5月,6月","4月,6月"))</f>
        <v>3月,5月</v>
      </c>
      <c r="I169" s="220">
        <v>251257</v>
      </c>
      <c r="J169" s="220">
        <v>2631350</v>
      </c>
      <c r="K169" s="229">
        <v>121.01233499999999</v>
      </c>
      <c r="L169" s="230">
        <v>23.786238000000001</v>
      </c>
      <c r="M169" s="200"/>
    </row>
    <row r="170" spans="1:13">
      <c r="A170" s="145" t="s">
        <v>303</v>
      </c>
      <c r="B170" s="145"/>
      <c r="C170" s="219" t="s">
        <v>103</v>
      </c>
      <c r="D170" s="219" t="s">
        <v>104</v>
      </c>
      <c r="E170" s="219" t="s">
        <v>3079</v>
      </c>
      <c r="F170" s="219" t="s">
        <v>3080</v>
      </c>
      <c r="G170" s="206" t="s">
        <v>2896</v>
      </c>
      <c r="H170" s="200" t="str">
        <f>IF(表格2[[#This Row],[樣區所屬
海拔段]]="&lt;1000m","3月,5月", IF(表格2[[#This Row],[樣區所屬
海拔段]]="&gt;2500m","5月,6月","4月,6月"))</f>
        <v>4月,6月</v>
      </c>
      <c r="I170" s="220">
        <v>254647</v>
      </c>
      <c r="J170" s="220">
        <v>2630618</v>
      </c>
      <c r="K170" s="229">
        <v>121.045597</v>
      </c>
      <c r="L170" s="230">
        <v>23.779622</v>
      </c>
      <c r="M170" s="200"/>
    </row>
    <row r="171" spans="1:13">
      <c r="A171" s="145" t="s">
        <v>303</v>
      </c>
      <c r="B171" s="145"/>
      <c r="C171" s="219" t="s">
        <v>103</v>
      </c>
      <c r="D171" s="219" t="s">
        <v>104</v>
      </c>
      <c r="E171" s="219" t="s">
        <v>3081</v>
      </c>
      <c r="F171" s="219" t="s">
        <v>3082</v>
      </c>
      <c r="G171" s="206" t="s">
        <v>2896</v>
      </c>
      <c r="H171" s="200" t="str">
        <f>IF(表格2[[#This Row],[樣區所屬
海拔段]]="&lt;1000m","3月,5月", IF(表格2[[#This Row],[樣區所屬
海拔段]]="&gt;2500m","5月,6月","4月,6月"))</f>
        <v>4月,6月</v>
      </c>
      <c r="I171" s="220">
        <v>256535</v>
      </c>
      <c r="J171" s="220">
        <v>2627997</v>
      </c>
      <c r="K171" s="229">
        <v>121.064111</v>
      </c>
      <c r="L171" s="230">
        <v>23.755948</v>
      </c>
      <c r="M171" s="200"/>
    </row>
    <row r="172" spans="1:13">
      <c r="A172" s="145" t="s">
        <v>303</v>
      </c>
      <c r="B172" s="145"/>
      <c r="C172" s="219" t="s">
        <v>103</v>
      </c>
      <c r="D172" s="219" t="s">
        <v>104</v>
      </c>
      <c r="E172" s="219" t="s">
        <v>3083</v>
      </c>
      <c r="F172" s="219" t="s">
        <v>3084</v>
      </c>
      <c r="G172" s="206" t="s">
        <v>2896</v>
      </c>
      <c r="H172" s="200" t="str">
        <f>IF(表格2[[#This Row],[樣區所屬
海拔段]]="&lt;1000m","3月,5月", IF(表格2[[#This Row],[樣區所屬
海拔段]]="&gt;2500m","5月,6月","4月,6月"))</f>
        <v>4月,6月</v>
      </c>
      <c r="I172" s="220">
        <v>263403</v>
      </c>
      <c r="J172" s="220">
        <v>2627604</v>
      </c>
      <c r="K172" s="229">
        <v>121.131485</v>
      </c>
      <c r="L172" s="230">
        <v>23.752357</v>
      </c>
      <c r="M172" s="200"/>
    </row>
    <row r="173" spans="1:13">
      <c r="A173" s="145" t="s">
        <v>303</v>
      </c>
      <c r="B173" s="145"/>
      <c r="C173" s="219" t="s">
        <v>103</v>
      </c>
      <c r="D173" s="219" t="s">
        <v>104</v>
      </c>
      <c r="E173" s="219" t="s">
        <v>3085</v>
      </c>
      <c r="F173" s="219" t="s">
        <v>3086</v>
      </c>
      <c r="G173" s="206" t="s">
        <v>2896</v>
      </c>
      <c r="H173" s="200" t="str">
        <f>IF(表格2[[#This Row],[樣區所屬
海拔段]]="&lt;1000m","3月,5月", IF(表格2[[#This Row],[樣區所屬
海拔段]]="&gt;2500m","5月,6月","4月,6月"))</f>
        <v>4月,6月</v>
      </c>
      <c r="I173" s="220">
        <v>243603</v>
      </c>
      <c r="J173" s="220">
        <v>2628215</v>
      </c>
      <c r="K173" s="229">
        <v>120.937242</v>
      </c>
      <c r="L173" s="230">
        <v>23.757916999999999</v>
      </c>
      <c r="M173" s="200"/>
    </row>
    <row r="174" spans="1:13">
      <c r="A174" s="145" t="s">
        <v>303</v>
      </c>
      <c r="B174" s="145"/>
      <c r="C174" s="219" t="s">
        <v>103</v>
      </c>
      <c r="D174" s="219" t="s">
        <v>104</v>
      </c>
      <c r="E174" s="219" t="s">
        <v>3087</v>
      </c>
      <c r="F174" s="219" t="s">
        <v>3088</v>
      </c>
      <c r="G174" s="206" t="s">
        <v>2896</v>
      </c>
      <c r="H174" s="200" t="str">
        <f>IF(表格2[[#This Row],[樣區所屬
海拔段]]="&lt;1000m","3月,5月", IF(表格2[[#This Row],[樣區所屬
海拔段]]="&gt;2500m","5月,6月","4月,6月"))</f>
        <v>4月,6月</v>
      </c>
      <c r="I174" s="220">
        <v>243758</v>
      </c>
      <c r="J174" s="220">
        <v>2626277</v>
      </c>
      <c r="K174" s="229">
        <v>120.938771</v>
      </c>
      <c r="L174" s="230">
        <v>23.740417999999998</v>
      </c>
      <c r="M174" s="200"/>
    </row>
    <row r="175" spans="1:13">
      <c r="A175" s="145" t="s">
        <v>303</v>
      </c>
      <c r="B175" s="145"/>
      <c r="C175" s="219" t="s">
        <v>103</v>
      </c>
      <c r="D175" s="219" t="s">
        <v>104</v>
      </c>
      <c r="E175" s="219" t="s">
        <v>3089</v>
      </c>
      <c r="F175" s="219" t="s">
        <v>3090</v>
      </c>
      <c r="G175" s="206" t="s">
        <v>2991</v>
      </c>
      <c r="H175" s="200" t="str">
        <f>IF(表格2[[#This Row],[樣區所屬
海拔段]]="&lt;1000m","3月,5月", IF(表格2[[#This Row],[樣區所屬
海拔段]]="&gt;2500m","5月,6月","4月,6月"))</f>
        <v>3月,5月</v>
      </c>
      <c r="I175" s="262">
        <v>241211</v>
      </c>
      <c r="J175" s="262">
        <v>2635432</v>
      </c>
      <c r="K175" s="229">
        <v>120.913732</v>
      </c>
      <c r="L175" s="230">
        <v>23.823073999999998</v>
      </c>
      <c r="M175" s="200"/>
    </row>
    <row r="176" spans="1:13">
      <c r="A176" s="145" t="s">
        <v>303</v>
      </c>
      <c r="B176" s="145"/>
      <c r="C176" s="219" t="s">
        <v>103</v>
      </c>
      <c r="D176" s="219" t="s">
        <v>104</v>
      </c>
      <c r="E176" s="219" t="s">
        <v>3091</v>
      </c>
      <c r="F176" s="219" t="s">
        <v>3092</v>
      </c>
      <c r="G176" s="206" t="s">
        <v>2896</v>
      </c>
      <c r="H176" s="200" t="str">
        <f>IF(表格2[[#This Row],[樣區所屬
海拔段]]="&lt;1000m","3月,5月", IF(表格2[[#This Row],[樣區所屬
海拔段]]="&gt;2500m","5月,6月","4月,6月"))</f>
        <v>4月,6月</v>
      </c>
      <c r="I176" s="220">
        <v>248082</v>
      </c>
      <c r="J176" s="220">
        <v>2629711</v>
      </c>
      <c r="K176" s="229">
        <v>120.98118100000001</v>
      </c>
      <c r="L176" s="230">
        <v>23.771438</v>
      </c>
      <c r="M176" s="200"/>
    </row>
    <row r="177" spans="1:13">
      <c r="A177" s="145" t="s">
        <v>303</v>
      </c>
      <c r="B177" s="145"/>
      <c r="C177" s="219" t="s">
        <v>103</v>
      </c>
      <c r="D177" s="219" t="s">
        <v>104</v>
      </c>
      <c r="E177" s="219" t="s">
        <v>3093</v>
      </c>
      <c r="F177" s="219" t="s">
        <v>3094</v>
      </c>
      <c r="G177" s="206" t="s">
        <v>2991</v>
      </c>
      <c r="H177" s="200" t="str">
        <f>IF(表格2[[#This Row],[樣區所屬
海拔段]]="&lt;1000m","3月,5月", IF(表格2[[#This Row],[樣區所屬
海拔段]]="&gt;2500m","5月,6月","4月,6月"))</f>
        <v>3月,5月</v>
      </c>
      <c r="I177" s="262">
        <v>239598</v>
      </c>
      <c r="J177" s="262">
        <v>2628147</v>
      </c>
      <c r="K177" s="229">
        <v>120.89795100000001</v>
      </c>
      <c r="L177" s="230">
        <v>23.757282</v>
      </c>
      <c r="M177" s="200"/>
    </row>
    <row r="178" spans="1:13">
      <c r="A178" s="211" t="s">
        <v>2952</v>
      </c>
      <c r="B178" s="209" t="s">
        <v>3121</v>
      </c>
      <c r="C178" s="225" t="s">
        <v>103</v>
      </c>
      <c r="D178" s="225" t="s">
        <v>117</v>
      </c>
      <c r="E178" s="225" t="s">
        <v>3122</v>
      </c>
      <c r="F178" s="225" t="s">
        <v>3123</v>
      </c>
      <c r="G178" s="192" t="s">
        <v>2896</v>
      </c>
      <c r="H178" s="188" t="str">
        <f>IF(表格2[[#This Row],[樣區所屬
海拔段]]="&lt;1000m","3月,5月", IF(表格2[[#This Row],[樣區所屬
海拔段]]="&gt;2500m","5月,6月","4月,6月"))</f>
        <v>4月,6月</v>
      </c>
      <c r="I178" s="226">
        <v>246784</v>
      </c>
      <c r="J178" s="226">
        <v>2625036</v>
      </c>
      <c r="K178" s="194">
        <v>120.968456</v>
      </c>
      <c r="L178" s="227">
        <v>23.729220999999999</v>
      </c>
      <c r="M178" s="196" t="s">
        <v>4010</v>
      </c>
    </row>
    <row r="179" spans="1:13">
      <c r="A179" s="211" t="s">
        <v>2952</v>
      </c>
      <c r="B179" s="209" t="s">
        <v>2898</v>
      </c>
      <c r="C179" s="225" t="s">
        <v>103</v>
      </c>
      <c r="D179" s="225" t="s">
        <v>117</v>
      </c>
      <c r="E179" s="225" t="s">
        <v>3125</v>
      </c>
      <c r="F179" s="225" t="s">
        <v>3126</v>
      </c>
      <c r="G179" s="192" t="s">
        <v>2896</v>
      </c>
      <c r="H179" s="188" t="str">
        <f>IF(表格2[[#This Row],[樣區所屬
海拔段]]="&lt;1000m","3月,5月", IF(表格2[[#This Row],[樣區所屬
海拔段]]="&gt;2500m","5月,6月","4月,6月"))</f>
        <v>4月,6月</v>
      </c>
      <c r="I179" s="226">
        <v>244784</v>
      </c>
      <c r="J179" s="226">
        <v>2623036</v>
      </c>
      <c r="K179" s="194">
        <v>120.948846</v>
      </c>
      <c r="L179" s="227">
        <v>23.711155999999999</v>
      </c>
      <c r="M179" s="196" t="s">
        <v>4010</v>
      </c>
    </row>
    <row r="180" spans="1:13">
      <c r="A180" s="211" t="s">
        <v>2952</v>
      </c>
      <c r="B180" s="209" t="s">
        <v>2898</v>
      </c>
      <c r="C180" s="225" t="s">
        <v>103</v>
      </c>
      <c r="D180" s="225" t="s">
        <v>117</v>
      </c>
      <c r="E180" s="225" t="s">
        <v>3127</v>
      </c>
      <c r="F180" s="225" t="s">
        <v>3128</v>
      </c>
      <c r="G180" s="228" t="s">
        <v>3207</v>
      </c>
      <c r="H180" s="188" t="str">
        <f>IF(表格2[[#This Row],[樣區所屬
海拔段]]="&lt;1000m","3月,5月", IF(表格2[[#This Row],[樣區所屬
海拔段]]="&gt;2500m","5月,6月","4月,6月"))</f>
        <v>5月,6月</v>
      </c>
      <c r="I180" s="226">
        <v>245784</v>
      </c>
      <c r="J180" s="226">
        <v>2621036</v>
      </c>
      <c r="K180" s="194">
        <v>120.958659</v>
      </c>
      <c r="L180" s="227">
        <v>23.693099</v>
      </c>
      <c r="M180" s="196" t="s">
        <v>4010</v>
      </c>
    </row>
    <row r="181" spans="1:13">
      <c r="A181" s="145" t="s">
        <v>303</v>
      </c>
      <c r="B181" s="145"/>
      <c r="C181" s="219" t="s">
        <v>103</v>
      </c>
      <c r="D181" s="219" t="s">
        <v>117</v>
      </c>
      <c r="E181" s="219" t="s">
        <v>120</v>
      </c>
      <c r="F181" s="219" t="s">
        <v>2533</v>
      </c>
      <c r="G181" s="256" t="s">
        <v>2896</v>
      </c>
      <c r="H181" s="200" t="str">
        <f>IF(表格2[[#This Row],[樣區所屬
海拔段]]="&lt;1000m","3月,5月", IF(表格2[[#This Row],[樣區所屬
海拔段]]="&gt;2500m","5月,6月","4月,6月"))</f>
        <v>4月,6月</v>
      </c>
      <c r="I181" s="220">
        <v>234786</v>
      </c>
      <c r="J181" s="220">
        <v>2640038</v>
      </c>
      <c r="K181" s="239">
        <v>120.85062000000001</v>
      </c>
      <c r="L181" s="240">
        <v>23.864616999999999</v>
      </c>
      <c r="M181" s="200"/>
    </row>
    <row r="182" spans="1:13">
      <c r="A182" s="145" t="s">
        <v>303</v>
      </c>
      <c r="B182" s="145"/>
      <c r="C182" s="219" t="s">
        <v>103</v>
      </c>
      <c r="D182" s="219" t="s">
        <v>117</v>
      </c>
      <c r="E182" s="219" t="s">
        <v>3124</v>
      </c>
      <c r="F182" s="219" t="s">
        <v>123</v>
      </c>
      <c r="G182" s="256" t="s">
        <v>2896</v>
      </c>
      <c r="H182" s="200" t="str">
        <f>IF(表格2[[#This Row],[樣區所屬
海拔段]]="&lt;1000m","3月,5月", IF(表格2[[#This Row],[樣區所屬
海拔段]]="&gt;2500m","5月,6月","4月,6月"))</f>
        <v>4月,6月</v>
      </c>
      <c r="I182" s="220">
        <v>237784</v>
      </c>
      <c r="J182" s="220">
        <v>2628036</v>
      </c>
      <c r="K182" s="239">
        <v>120.880156</v>
      </c>
      <c r="L182" s="240">
        <v>23.756267000000001</v>
      </c>
      <c r="M182" s="200"/>
    </row>
    <row r="183" spans="1:13">
      <c r="A183" s="145" t="s">
        <v>303</v>
      </c>
      <c r="B183" s="145"/>
      <c r="C183" s="219" t="s">
        <v>103</v>
      </c>
      <c r="D183" s="219" t="s">
        <v>117</v>
      </c>
      <c r="E183" s="219" t="s">
        <v>3129</v>
      </c>
      <c r="F183" s="219" t="s">
        <v>2557</v>
      </c>
      <c r="G183" s="206" t="s">
        <v>2991</v>
      </c>
      <c r="H183" s="200" t="str">
        <f>IF(表格2[[#This Row],[樣區所屬
海拔段]]="&lt;1000m","3月,5月", IF(表格2[[#This Row],[樣區所屬
海拔段]]="&gt;2500m","5月,6月","4月,6月"))</f>
        <v>3月,5月</v>
      </c>
      <c r="I183" s="220">
        <v>238686</v>
      </c>
      <c r="J183" s="220">
        <v>2639636</v>
      </c>
      <c r="K183" s="239">
        <v>120.88891599999999</v>
      </c>
      <c r="L183" s="240">
        <v>23.861018999999999</v>
      </c>
      <c r="M183" s="200"/>
    </row>
    <row r="184" spans="1:13">
      <c r="A184" s="145" t="s">
        <v>303</v>
      </c>
      <c r="B184" s="145"/>
      <c r="C184" s="219" t="s">
        <v>103</v>
      </c>
      <c r="D184" s="219" t="s">
        <v>117</v>
      </c>
      <c r="E184" s="219" t="s">
        <v>2564</v>
      </c>
      <c r="F184" s="219" t="s">
        <v>2565</v>
      </c>
      <c r="G184" s="206" t="s">
        <v>2991</v>
      </c>
      <c r="H184" s="200" t="str">
        <f>IF(表格2[[#This Row],[樣區所屬
海拔段]]="&lt;1000m","3月,5月", IF(表格2[[#This Row],[樣區所屬
海拔段]]="&gt;2500m","5月,6月","4月,6月"))</f>
        <v>3月,5月</v>
      </c>
      <c r="I184" s="220">
        <v>235721</v>
      </c>
      <c r="J184" s="220">
        <v>2642502</v>
      </c>
      <c r="K184" s="239">
        <v>120.85977699999999</v>
      </c>
      <c r="L184" s="240">
        <v>23.886875</v>
      </c>
      <c r="M184" s="200"/>
    </row>
    <row r="185" spans="1:13">
      <c r="A185" s="145" t="s">
        <v>303</v>
      </c>
      <c r="B185" s="145"/>
      <c r="C185" s="219" t="s">
        <v>103</v>
      </c>
      <c r="D185" s="219" t="s">
        <v>117</v>
      </c>
      <c r="E185" s="219" t="s">
        <v>2572</v>
      </c>
      <c r="F185" s="219" t="s">
        <v>3130</v>
      </c>
      <c r="G185" s="256" t="s">
        <v>2896</v>
      </c>
      <c r="H185" s="200" t="str">
        <f>IF(表格2[[#This Row],[樣區所屬
海拔段]]="&lt;1000m","3月,5月", IF(表格2[[#This Row],[樣區所屬
海拔段]]="&gt;2500m","5月,6月","4月,6月"))</f>
        <v>4月,6月</v>
      </c>
      <c r="I185" s="220">
        <v>240002</v>
      </c>
      <c r="J185" s="220">
        <v>2624447</v>
      </c>
      <c r="K185" s="239">
        <v>120.90194</v>
      </c>
      <c r="L185" s="240">
        <v>23.723873999999999</v>
      </c>
      <c r="M185" s="200"/>
    </row>
    <row r="186" spans="1:13">
      <c r="A186" s="145" t="s">
        <v>303</v>
      </c>
      <c r="B186" s="145"/>
      <c r="C186" s="219" t="s">
        <v>103</v>
      </c>
      <c r="D186" s="219" t="s">
        <v>117</v>
      </c>
      <c r="E186" s="219" t="s">
        <v>2580</v>
      </c>
      <c r="F186" s="219" t="s">
        <v>2581</v>
      </c>
      <c r="G186" s="256" t="s">
        <v>2896</v>
      </c>
      <c r="H186" s="200" t="str">
        <f>IF(表格2[[#This Row],[樣區所屬
海拔段]]="&lt;1000m","3月,5月", IF(表格2[[#This Row],[樣區所屬
海拔段]]="&gt;2500m","5月,6月","4月,6月"))</f>
        <v>4月,6月</v>
      </c>
      <c r="I186" s="220">
        <v>240312</v>
      </c>
      <c r="J186" s="220">
        <v>2614710</v>
      </c>
      <c r="K186" s="239">
        <v>120.905044</v>
      </c>
      <c r="L186" s="240">
        <v>23.635952</v>
      </c>
      <c r="M186" s="200"/>
    </row>
    <row r="187" spans="1:13">
      <c r="A187" s="145" t="s">
        <v>303</v>
      </c>
      <c r="B187" s="145"/>
      <c r="C187" s="219" t="s">
        <v>103</v>
      </c>
      <c r="D187" s="219" t="s">
        <v>117</v>
      </c>
      <c r="E187" s="219" t="s">
        <v>3131</v>
      </c>
      <c r="F187" s="219" t="s">
        <v>4820</v>
      </c>
      <c r="G187" s="206" t="s">
        <v>2991</v>
      </c>
      <c r="H187" s="200" t="str">
        <f>IF(表格2[[#This Row],[樣區所屬
海拔段]]="&lt;1000m","3月,5月", IF(表格2[[#This Row],[樣區所屬
海拔段]]="&gt;2500m","5月,6月","4月,6月"))</f>
        <v>3月,5月</v>
      </c>
      <c r="I187" s="220">
        <v>234272</v>
      </c>
      <c r="J187" s="220">
        <v>2621875</v>
      </c>
      <c r="K187" s="239">
        <v>120.845767</v>
      </c>
      <c r="L187" s="240">
        <v>23.700603999999998</v>
      </c>
      <c r="M187" s="200"/>
    </row>
    <row r="188" spans="1:13">
      <c r="A188" s="238" t="s">
        <v>1197</v>
      </c>
      <c r="B188" s="238"/>
      <c r="C188" s="219" t="s">
        <v>103</v>
      </c>
      <c r="D188" s="219" t="s">
        <v>117</v>
      </c>
      <c r="E188" s="219" t="s">
        <v>3132</v>
      </c>
      <c r="F188" s="219" t="s">
        <v>4669</v>
      </c>
      <c r="G188" s="206" t="s">
        <v>2896</v>
      </c>
      <c r="H188" s="200" t="str">
        <f>IF(表格2[[#This Row],[樣區所屬
海拔段]]="&lt;1000m","3月,5月", IF(表格2[[#This Row],[樣區所屬
海拔段]]="&gt;2500m","5月,6月","4月,6月"))</f>
        <v>4月,6月</v>
      </c>
      <c r="I188" s="270">
        <v>241026.487043</v>
      </c>
      <c r="J188" s="270">
        <v>2622422.5603089998</v>
      </c>
      <c r="K188" s="240">
        <v>120.912023</v>
      </c>
      <c r="L188" s="240">
        <v>23.705586</v>
      </c>
      <c r="M188" s="200"/>
    </row>
    <row r="189" spans="1:13">
      <c r="A189" s="238" t="s">
        <v>1197</v>
      </c>
      <c r="B189" s="238"/>
      <c r="C189" s="219" t="s">
        <v>103</v>
      </c>
      <c r="D189" s="219" t="s">
        <v>117</v>
      </c>
      <c r="E189" s="219" t="s">
        <v>3133</v>
      </c>
      <c r="F189" s="219" t="s">
        <v>4670</v>
      </c>
      <c r="G189" s="206" t="s">
        <v>2896</v>
      </c>
      <c r="H189" s="200" t="str">
        <f>IF(表格2[[#This Row],[樣區所屬
海拔段]]="&lt;1000m","3月,5月", IF(表格2[[#This Row],[樣區所屬
海拔段]]="&gt;2500m","5月,6月","4月,6月"))</f>
        <v>4月,6月</v>
      </c>
      <c r="I189" s="270">
        <v>241842.54731600001</v>
      </c>
      <c r="J189" s="270">
        <v>2622931.4973619999</v>
      </c>
      <c r="K189" s="240">
        <v>120.92000400000001</v>
      </c>
      <c r="L189" s="240">
        <v>23.710218999999999</v>
      </c>
      <c r="M189" s="200"/>
    </row>
    <row r="190" spans="1:13">
      <c r="A190" s="238" t="s">
        <v>1197</v>
      </c>
      <c r="B190" s="238"/>
      <c r="C190" s="219" t="s">
        <v>103</v>
      </c>
      <c r="D190" s="219" t="s">
        <v>117</v>
      </c>
      <c r="E190" s="219" t="s">
        <v>3134</v>
      </c>
      <c r="F190" s="219" t="s">
        <v>4671</v>
      </c>
      <c r="G190" s="206" t="s">
        <v>2896</v>
      </c>
      <c r="H190" s="200" t="str">
        <f>IF(表格2[[#This Row],[樣區所屬
海拔段]]="&lt;1000m","3月,5月", IF(表格2[[#This Row],[樣區所屬
海拔段]]="&gt;2500m","5月,6月","4月,6月"))</f>
        <v>4月,6月</v>
      </c>
      <c r="I190" s="270">
        <v>240058.44450499999</v>
      </c>
      <c r="J190" s="270">
        <v>2623430.9528609999</v>
      </c>
      <c r="K190" s="240">
        <v>120.902479</v>
      </c>
      <c r="L190" s="240">
        <v>23.714714000000001</v>
      </c>
      <c r="M190" s="200"/>
    </row>
    <row r="191" spans="1:13">
      <c r="A191" s="211" t="s">
        <v>3105</v>
      </c>
      <c r="B191" s="209" t="s">
        <v>2898</v>
      </c>
      <c r="C191" s="225" t="s">
        <v>103</v>
      </c>
      <c r="D191" s="225" t="s">
        <v>112</v>
      </c>
      <c r="E191" s="225" t="s">
        <v>115</v>
      </c>
      <c r="F191" s="225" t="s">
        <v>116</v>
      </c>
      <c r="G191" s="192" t="s">
        <v>2896</v>
      </c>
      <c r="H191" s="188" t="str">
        <f>IF(表格2[[#This Row],[樣區所屬
海拔段]]="&lt;1000m","3月,5月", IF(表格2[[#This Row],[樣區所屬
海拔段]]="&gt;2500m","5月,6月","4月,6月"))</f>
        <v>4月,6月</v>
      </c>
      <c r="I191" s="226">
        <v>250786</v>
      </c>
      <c r="J191" s="226">
        <v>2662038</v>
      </c>
      <c r="K191" s="222">
        <v>121.007729</v>
      </c>
      <c r="L191" s="223">
        <v>24.063341000000001</v>
      </c>
      <c r="M191" s="188" t="s">
        <v>4010</v>
      </c>
    </row>
    <row r="192" spans="1:13">
      <c r="A192" s="145" t="s">
        <v>303</v>
      </c>
      <c r="B192" s="145"/>
      <c r="C192" s="219" t="s">
        <v>103</v>
      </c>
      <c r="D192" s="219" t="s">
        <v>112</v>
      </c>
      <c r="E192" s="219" t="s">
        <v>113</v>
      </c>
      <c r="F192" s="219" t="s">
        <v>114</v>
      </c>
      <c r="G192" s="256" t="s">
        <v>2896</v>
      </c>
      <c r="H192" s="200" t="str">
        <f>IF(表格2[[#This Row],[樣區所屬
海拔段]]="&lt;1000m","3月,5月", IF(表格2[[#This Row],[樣區所屬
海拔段]]="&gt;2500m","5月,6月","4月,6月"))</f>
        <v>4月,6月</v>
      </c>
      <c r="I192" s="220">
        <v>240786</v>
      </c>
      <c r="J192" s="220">
        <v>2671038</v>
      </c>
      <c r="K192" s="229">
        <v>120.909336</v>
      </c>
      <c r="L192" s="230">
        <v>24.144579</v>
      </c>
      <c r="M192" s="200"/>
    </row>
    <row r="193" spans="1:13">
      <c r="A193" s="145" t="s">
        <v>303</v>
      </c>
      <c r="B193" s="145"/>
      <c r="C193" s="219" t="s">
        <v>103</v>
      </c>
      <c r="D193" s="219" t="s">
        <v>112</v>
      </c>
      <c r="E193" s="219" t="s">
        <v>2717</v>
      </c>
      <c r="F193" s="219" t="s">
        <v>3106</v>
      </c>
      <c r="G193" s="206" t="s">
        <v>2991</v>
      </c>
      <c r="H193" s="200" t="str">
        <f>IF(表格2[[#This Row],[樣區所屬
海拔段]]="&lt;1000m","3月,5月", IF(表格2[[#This Row],[樣區所屬
海拔段]]="&gt;2500m","5月,6月","4月,6月"))</f>
        <v>3月,5月</v>
      </c>
      <c r="I193" s="220">
        <v>232483</v>
      </c>
      <c r="J193" s="220">
        <v>2658710</v>
      </c>
      <c r="K193" s="229">
        <v>120.82778500000001</v>
      </c>
      <c r="L193" s="230">
        <v>24.033194000000002</v>
      </c>
      <c r="M193" s="200"/>
    </row>
    <row r="194" spans="1:13">
      <c r="A194" s="145" t="s">
        <v>303</v>
      </c>
      <c r="B194" s="145"/>
      <c r="C194" s="219" t="s">
        <v>103</v>
      </c>
      <c r="D194" s="219" t="s">
        <v>112</v>
      </c>
      <c r="E194" s="219" t="s">
        <v>3107</v>
      </c>
      <c r="F194" s="219" t="s">
        <v>3108</v>
      </c>
      <c r="G194" s="206" t="s">
        <v>2991</v>
      </c>
      <c r="H194" s="200" t="str">
        <f>IF(表格2[[#This Row],[樣區所屬
海拔段]]="&lt;1000m","3月,5月", IF(表格2[[#This Row],[樣區所屬
海拔段]]="&gt;2500m","5月,6月","4月,6月"))</f>
        <v>3月,5月</v>
      </c>
      <c r="I194" s="220">
        <v>231656</v>
      </c>
      <c r="J194" s="220">
        <v>2668695</v>
      </c>
      <c r="K194" s="229">
        <v>120.81952800000001</v>
      </c>
      <c r="L194" s="230">
        <v>24.123343999999999</v>
      </c>
      <c r="M194" s="200"/>
    </row>
    <row r="195" spans="1:13">
      <c r="A195" s="145" t="s">
        <v>303</v>
      </c>
      <c r="B195" s="145"/>
      <c r="C195" s="219" t="s">
        <v>103</v>
      </c>
      <c r="D195" s="219" t="s">
        <v>2708</v>
      </c>
      <c r="E195" s="219" t="s">
        <v>3109</v>
      </c>
      <c r="F195" s="219" t="s">
        <v>3110</v>
      </c>
      <c r="G195" s="206" t="s">
        <v>2991</v>
      </c>
      <c r="H195" s="200" t="str">
        <f>IF(表格2[[#This Row],[樣區所屬
海拔段]]="&lt;1000m","3月,5月", IF(表格2[[#This Row],[樣區所屬
海拔段]]="&gt;2500m","5月,6月","4月,6月"))</f>
        <v>3月,5月</v>
      </c>
      <c r="I195" s="220">
        <v>230082</v>
      </c>
      <c r="J195" s="220">
        <v>2660363</v>
      </c>
      <c r="K195" s="229">
        <v>120.804157</v>
      </c>
      <c r="L195" s="230">
        <v>24.048090999999999</v>
      </c>
      <c r="M195" s="200"/>
    </row>
    <row r="196" spans="1:13">
      <c r="A196" s="145" t="s">
        <v>303</v>
      </c>
      <c r="B196" s="145"/>
      <c r="C196" s="219" t="s">
        <v>103</v>
      </c>
      <c r="D196" s="219" t="s">
        <v>112</v>
      </c>
      <c r="E196" s="219" t="s">
        <v>3111</v>
      </c>
      <c r="F196" s="219" t="s">
        <v>3112</v>
      </c>
      <c r="G196" s="206" t="s">
        <v>2991</v>
      </c>
      <c r="H196" s="200" t="str">
        <f>IF(表格2[[#This Row],[樣區所屬
海拔段]]="&lt;1000m","3月,5月", IF(表格2[[#This Row],[樣區所屬
海拔段]]="&gt;2500m","5月,6月","4月,6月"))</f>
        <v>3月,5月</v>
      </c>
      <c r="I196" s="220">
        <v>227275</v>
      </c>
      <c r="J196" s="220">
        <v>2654244</v>
      </c>
      <c r="K196" s="229">
        <v>120.776653</v>
      </c>
      <c r="L196" s="230">
        <v>23.992802000000001</v>
      </c>
      <c r="M196" s="200"/>
    </row>
    <row r="197" spans="1:13">
      <c r="A197" s="145" t="s">
        <v>303</v>
      </c>
      <c r="B197" s="145"/>
      <c r="C197" s="219" t="s">
        <v>103</v>
      </c>
      <c r="D197" s="219" t="s">
        <v>112</v>
      </c>
      <c r="E197" s="219" t="s">
        <v>3113</v>
      </c>
      <c r="F197" s="219" t="s">
        <v>3114</v>
      </c>
      <c r="G197" s="206" t="s">
        <v>2991</v>
      </c>
      <c r="H197" s="200" t="str">
        <f>IF(表格2[[#This Row],[樣區所屬
海拔段]]="&lt;1000m","3月,5月", IF(表格2[[#This Row],[樣區所屬
海拔段]]="&gt;2500m","5月,6月","4月,6月"))</f>
        <v>3月,5月</v>
      </c>
      <c r="I197" s="220">
        <v>236032</v>
      </c>
      <c r="J197" s="220">
        <v>2654696</v>
      </c>
      <c r="K197" s="239">
        <v>120.862714</v>
      </c>
      <c r="L197" s="240">
        <v>23.996984999999999</v>
      </c>
      <c r="M197" s="200"/>
    </row>
    <row r="198" spans="1:13">
      <c r="A198" s="145" t="s">
        <v>303</v>
      </c>
      <c r="B198" s="145"/>
      <c r="C198" s="219" t="s">
        <v>103</v>
      </c>
      <c r="D198" s="219" t="s">
        <v>112</v>
      </c>
      <c r="E198" s="219" t="s">
        <v>3115</v>
      </c>
      <c r="F198" s="219" t="s">
        <v>2754</v>
      </c>
      <c r="G198" s="206" t="s">
        <v>2991</v>
      </c>
      <c r="H198" s="200" t="str">
        <f>IF(表格2[[#This Row],[樣區所屬
海拔段]]="&lt;1000m","3月,5月", IF(表格2[[#This Row],[樣區所屬
海拔段]]="&gt;2500m","5月,6月","4月,6月"))</f>
        <v>3月,5月</v>
      </c>
      <c r="I198" s="220">
        <v>240262</v>
      </c>
      <c r="J198" s="220">
        <v>2661930</v>
      </c>
      <c r="K198" s="239">
        <v>120.904241</v>
      </c>
      <c r="L198" s="240">
        <v>24.062335999999998</v>
      </c>
      <c r="M198" s="200"/>
    </row>
    <row r="199" spans="1:13">
      <c r="A199" s="145" t="s">
        <v>303</v>
      </c>
      <c r="B199" s="145"/>
      <c r="C199" s="219" t="s">
        <v>103</v>
      </c>
      <c r="D199" s="219" t="s">
        <v>112</v>
      </c>
      <c r="E199" s="219" t="s">
        <v>3116</v>
      </c>
      <c r="F199" s="219" t="s">
        <v>3117</v>
      </c>
      <c r="G199" s="206" t="s">
        <v>2991</v>
      </c>
      <c r="H199" s="200" t="str">
        <f>IF(表格2[[#This Row],[樣區所屬
海拔段]]="&lt;1000m","3月,5月", IF(表格2[[#This Row],[樣區所屬
海拔段]]="&gt;2500m","5月,6月","4月,6月"))</f>
        <v>3月,5月</v>
      </c>
      <c r="I199" s="220">
        <v>243756</v>
      </c>
      <c r="J199" s="220">
        <v>2664939</v>
      </c>
      <c r="K199" s="239">
        <v>120.938586</v>
      </c>
      <c r="L199" s="240">
        <v>24.089523</v>
      </c>
      <c r="M199" s="200"/>
    </row>
    <row r="200" spans="1:13">
      <c r="A200" s="145" t="s">
        <v>303</v>
      </c>
      <c r="B200" s="145"/>
      <c r="C200" s="219" t="s">
        <v>103</v>
      </c>
      <c r="D200" s="219" t="s">
        <v>112</v>
      </c>
      <c r="E200" s="219" t="s">
        <v>3118</v>
      </c>
      <c r="F200" s="219" t="s">
        <v>3119</v>
      </c>
      <c r="G200" s="206" t="s">
        <v>2896</v>
      </c>
      <c r="H200" s="200" t="str">
        <f>IF(表格2[[#This Row],[樣區所屬
海拔段]]="&lt;1000m","3月,5月", IF(表格2[[#This Row],[樣區所屬
海拔段]]="&gt;2500m","5月,6月","4月,6月"))</f>
        <v>4月,6月</v>
      </c>
      <c r="I200" s="220">
        <v>243362</v>
      </c>
      <c r="J200" s="220">
        <v>2668089</v>
      </c>
      <c r="K200" s="239">
        <v>120.934697</v>
      </c>
      <c r="L200" s="240">
        <v>24.117964000000001</v>
      </c>
      <c r="M200" s="200"/>
    </row>
    <row r="201" spans="1:13">
      <c r="A201" s="145" t="s">
        <v>303</v>
      </c>
      <c r="B201" s="145"/>
      <c r="C201" s="219" t="s">
        <v>103</v>
      </c>
      <c r="D201" s="219" t="s">
        <v>112</v>
      </c>
      <c r="E201" s="219" t="s">
        <v>3120</v>
      </c>
      <c r="F201" s="219" t="s">
        <v>4811</v>
      </c>
      <c r="G201" s="206" t="s">
        <v>2896</v>
      </c>
      <c r="H201" s="200" t="str">
        <f>IF(表格2[[#This Row],[樣區所屬
海拔段]]="&lt;1000m","3月,5月", IF(表格2[[#This Row],[樣區所屬
海拔段]]="&gt;2500m","5月,6月","4月,6月"))</f>
        <v>4月,6月</v>
      </c>
      <c r="I201" s="224">
        <v>253416.327101</v>
      </c>
      <c r="J201" s="224">
        <v>2664193.4467270002</v>
      </c>
      <c r="K201" s="239">
        <v>121.033562</v>
      </c>
      <c r="L201" s="240">
        <v>24.08278</v>
      </c>
      <c r="M201" s="200"/>
    </row>
    <row r="202" spans="1:13">
      <c r="A202" s="145" t="s">
        <v>303</v>
      </c>
      <c r="B202" s="145"/>
      <c r="C202" s="219" t="s">
        <v>103</v>
      </c>
      <c r="D202" s="219" t="s">
        <v>2769</v>
      </c>
      <c r="E202" s="219" t="s">
        <v>3135</v>
      </c>
      <c r="F202" s="219" t="s">
        <v>2771</v>
      </c>
      <c r="G202" s="206" t="s">
        <v>2991</v>
      </c>
      <c r="H202" s="200" t="str">
        <f>IF(表格2[[#This Row],[樣區所屬
海拔段]]="&lt;1000m","3月,5月", IF(表格2[[#This Row],[樣區所屬
海拔段]]="&gt;2500m","5月,6月","4月,6月"))</f>
        <v>3月,5月</v>
      </c>
      <c r="I202" s="220">
        <v>214044</v>
      </c>
      <c r="J202" s="220">
        <v>2627329</v>
      </c>
      <c r="K202" s="239">
        <v>120.64727600000001</v>
      </c>
      <c r="L202" s="240">
        <v>23.749527</v>
      </c>
      <c r="M202" s="200"/>
    </row>
    <row r="203" spans="1:13">
      <c r="A203" s="145" t="s">
        <v>303</v>
      </c>
      <c r="B203" s="145"/>
      <c r="C203" s="219" t="s">
        <v>103</v>
      </c>
      <c r="D203" s="285" t="s">
        <v>2769</v>
      </c>
      <c r="E203" s="274" t="s">
        <v>3151</v>
      </c>
      <c r="F203" s="274" t="s">
        <v>3152</v>
      </c>
      <c r="G203" s="206" t="s">
        <v>2991</v>
      </c>
      <c r="H203" s="200" t="str">
        <f>IF(表格2[[#This Row],[樣區所屬
海拔段]]="&lt;1000m","3月,5月", IF(表格2[[#This Row],[樣區所屬
海拔段]]="&gt;2500m","5月,6月","4月,6月"))</f>
        <v>3月,5月</v>
      </c>
      <c r="I203" s="167">
        <v>218167</v>
      </c>
      <c r="J203" s="167">
        <v>2610692</v>
      </c>
      <c r="K203" s="62">
        <v>120.688078</v>
      </c>
      <c r="L203" s="62">
        <v>23.599385000000002</v>
      </c>
      <c r="M203" s="200"/>
    </row>
    <row r="204" spans="1:13">
      <c r="A204" s="145" t="s">
        <v>303</v>
      </c>
      <c r="B204" s="145"/>
      <c r="C204" s="219" t="s">
        <v>103</v>
      </c>
      <c r="D204" s="219" t="s">
        <v>2769</v>
      </c>
      <c r="E204" s="219" t="s">
        <v>3136</v>
      </c>
      <c r="F204" s="219" t="s">
        <v>2779</v>
      </c>
      <c r="G204" s="206" t="s">
        <v>2991</v>
      </c>
      <c r="H204" s="200" t="str">
        <f>IF(表格2[[#This Row],[樣區所屬
海拔段]]="&lt;1000m","3月,5月", IF(表格2[[#This Row],[樣區所屬
海拔段]]="&gt;2500m","5月,6月","4月,6月"))</f>
        <v>3月,5月</v>
      </c>
      <c r="I204" s="220">
        <v>212127</v>
      </c>
      <c r="J204" s="220">
        <v>2628516</v>
      </c>
      <c r="K204" s="239">
        <v>120.62844</v>
      </c>
      <c r="L204" s="240">
        <v>23.760200999999999</v>
      </c>
      <c r="M204" s="200"/>
    </row>
    <row r="205" spans="1:13">
      <c r="A205" s="145" t="s">
        <v>303</v>
      </c>
      <c r="B205" s="145"/>
      <c r="C205" s="219" t="s">
        <v>103</v>
      </c>
      <c r="D205" s="219" t="s">
        <v>2769</v>
      </c>
      <c r="E205" s="219" t="s">
        <v>3137</v>
      </c>
      <c r="F205" s="219" t="s">
        <v>3138</v>
      </c>
      <c r="G205" s="206" t="s">
        <v>2991</v>
      </c>
      <c r="H205" s="200" t="str">
        <f>IF(表格2[[#This Row],[樣區所屬
海拔段]]="&lt;1000m","3月,5月", IF(表格2[[#This Row],[樣區所屬
海拔段]]="&gt;2500m","5月,6月","4月,6月"))</f>
        <v>3月,5月</v>
      </c>
      <c r="I205" s="220">
        <v>211118</v>
      </c>
      <c r="J205" s="220">
        <v>2620606</v>
      </c>
      <c r="K205" s="240">
        <v>120.61874899999999</v>
      </c>
      <c r="L205" s="240">
        <v>23.688752000000001</v>
      </c>
      <c r="M205" s="200"/>
    </row>
    <row r="206" spans="1:13">
      <c r="A206" s="145" t="s">
        <v>303</v>
      </c>
      <c r="B206" s="145"/>
      <c r="C206" s="219" t="s">
        <v>103</v>
      </c>
      <c r="D206" s="219" t="s">
        <v>2769</v>
      </c>
      <c r="E206" s="219" t="s">
        <v>3139</v>
      </c>
      <c r="F206" s="219" t="s">
        <v>3140</v>
      </c>
      <c r="G206" s="206" t="s">
        <v>2991</v>
      </c>
      <c r="H206" s="200" t="str">
        <f>IF(表格2[[#This Row],[樣區所屬
海拔段]]="&lt;1000m","3月,5月", IF(表格2[[#This Row],[樣區所屬
海拔段]]="&gt;2500m","5月,6月","4月,6月"))</f>
        <v>3月,5月</v>
      </c>
      <c r="I206" s="220">
        <v>215778</v>
      </c>
      <c r="J206" s="220">
        <v>2616463</v>
      </c>
      <c r="K206" s="239">
        <v>120.664537</v>
      </c>
      <c r="L206" s="240">
        <v>23.651447999999998</v>
      </c>
      <c r="M206" s="200"/>
    </row>
    <row r="207" spans="1:13">
      <c r="A207" s="145" t="s">
        <v>303</v>
      </c>
      <c r="B207" s="145"/>
      <c r="C207" s="219" t="s">
        <v>103</v>
      </c>
      <c r="D207" s="219" t="s">
        <v>2769</v>
      </c>
      <c r="E207" s="219" t="s">
        <v>3141</v>
      </c>
      <c r="F207" s="219" t="s">
        <v>3142</v>
      </c>
      <c r="G207" s="206" t="s">
        <v>2991</v>
      </c>
      <c r="H207" s="200" t="str">
        <f>IF(表格2[[#This Row],[樣區所屬
海拔段]]="&lt;1000m","3月,5月", IF(表格2[[#This Row],[樣區所屬
海拔段]]="&gt;2500m","5月,6月","4月,6月"))</f>
        <v>3月,5月</v>
      </c>
      <c r="I207" s="220">
        <v>225364</v>
      </c>
      <c r="J207" s="220">
        <v>2624779</v>
      </c>
      <c r="K207" s="239">
        <v>120.758365</v>
      </c>
      <c r="L207" s="240">
        <v>23.726714999999999</v>
      </c>
      <c r="M207" s="200"/>
    </row>
    <row r="208" spans="1:13">
      <c r="A208" s="145" t="s">
        <v>303</v>
      </c>
      <c r="B208" s="145"/>
      <c r="C208" s="219" t="s">
        <v>103</v>
      </c>
      <c r="D208" s="219" t="s">
        <v>2769</v>
      </c>
      <c r="E208" s="219" t="s">
        <v>3143</v>
      </c>
      <c r="F208" s="219" t="s">
        <v>3144</v>
      </c>
      <c r="G208" s="256" t="s">
        <v>2896</v>
      </c>
      <c r="H208" s="200" t="str">
        <f>IF(表格2[[#This Row],[樣區所屬
海拔段]]="&lt;1000m","3月,5月", IF(表格2[[#This Row],[樣區所屬
海拔段]]="&gt;2500m","5月,6月","4月,6月"))</f>
        <v>4月,6月</v>
      </c>
      <c r="I208" s="220">
        <v>228743</v>
      </c>
      <c r="J208" s="220">
        <v>2615137</v>
      </c>
      <c r="K208" s="239">
        <v>120.791645</v>
      </c>
      <c r="L208" s="240">
        <v>23.639697000000002</v>
      </c>
      <c r="M208" s="200"/>
    </row>
    <row r="209" spans="1:13">
      <c r="A209" s="145" t="s">
        <v>303</v>
      </c>
      <c r="B209" s="145"/>
      <c r="C209" s="219" t="s">
        <v>103</v>
      </c>
      <c r="D209" s="219" t="s">
        <v>2769</v>
      </c>
      <c r="E209" s="219" t="s">
        <v>3145</v>
      </c>
      <c r="F209" s="219" t="s">
        <v>3146</v>
      </c>
      <c r="G209" s="206" t="s">
        <v>2991</v>
      </c>
      <c r="H209" s="200" t="str">
        <f>IF(表格2[[#This Row],[樣區所屬
海拔段]]="&lt;1000m","3月,5月", IF(表格2[[#This Row],[樣區所屬
海拔段]]="&gt;2500m","5月,6月","4月,6月"))</f>
        <v>3月,5月</v>
      </c>
      <c r="I209" s="220">
        <v>211502</v>
      </c>
      <c r="J209" s="220">
        <v>2635594</v>
      </c>
      <c r="K209" s="239">
        <v>120.622124</v>
      </c>
      <c r="L209" s="240">
        <v>23.824097999999999</v>
      </c>
      <c r="M209" s="200"/>
    </row>
    <row r="210" spans="1:13">
      <c r="A210" s="145" t="s">
        <v>303</v>
      </c>
      <c r="B210" s="145"/>
      <c r="C210" s="219" t="s">
        <v>103</v>
      </c>
      <c r="D210" s="219" t="s">
        <v>2769</v>
      </c>
      <c r="E210" s="219" t="s">
        <v>3147</v>
      </c>
      <c r="F210" s="219" t="s">
        <v>3148</v>
      </c>
      <c r="G210" s="206" t="s">
        <v>2991</v>
      </c>
      <c r="H210" s="200" t="str">
        <f>IF(表格2[[#This Row],[樣區所屬
海拔段]]="&lt;1000m","3月,5月", IF(表格2[[#This Row],[樣區所屬
海拔段]]="&gt;2500m","5月,6月","4月,6月"))</f>
        <v>3月,5月</v>
      </c>
      <c r="I210" s="220">
        <v>210454</v>
      </c>
      <c r="J210" s="220">
        <v>2638874</v>
      </c>
      <c r="K210" s="239">
        <v>120.611749</v>
      </c>
      <c r="L210" s="240">
        <v>23.85369</v>
      </c>
      <c r="M210" s="200"/>
    </row>
    <row r="211" spans="1:13">
      <c r="A211" s="145" t="s">
        <v>303</v>
      </c>
      <c r="B211" s="145"/>
      <c r="C211" s="274" t="s">
        <v>103</v>
      </c>
      <c r="D211" s="274" t="s">
        <v>2769</v>
      </c>
      <c r="E211" s="274" t="s">
        <v>3149</v>
      </c>
      <c r="F211" s="274" t="s">
        <v>3150</v>
      </c>
      <c r="G211" s="206" t="s">
        <v>2991</v>
      </c>
      <c r="H211" s="200" t="str">
        <f>IF(表格2[[#This Row],[樣區所屬
海拔段]]="&lt;1000m","3月,5月", IF(表格2[[#This Row],[樣區所屬
海拔段]]="&gt;2500m","5月,6月","4月,6月"))</f>
        <v>3月,5月</v>
      </c>
      <c r="I211" s="220">
        <v>210893</v>
      </c>
      <c r="J211" s="220">
        <v>2642223</v>
      </c>
      <c r="K211" s="239">
        <v>120.61597</v>
      </c>
      <c r="L211" s="240">
        <v>23.883939999999999</v>
      </c>
      <c r="M211" s="200"/>
    </row>
    <row r="212" spans="1:13">
      <c r="A212" s="209" t="s">
        <v>4014</v>
      </c>
      <c r="B212" s="209" t="s">
        <v>4015</v>
      </c>
      <c r="C212" s="215" t="s">
        <v>103</v>
      </c>
      <c r="D212" s="215" t="s">
        <v>107</v>
      </c>
      <c r="E212" s="215" t="s">
        <v>110</v>
      </c>
      <c r="F212" s="215" t="s">
        <v>111</v>
      </c>
      <c r="G212" s="192" t="s">
        <v>2896</v>
      </c>
      <c r="H212" s="188" t="str">
        <f>IF(表格2[[#This Row],[樣區所屬
海拔段]]="&lt;1000m","3月,5月", IF(表格2[[#This Row],[樣區所屬
海拔段]]="&gt;2500m","5月,6月","4月,6月"))</f>
        <v>4月,6月</v>
      </c>
      <c r="I212" s="221">
        <v>261786</v>
      </c>
      <c r="J212" s="221">
        <v>2645038</v>
      </c>
      <c r="K212" s="222">
        <v>121.115762</v>
      </c>
      <c r="L212" s="223">
        <v>23.909794000000002</v>
      </c>
      <c r="M212" s="188" t="s">
        <v>4016</v>
      </c>
    </row>
    <row r="213" spans="1:13">
      <c r="A213" s="145" t="s">
        <v>303</v>
      </c>
      <c r="B213" s="145"/>
      <c r="C213" s="219" t="s">
        <v>103</v>
      </c>
      <c r="D213" s="219" t="s">
        <v>107</v>
      </c>
      <c r="E213" s="219" t="s">
        <v>108</v>
      </c>
      <c r="F213" s="219" t="s">
        <v>3095</v>
      </c>
      <c r="G213" s="206" t="s">
        <v>2991</v>
      </c>
      <c r="H213" s="200" t="str">
        <f>IF(表格2[[#This Row],[樣區所屬
海拔段]]="&lt;1000m","3月,5月", IF(表格2[[#This Row],[樣區所屬
海拔段]]="&gt;2500m","5月,6月","4月,6月"))</f>
        <v>3月,5月</v>
      </c>
      <c r="I213" s="220">
        <v>255786</v>
      </c>
      <c r="J213" s="220">
        <v>2642038</v>
      </c>
      <c r="K213" s="229">
        <v>121.05681800000001</v>
      </c>
      <c r="L213" s="230">
        <v>23.882738</v>
      </c>
      <c r="M213" s="200"/>
    </row>
    <row r="214" spans="1:13">
      <c r="A214" s="145" t="s">
        <v>303</v>
      </c>
      <c r="B214" s="145"/>
      <c r="C214" s="219" t="s">
        <v>103</v>
      </c>
      <c r="D214" s="219" t="s">
        <v>107</v>
      </c>
      <c r="E214" s="219" t="s">
        <v>3096</v>
      </c>
      <c r="F214" s="219" t="s">
        <v>3097</v>
      </c>
      <c r="G214" s="206" t="s">
        <v>2896</v>
      </c>
      <c r="H214" s="200" t="str">
        <f>IF(表格2[[#This Row],[樣區所屬
海拔段]]="&lt;1000m","3月,5月", IF(表格2[[#This Row],[樣區所屬
海拔段]]="&gt;2500m","5月,6月","4月,6月"))</f>
        <v>4月,6月</v>
      </c>
      <c r="I214" s="220">
        <v>270212</v>
      </c>
      <c r="J214" s="220">
        <v>2667451</v>
      </c>
      <c r="K214" s="229">
        <v>121.198832</v>
      </c>
      <c r="L214" s="230">
        <v>24.112088</v>
      </c>
      <c r="M214" s="200"/>
    </row>
    <row r="215" spans="1:13">
      <c r="A215" s="145" t="s">
        <v>303</v>
      </c>
      <c r="B215" s="145"/>
      <c r="C215" s="219" t="s">
        <v>103</v>
      </c>
      <c r="D215" s="219" t="s">
        <v>107</v>
      </c>
      <c r="E215" s="219" t="s">
        <v>3098</v>
      </c>
      <c r="F215" s="145" t="s">
        <v>2849</v>
      </c>
      <c r="G215" s="206" t="s">
        <v>2896</v>
      </c>
      <c r="H215" s="200" t="str">
        <f>IF(表格2[[#This Row],[樣區所屬
海拔段]]="&lt;1000m","3月,5月", IF(表格2[[#This Row],[樣區所屬
海拔段]]="&gt;2500m","5月,6月","4月,6月"))</f>
        <v>4月,6月</v>
      </c>
      <c r="I215" s="224">
        <v>259863.63364300001</v>
      </c>
      <c r="J215" s="224">
        <v>2647938.721349</v>
      </c>
      <c r="K215" s="229">
        <v>121.09690399999999</v>
      </c>
      <c r="L215" s="230">
        <v>23.936017</v>
      </c>
      <c r="M215" s="200"/>
    </row>
    <row r="216" spans="1:13">
      <c r="A216" s="145" t="s">
        <v>303</v>
      </c>
      <c r="B216" s="145"/>
      <c r="C216" s="219" t="s">
        <v>103</v>
      </c>
      <c r="D216" s="219" t="s">
        <v>107</v>
      </c>
      <c r="E216" s="219" t="s">
        <v>3099</v>
      </c>
      <c r="F216" s="219" t="s">
        <v>3100</v>
      </c>
      <c r="G216" s="206" t="s">
        <v>2896</v>
      </c>
      <c r="H216" s="200" t="str">
        <f>IF(表格2[[#This Row],[樣區所屬
海拔段]]="&lt;1000m","3月,5月", IF(表格2[[#This Row],[樣區所屬
海拔段]]="&gt;2500m","5月,6月","4月,6月"))</f>
        <v>4月,6月</v>
      </c>
      <c r="I216" s="220">
        <v>272764</v>
      </c>
      <c r="J216" s="220">
        <v>2660126</v>
      </c>
      <c r="K216" s="230">
        <v>121.223822</v>
      </c>
      <c r="L216" s="230">
        <v>24.045912999999999</v>
      </c>
      <c r="M216" s="200"/>
    </row>
    <row r="217" spans="1:13">
      <c r="A217" s="145" t="s">
        <v>303</v>
      </c>
      <c r="B217" s="145"/>
      <c r="C217" s="219" t="s">
        <v>103</v>
      </c>
      <c r="D217" s="219" t="s">
        <v>107</v>
      </c>
      <c r="E217" s="219" t="s">
        <v>3101</v>
      </c>
      <c r="F217" s="219" t="s">
        <v>3102</v>
      </c>
      <c r="G217" s="206" t="s">
        <v>2896</v>
      </c>
      <c r="H217" s="200" t="str">
        <f>IF(表格2[[#This Row],[樣區所屬
海拔段]]="&lt;1000m","3月,5月", IF(表格2[[#This Row],[樣區所屬
海拔段]]="&gt;2500m","5月,6月","4月,6月"))</f>
        <v>4月,6月</v>
      </c>
      <c r="I217" s="220">
        <v>251568</v>
      </c>
      <c r="J217" s="220">
        <v>2644835</v>
      </c>
      <c r="K217" s="229">
        <v>121.015401</v>
      </c>
      <c r="L217" s="230">
        <v>23.908003999999998</v>
      </c>
      <c r="M217" s="200"/>
    </row>
    <row r="218" spans="1:13">
      <c r="A218" s="145" t="s">
        <v>303</v>
      </c>
      <c r="B218" s="145"/>
      <c r="C218" s="219" t="s">
        <v>103</v>
      </c>
      <c r="D218" s="219" t="s">
        <v>107</v>
      </c>
      <c r="E218" s="219" t="s">
        <v>3103</v>
      </c>
      <c r="F218" s="219" t="s">
        <v>3104</v>
      </c>
      <c r="G218" s="206" t="s">
        <v>2991</v>
      </c>
      <c r="H218" s="200" t="str">
        <f>IF(表格2[[#This Row],[樣區所屬
海拔段]]="&lt;1000m","3月,5月", IF(表格2[[#This Row],[樣區所屬
海拔段]]="&gt;2500m","5月,6月","4月,6月"))</f>
        <v>3月,5月</v>
      </c>
      <c r="I218" s="220">
        <v>256727</v>
      </c>
      <c r="J218" s="220">
        <v>2645956</v>
      </c>
      <c r="K218" s="230">
        <v>121.06607700000001</v>
      </c>
      <c r="L218" s="230">
        <v>23.918113000000002</v>
      </c>
      <c r="M218" s="200"/>
    </row>
    <row r="219" spans="1:13">
      <c r="A219" s="196" t="s">
        <v>2952</v>
      </c>
      <c r="B219" s="253" t="s">
        <v>2898</v>
      </c>
      <c r="C219" s="188" t="s">
        <v>63</v>
      </c>
      <c r="D219" s="209" t="s">
        <v>69</v>
      </c>
      <c r="E219" s="209" t="s">
        <v>70</v>
      </c>
      <c r="F219" s="209" t="s">
        <v>3245</v>
      </c>
      <c r="G219" s="212" t="s">
        <v>2991</v>
      </c>
      <c r="H219" s="188" t="str">
        <f>IF(表格2[[#This Row],[樣區所屬
海拔段]]="&lt;1000m","3月,5月", IF(表格2[[#This Row],[樣區所屬
海拔段]]="&gt;2500m","5月,6月","4月,6月"))</f>
        <v>3月,5月</v>
      </c>
      <c r="I219" s="213">
        <v>221674</v>
      </c>
      <c r="J219" s="213">
        <v>2554256</v>
      </c>
      <c r="K219" s="197">
        <v>120.723499</v>
      </c>
      <c r="L219" s="197">
        <v>23.08982</v>
      </c>
      <c r="M219" s="188" t="s">
        <v>3246</v>
      </c>
    </row>
    <row r="220" spans="1:13">
      <c r="A220" s="196" t="s">
        <v>2952</v>
      </c>
      <c r="B220" s="253" t="s">
        <v>2898</v>
      </c>
      <c r="C220" s="188" t="s">
        <v>63</v>
      </c>
      <c r="D220" s="209" t="s">
        <v>69</v>
      </c>
      <c r="E220" s="209" t="s">
        <v>72</v>
      </c>
      <c r="F220" s="209" t="s">
        <v>73</v>
      </c>
      <c r="G220" s="192" t="s">
        <v>2896</v>
      </c>
      <c r="H220" s="188" t="str">
        <f>IF(表格2[[#This Row],[樣區所屬
海拔段]]="&lt;1000m","3月,5月", IF(表格2[[#This Row],[樣區所屬
海拔段]]="&gt;2500m","5月,6月","4月,6月"))</f>
        <v>4月,6月</v>
      </c>
      <c r="I220" s="213">
        <v>233786</v>
      </c>
      <c r="J220" s="213">
        <v>2561038</v>
      </c>
      <c r="K220" s="197">
        <v>120.841657</v>
      </c>
      <c r="L220" s="197">
        <v>23.151228</v>
      </c>
      <c r="M220" s="188" t="s">
        <v>3246</v>
      </c>
    </row>
    <row r="221" spans="1:13">
      <c r="A221" s="267" t="s">
        <v>2892</v>
      </c>
      <c r="B221" s="267" t="s">
        <v>4781</v>
      </c>
      <c r="C221" s="252" t="s">
        <v>3247</v>
      </c>
      <c r="D221" s="267" t="s">
        <v>69</v>
      </c>
      <c r="E221" s="267" t="s">
        <v>74</v>
      </c>
      <c r="F221" s="267" t="s">
        <v>3248</v>
      </c>
      <c r="G221" s="256" t="s">
        <v>2896</v>
      </c>
      <c r="H221" s="200" t="str">
        <f>IF(表格2[[#This Row],[樣區所屬
海拔段]]="&lt;1000m","3月,5月", IF(表格2[[#This Row],[樣區所屬
海拔段]]="&gt;2500m","5月,6月","4月,6月"))</f>
        <v>4月,6月</v>
      </c>
      <c r="I221" s="261">
        <v>225786</v>
      </c>
      <c r="J221" s="261">
        <v>2559038</v>
      </c>
      <c r="K221" s="203">
        <v>120.76356199999999</v>
      </c>
      <c r="L221" s="203">
        <v>23.133068999999999</v>
      </c>
      <c r="M221" s="252" t="s">
        <v>5013</v>
      </c>
    </row>
    <row r="222" spans="1:13">
      <c r="A222" s="196" t="s">
        <v>2952</v>
      </c>
      <c r="B222" s="253" t="s">
        <v>2898</v>
      </c>
      <c r="C222" s="188" t="s">
        <v>63</v>
      </c>
      <c r="D222" s="209" t="s">
        <v>69</v>
      </c>
      <c r="E222" s="209" t="s">
        <v>76</v>
      </c>
      <c r="F222" s="209" t="s">
        <v>77</v>
      </c>
      <c r="G222" s="192" t="s">
        <v>2896</v>
      </c>
      <c r="H222" s="188" t="str">
        <f>IF(表格2[[#This Row],[樣區所屬
海拔段]]="&lt;1000m","3月,5月", IF(表格2[[#This Row],[樣區所屬
海拔段]]="&gt;2500m","5月,6月","4月,6月"))</f>
        <v>4月,6月</v>
      </c>
      <c r="I222" s="213">
        <v>225786</v>
      </c>
      <c r="J222" s="213">
        <v>2550038</v>
      </c>
      <c r="K222" s="197">
        <v>120.763704</v>
      </c>
      <c r="L222" s="197">
        <v>23.051794000000001</v>
      </c>
      <c r="M222" s="188" t="s">
        <v>3246</v>
      </c>
    </row>
    <row r="223" spans="1:13">
      <c r="A223" s="267" t="s">
        <v>303</v>
      </c>
      <c r="B223" s="267"/>
      <c r="C223" s="252" t="s">
        <v>3247</v>
      </c>
      <c r="D223" s="267" t="s">
        <v>69</v>
      </c>
      <c r="E223" s="267" t="s">
        <v>3249</v>
      </c>
      <c r="F223" s="267" t="s">
        <v>1746</v>
      </c>
      <c r="G223" s="207" t="s">
        <v>2991</v>
      </c>
      <c r="H223" s="200" t="str">
        <f>IF(表格2[[#This Row],[樣區所屬
海拔段]]="&lt;1000m","3月,5月", IF(表格2[[#This Row],[樣區所屬
海拔段]]="&gt;2500m","5月,6月","4月,6月"))</f>
        <v>3月,5月</v>
      </c>
      <c r="I223" s="261">
        <v>212820</v>
      </c>
      <c r="J223" s="261">
        <v>2552349</v>
      </c>
      <c r="K223" s="203">
        <v>120.63712</v>
      </c>
      <c r="L223" s="203">
        <v>23.072424000000002</v>
      </c>
      <c r="M223" s="252"/>
    </row>
    <row r="224" spans="1:13">
      <c r="A224" s="267" t="s">
        <v>303</v>
      </c>
      <c r="B224" s="267"/>
      <c r="C224" s="252" t="s">
        <v>3247</v>
      </c>
      <c r="D224" s="267" t="s">
        <v>69</v>
      </c>
      <c r="E224" s="267" t="s">
        <v>3266</v>
      </c>
      <c r="F224" s="267" t="s">
        <v>3267</v>
      </c>
      <c r="G224" s="207" t="s">
        <v>2991</v>
      </c>
      <c r="H224" s="200" t="str">
        <f>IF(表格2[[#This Row],[樣區所屬
海拔段]]="&lt;1000m","3月,5月", IF(表格2[[#This Row],[樣區所屬
海拔段]]="&gt;2500m","5月,6月","4月,6月"))</f>
        <v>3月,5月</v>
      </c>
      <c r="I224" s="261">
        <v>214334</v>
      </c>
      <c r="J224" s="261">
        <v>2536000</v>
      </c>
      <c r="K224" s="203">
        <v>120.652275</v>
      </c>
      <c r="L224" s="203">
        <v>22.924816</v>
      </c>
      <c r="M224" s="252"/>
    </row>
    <row r="225" spans="1:13">
      <c r="A225" s="267" t="s">
        <v>303</v>
      </c>
      <c r="B225" s="267"/>
      <c r="C225" s="252" t="s">
        <v>3247</v>
      </c>
      <c r="D225" s="267" t="s">
        <v>69</v>
      </c>
      <c r="E225" s="267" t="s">
        <v>3268</v>
      </c>
      <c r="F225" s="267" t="s">
        <v>3269</v>
      </c>
      <c r="G225" s="207" t="s">
        <v>2991</v>
      </c>
      <c r="H225" s="200" t="str">
        <f>IF(表格2[[#This Row],[樣區所屬
海拔段]]="&lt;1000m","3月,5月", IF(表格2[[#This Row],[樣區所屬
海拔段]]="&gt;2500m","5月,6月","4月,6月"))</f>
        <v>3月,5月</v>
      </c>
      <c r="I225" s="261">
        <v>212975</v>
      </c>
      <c r="J225" s="261">
        <v>2538518</v>
      </c>
      <c r="K225" s="203">
        <v>120.638965</v>
      </c>
      <c r="L225" s="203">
        <v>22.947526</v>
      </c>
      <c r="M225" s="252"/>
    </row>
    <row r="226" spans="1:13">
      <c r="A226" s="267" t="s">
        <v>303</v>
      </c>
      <c r="B226" s="267"/>
      <c r="C226" s="252" t="s">
        <v>3247</v>
      </c>
      <c r="D226" s="267" t="s">
        <v>69</v>
      </c>
      <c r="E226" s="267" t="s">
        <v>3250</v>
      </c>
      <c r="F226" s="267" t="s">
        <v>3251</v>
      </c>
      <c r="G226" s="207" t="s">
        <v>2991</v>
      </c>
      <c r="H226" s="200" t="str">
        <f>IF(表格2[[#This Row],[樣區所屬
海拔段]]="&lt;1000m","3月,5月", IF(表格2[[#This Row],[樣區所屬
海拔段]]="&gt;2500m","5月,6月","4月,6月"))</f>
        <v>3月,5月</v>
      </c>
      <c r="I226" s="261">
        <v>215604</v>
      </c>
      <c r="J226" s="261">
        <v>2552650</v>
      </c>
      <c r="K226" s="203">
        <v>120.66428500000001</v>
      </c>
      <c r="L226" s="203">
        <v>23.075202000000001</v>
      </c>
      <c r="M226" s="252"/>
    </row>
    <row r="227" spans="1:13">
      <c r="A227" s="267" t="s">
        <v>303</v>
      </c>
      <c r="B227" s="267"/>
      <c r="C227" s="252" t="s">
        <v>3247</v>
      </c>
      <c r="D227" s="267" t="s">
        <v>69</v>
      </c>
      <c r="E227" s="267" t="s">
        <v>3252</v>
      </c>
      <c r="F227" s="267" t="s">
        <v>3253</v>
      </c>
      <c r="G227" s="203" t="s">
        <v>2896</v>
      </c>
      <c r="H227" s="200" t="str">
        <f>IF(表格2[[#This Row],[樣區所屬
海拔段]]="&lt;1000m","3月,5月", IF(表格2[[#This Row],[樣區所屬
海拔段]]="&gt;2500m","5月,6月","4月,6月"))</f>
        <v>4月,6月</v>
      </c>
      <c r="I227" s="261">
        <v>223816</v>
      </c>
      <c r="J227" s="261">
        <v>2556365</v>
      </c>
      <c r="K227" s="203">
        <v>120.744372</v>
      </c>
      <c r="L227" s="203">
        <v>23.108899999999998</v>
      </c>
      <c r="M227" s="252"/>
    </row>
    <row r="228" spans="1:13">
      <c r="A228" s="267" t="s">
        <v>303</v>
      </c>
      <c r="B228" s="267"/>
      <c r="C228" s="252" t="s">
        <v>3247</v>
      </c>
      <c r="D228" s="267" t="s">
        <v>69</v>
      </c>
      <c r="E228" s="267" t="s">
        <v>3254</v>
      </c>
      <c r="F228" s="267" t="s">
        <v>3255</v>
      </c>
      <c r="G228" s="207" t="s">
        <v>2991</v>
      </c>
      <c r="H228" s="200" t="str">
        <f>IF(表格2[[#This Row],[樣區所屬
海拔段]]="&lt;1000m","3月,5月", IF(表格2[[#This Row],[樣區所屬
海拔段]]="&gt;2500m","5月,6月","4月,6月"))</f>
        <v>3月,5月</v>
      </c>
      <c r="I228" s="261">
        <v>223168</v>
      </c>
      <c r="J228" s="261">
        <v>2554810</v>
      </c>
      <c r="K228" s="203">
        <v>120.738073</v>
      </c>
      <c r="L228" s="203">
        <v>23.094847999999999</v>
      </c>
      <c r="M228" s="252"/>
    </row>
    <row r="229" spans="1:13">
      <c r="A229" s="267" t="s">
        <v>303</v>
      </c>
      <c r="B229" s="267"/>
      <c r="C229" s="252" t="s">
        <v>3247</v>
      </c>
      <c r="D229" s="267" t="s">
        <v>69</v>
      </c>
      <c r="E229" s="267" t="s">
        <v>3256</v>
      </c>
      <c r="F229" s="267" t="s">
        <v>3257</v>
      </c>
      <c r="G229" s="207" t="s">
        <v>2991</v>
      </c>
      <c r="H229" s="200" t="str">
        <f>IF(表格2[[#This Row],[樣區所屬
海拔段]]="&lt;1000m","3月,5月", IF(表格2[[#This Row],[樣區所屬
海拔段]]="&gt;2500m","5月,6月","4月,6月"))</f>
        <v>3月,5月</v>
      </c>
      <c r="I229" s="261">
        <v>218652</v>
      </c>
      <c r="J229" s="261">
        <v>2553291</v>
      </c>
      <c r="K229" s="203">
        <v>120.69402100000001</v>
      </c>
      <c r="L229" s="203">
        <v>23.081050999999999</v>
      </c>
      <c r="M229" s="252"/>
    </row>
    <row r="230" spans="1:13">
      <c r="A230" s="267" t="s">
        <v>303</v>
      </c>
      <c r="B230" s="267"/>
      <c r="C230" s="252" t="s">
        <v>3247</v>
      </c>
      <c r="D230" s="267" t="s">
        <v>69</v>
      </c>
      <c r="E230" s="267" t="s">
        <v>3258</v>
      </c>
      <c r="F230" s="267" t="s">
        <v>3259</v>
      </c>
      <c r="G230" s="207" t="s">
        <v>2991</v>
      </c>
      <c r="H230" s="200" t="str">
        <f>IF(表格2[[#This Row],[樣區所屬
海拔段]]="&lt;1000m","3月,5月", IF(表格2[[#This Row],[樣區所屬
海拔段]]="&gt;2500m","5月,6月","4月,6月"))</f>
        <v>3月,5月</v>
      </c>
      <c r="I230" s="261">
        <v>216694</v>
      </c>
      <c r="J230" s="261">
        <v>2549879</v>
      </c>
      <c r="K230" s="203">
        <v>120.674983</v>
      </c>
      <c r="L230" s="203">
        <v>23.050201000000001</v>
      </c>
      <c r="M230" s="252"/>
    </row>
    <row r="231" spans="1:13">
      <c r="A231" s="267" t="s">
        <v>303</v>
      </c>
      <c r="B231" s="267"/>
      <c r="C231" s="252" t="s">
        <v>3247</v>
      </c>
      <c r="D231" s="267" t="s">
        <v>69</v>
      </c>
      <c r="E231" s="267" t="s">
        <v>3260</v>
      </c>
      <c r="F231" s="267" t="s">
        <v>3261</v>
      </c>
      <c r="G231" s="207" t="s">
        <v>2991</v>
      </c>
      <c r="H231" s="200" t="str">
        <f>IF(表格2[[#This Row],[樣區所屬
海拔段]]="&lt;1000m","3月,5月", IF(表格2[[#This Row],[樣區所屬
海拔段]]="&gt;2500m","5月,6月","4月,6月"))</f>
        <v>3月,5月</v>
      </c>
      <c r="I231" s="261">
        <v>217493</v>
      </c>
      <c r="J231" s="261">
        <v>2545845</v>
      </c>
      <c r="K231" s="203">
        <v>120.68286500000001</v>
      </c>
      <c r="L231" s="203">
        <v>23.013787000000001</v>
      </c>
      <c r="M231" s="252"/>
    </row>
    <row r="232" spans="1:13">
      <c r="A232" s="267" t="s">
        <v>303</v>
      </c>
      <c r="B232" s="267"/>
      <c r="C232" s="252" t="s">
        <v>3247</v>
      </c>
      <c r="D232" s="267" t="s">
        <v>69</v>
      </c>
      <c r="E232" s="267" t="s">
        <v>3262</v>
      </c>
      <c r="F232" s="267" t="s">
        <v>3263</v>
      </c>
      <c r="G232" s="203" t="s">
        <v>2896</v>
      </c>
      <c r="H232" s="200" t="str">
        <f>IF(表格2[[#This Row],[樣區所屬
海拔段]]="&lt;1000m","3月,5月", IF(表格2[[#This Row],[樣區所屬
海拔段]]="&gt;2500m","5月,6月","4月,6月"))</f>
        <v>4月,6月</v>
      </c>
      <c r="I232" s="261">
        <v>225360</v>
      </c>
      <c r="J232" s="261">
        <v>2552169</v>
      </c>
      <c r="K232" s="203">
        <v>120.759513</v>
      </c>
      <c r="L232" s="203">
        <v>23.071031999999999</v>
      </c>
      <c r="M232" s="252"/>
    </row>
    <row r="233" spans="1:13">
      <c r="A233" s="267" t="s">
        <v>303</v>
      </c>
      <c r="B233" s="267"/>
      <c r="C233" s="252" t="s">
        <v>3247</v>
      </c>
      <c r="D233" s="267" t="s">
        <v>69</v>
      </c>
      <c r="E233" s="267" t="s">
        <v>3264</v>
      </c>
      <c r="F233" s="267" t="s">
        <v>3265</v>
      </c>
      <c r="G233" s="207" t="s">
        <v>2991</v>
      </c>
      <c r="H233" s="200" t="str">
        <f>IF(表格2[[#This Row],[樣區所屬
海拔段]]="&lt;1000m","3月,5月", IF(表格2[[#This Row],[樣區所屬
海拔段]]="&gt;2500m","5月,6月","4月,6月"))</f>
        <v>3月,5月</v>
      </c>
      <c r="I233" s="261">
        <v>214622</v>
      </c>
      <c r="J233" s="261">
        <v>2539913</v>
      </c>
      <c r="K233" s="203">
        <v>120.654993</v>
      </c>
      <c r="L233" s="203">
        <v>22.960159000000001</v>
      </c>
      <c r="M233" s="252"/>
    </row>
    <row r="234" spans="1:13">
      <c r="A234" s="267" t="s">
        <v>303</v>
      </c>
      <c r="B234" s="267"/>
      <c r="C234" s="267" t="s">
        <v>63</v>
      </c>
      <c r="D234" s="267" t="s">
        <v>3298</v>
      </c>
      <c r="E234" s="267" t="s">
        <v>4759</v>
      </c>
      <c r="F234" s="238" t="s">
        <v>4752</v>
      </c>
      <c r="G234" s="220" t="s">
        <v>2991</v>
      </c>
      <c r="H234" s="200" t="str">
        <f>IF(表格2[[#This Row],[樣區所屬
海拔段]]="&lt;1000m","3月,5月", IF(表格2[[#This Row],[樣區所屬
海拔段]]="&gt;2500m","5月,6月","4月,6月"))</f>
        <v>3月,5月</v>
      </c>
      <c r="I234" s="261">
        <v>230037</v>
      </c>
      <c r="J234" s="203">
        <v>2428698</v>
      </c>
      <c r="K234" s="203">
        <v>120.80671700000001</v>
      </c>
      <c r="L234" s="220">
        <v>21.955998999999998</v>
      </c>
      <c r="M234" s="200"/>
    </row>
    <row r="235" spans="1:13">
      <c r="A235" s="267" t="s">
        <v>303</v>
      </c>
      <c r="B235" s="267"/>
      <c r="C235" s="267" t="s">
        <v>63</v>
      </c>
      <c r="D235" s="267" t="s">
        <v>3298</v>
      </c>
      <c r="E235" s="252" t="s">
        <v>4648</v>
      </c>
      <c r="F235" s="267" t="s">
        <v>4657</v>
      </c>
      <c r="G235" s="203" t="s">
        <v>2991</v>
      </c>
      <c r="H235" s="200" t="str">
        <f>IF(表格2[[#This Row],[樣區所屬
海拔段]]="&lt;1000m","3月,5月", IF(表格2[[#This Row],[樣區所屬
海拔段]]="&gt;2500m","5月,6月","4月,6月"))</f>
        <v>3月,5月</v>
      </c>
      <c r="I235" s="261">
        <v>226025.621981</v>
      </c>
      <c r="J235" s="261">
        <v>2439021.9664400001</v>
      </c>
      <c r="K235" s="269">
        <v>120.76772699999999</v>
      </c>
      <c r="L235" s="269">
        <v>22.049192999999999</v>
      </c>
      <c r="M235" s="200"/>
    </row>
    <row r="236" spans="1:13">
      <c r="A236" s="267" t="s">
        <v>303</v>
      </c>
      <c r="B236" s="267"/>
      <c r="C236" s="267" t="s">
        <v>63</v>
      </c>
      <c r="D236" s="267" t="s">
        <v>3298</v>
      </c>
      <c r="E236" s="252" t="s">
        <v>4659</v>
      </c>
      <c r="F236" s="267" t="s">
        <v>4668</v>
      </c>
      <c r="G236" s="203" t="s">
        <v>2991</v>
      </c>
      <c r="H236" s="200" t="str">
        <f>IF(表格2[[#This Row],[樣區所屬
海拔段]]="&lt;1000m","3月,5月", IF(表格2[[#This Row],[樣區所屬
海拔段]]="&gt;2500m","5月,6月","4月,6月"))</f>
        <v>3月,5月</v>
      </c>
      <c r="I236" s="261">
        <v>239172.63253</v>
      </c>
      <c r="J236" s="261">
        <v>2443826.8796470002</v>
      </c>
      <c r="K236" s="269">
        <v>120.89506799999999</v>
      </c>
      <c r="L236" s="269">
        <v>22.092721000000001</v>
      </c>
      <c r="M236" s="200"/>
    </row>
    <row r="237" spans="1:13">
      <c r="A237" s="267" t="s">
        <v>303</v>
      </c>
      <c r="B237" s="267"/>
      <c r="C237" s="267" t="s">
        <v>63</v>
      </c>
      <c r="D237" s="267" t="s">
        <v>3298</v>
      </c>
      <c r="E237" s="267" t="s">
        <v>4753</v>
      </c>
      <c r="F237" s="252" t="s">
        <v>4640</v>
      </c>
      <c r="G237" s="203" t="s">
        <v>2991</v>
      </c>
      <c r="H237" s="200" t="str">
        <f>IF(表格2[[#This Row],[樣區所屬
海拔段]]="&lt;1000m","3月,5月", IF(表格2[[#This Row],[樣區所屬
海拔段]]="&gt;2500m","5月,6月","4月,6月"))</f>
        <v>3月,5月</v>
      </c>
      <c r="I237" s="261">
        <v>224572.31059199999</v>
      </c>
      <c r="J237" s="261">
        <v>2449090.1590069998</v>
      </c>
      <c r="K237" s="203">
        <v>120.753489</v>
      </c>
      <c r="L237" s="203">
        <v>22.140104999999998</v>
      </c>
      <c r="M237" s="200"/>
    </row>
    <row r="238" spans="1:13">
      <c r="A238" s="267" t="s">
        <v>303</v>
      </c>
      <c r="B238" s="267"/>
      <c r="C238" s="267" t="s">
        <v>63</v>
      </c>
      <c r="D238" s="267" t="s">
        <v>3298</v>
      </c>
      <c r="E238" s="267" t="s">
        <v>4754</v>
      </c>
      <c r="F238" s="267" t="s">
        <v>5016</v>
      </c>
      <c r="G238" s="203" t="s">
        <v>2991</v>
      </c>
      <c r="H238" s="200" t="str">
        <f>IF(表格2[[#This Row],[樣區所屬
海拔段]]="&lt;1000m","3月,5月", IF(表格2[[#This Row],[樣區所屬
海拔段]]="&gt;2500m","5月,6月","4月,6月"))</f>
        <v>3月,5月</v>
      </c>
      <c r="I238" s="261">
        <v>236795</v>
      </c>
      <c r="J238" s="261">
        <v>2446762</v>
      </c>
      <c r="K238" s="203">
        <v>120.87200199999999</v>
      </c>
      <c r="L238" s="203">
        <v>22.119213999999999</v>
      </c>
      <c r="M238" s="200"/>
    </row>
    <row r="239" spans="1:13">
      <c r="A239" s="267" t="s">
        <v>303</v>
      </c>
      <c r="B239" s="267"/>
      <c r="C239" s="267" t="s">
        <v>63</v>
      </c>
      <c r="D239" s="267" t="s">
        <v>3298</v>
      </c>
      <c r="E239" s="267" t="s">
        <v>4755</v>
      </c>
      <c r="F239" s="267" t="s">
        <v>1841</v>
      </c>
      <c r="G239" s="203" t="s">
        <v>2991</v>
      </c>
      <c r="H239" s="200" t="str">
        <f>IF(表格2[[#This Row],[樣區所屬
海拔段]]="&lt;1000m","3月,5月", IF(表格2[[#This Row],[樣區所屬
海拔段]]="&gt;2500m","5月,6月","4月,6月"))</f>
        <v>3月,5月</v>
      </c>
      <c r="I239" s="261">
        <v>230231</v>
      </c>
      <c r="J239" s="261">
        <v>2438657</v>
      </c>
      <c r="K239" s="203">
        <v>120.808475</v>
      </c>
      <c r="L239" s="203">
        <v>22.045949</v>
      </c>
      <c r="M239" s="200"/>
    </row>
    <row r="240" spans="1:13">
      <c r="A240" s="267" t="s">
        <v>303</v>
      </c>
      <c r="B240" s="267"/>
      <c r="C240" s="267" t="s">
        <v>63</v>
      </c>
      <c r="D240" s="267" t="s">
        <v>3298</v>
      </c>
      <c r="E240" s="267" t="s">
        <v>4756</v>
      </c>
      <c r="F240" s="267" t="s">
        <v>4757</v>
      </c>
      <c r="G240" s="203" t="s">
        <v>2991</v>
      </c>
      <c r="H240" s="200" t="str">
        <f>IF(表格2[[#This Row],[樣區所屬
海拔段]]="&lt;1000m","3月,5月", IF(表格2[[#This Row],[樣區所屬
海拔段]]="&gt;2500m","5月,6月","4月,6月"))</f>
        <v>3月,5月</v>
      </c>
      <c r="I240" s="261">
        <v>226982</v>
      </c>
      <c r="J240" s="261">
        <v>2450136</v>
      </c>
      <c r="K240" s="203">
        <v>120.77683500000001</v>
      </c>
      <c r="L240" s="203">
        <v>22.149584000000001</v>
      </c>
      <c r="M240" s="200"/>
    </row>
    <row r="241" spans="1:13">
      <c r="A241" s="267" t="s">
        <v>303</v>
      </c>
      <c r="B241" s="267"/>
      <c r="C241" s="267" t="s">
        <v>63</v>
      </c>
      <c r="D241" s="267" t="s">
        <v>3298</v>
      </c>
      <c r="E241" s="267" t="s">
        <v>4758</v>
      </c>
      <c r="F241" s="267" t="s">
        <v>1845</v>
      </c>
      <c r="G241" s="203" t="s">
        <v>2991</v>
      </c>
      <c r="H241" s="200" t="str">
        <f>IF(表格2[[#This Row],[樣區所屬
海拔段]]="&lt;1000m","3月,5月", IF(表格2[[#This Row],[樣區所屬
海拔段]]="&gt;2500m","5月,6月","4月,6月"))</f>
        <v>3月,5月</v>
      </c>
      <c r="I241" s="261">
        <v>234095</v>
      </c>
      <c r="J241" s="261">
        <v>2444995</v>
      </c>
      <c r="K241" s="203">
        <v>120.84584700000001</v>
      </c>
      <c r="L241" s="203">
        <v>22.103231999999998</v>
      </c>
      <c r="M241" s="200"/>
    </row>
    <row r="242" spans="1:13">
      <c r="A242" s="267" t="s">
        <v>303</v>
      </c>
      <c r="B242" s="267"/>
      <c r="C242" s="267" t="s">
        <v>63</v>
      </c>
      <c r="D242" s="267" t="s">
        <v>3298</v>
      </c>
      <c r="E242" s="252" t="s">
        <v>4365</v>
      </c>
      <c r="F242" s="267" t="s">
        <v>1848</v>
      </c>
      <c r="G242" s="203" t="s">
        <v>2991</v>
      </c>
      <c r="H242" s="200" t="str">
        <f>IF(表格2[[#This Row],[樣區所屬
海拔段]]="&lt;1000m","3月,5月", IF(表格2[[#This Row],[樣區所屬
海拔段]]="&gt;2500m","5月,6月","4月,6月"))</f>
        <v>3月,5月</v>
      </c>
      <c r="I242" s="261">
        <v>230197</v>
      </c>
      <c r="J242" s="261">
        <v>2436784</v>
      </c>
      <c r="K242" s="203">
        <v>120.80816799999999</v>
      </c>
      <c r="L242" s="203">
        <v>22.029032999999998</v>
      </c>
      <c r="M242" s="200"/>
    </row>
    <row r="243" spans="1:13">
      <c r="A243" s="267" t="s">
        <v>303</v>
      </c>
      <c r="B243" s="267"/>
      <c r="C243" s="267" t="s">
        <v>63</v>
      </c>
      <c r="D243" s="267" t="s">
        <v>3298</v>
      </c>
      <c r="E243" s="252" t="s">
        <v>4366</v>
      </c>
      <c r="F243" s="267" t="s">
        <v>4358</v>
      </c>
      <c r="G243" s="203" t="s">
        <v>2991</v>
      </c>
      <c r="H243" s="200" t="str">
        <f>IF(表格2[[#This Row],[樣區所屬
海拔段]]="&lt;1000m","3月,5月", IF(表格2[[#This Row],[樣區所屬
海拔段]]="&gt;2500m","5月,6月","4月,6月"))</f>
        <v>3月,5月</v>
      </c>
      <c r="I243" s="261">
        <v>223725</v>
      </c>
      <c r="J243" s="261">
        <v>2446175</v>
      </c>
      <c r="K243" s="269">
        <v>120.745322</v>
      </c>
      <c r="L243" s="269">
        <v>22.113764</v>
      </c>
      <c r="M243" s="200"/>
    </row>
    <row r="244" spans="1:13">
      <c r="A244" s="267" t="s">
        <v>303</v>
      </c>
      <c r="B244" s="267"/>
      <c r="C244" s="267" t="s">
        <v>63</v>
      </c>
      <c r="D244" s="267" t="s">
        <v>3298</v>
      </c>
      <c r="E244" s="252" t="s">
        <v>4367</v>
      </c>
      <c r="F244" s="267" t="s">
        <v>4349</v>
      </c>
      <c r="G244" s="203" t="s">
        <v>2991</v>
      </c>
      <c r="H244" s="200" t="str">
        <f>IF(表格2[[#This Row],[樣區所屬
海拔段]]="&lt;1000m","3月,5月", IF(表格2[[#This Row],[樣區所屬
海拔段]]="&gt;2500m","5月,6月","4月,6月"))</f>
        <v>3月,5月</v>
      </c>
      <c r="I244" s="261">
        <v>233172.257705</v>
      </c>
      <c r="J244" s="261">
        <v>2427109.8019150002</v>
      </c>
      <c r="K244" s="269">
        <v>120.83708900000001</v>
      </c>
      <c r="L244" s="269">
        <v>21.941687999999999</v>
      </c>
      <c r="M244" s="200"/>
    </row>
    <row r="245" spans="1:13">
      <c r="A245" s="267" t="s">
        <v>303</v>
      </c>
      <c r="B245" s="267"/>
      <c r="C245" s="267" t="s">
        <v>63</v>
      </c>
      <c r="D245" s="267" t="s">
        <v>64</v>
      </c>
      <c r="E245" s="267" t="s">
        <v>65</v>
      </c>
      <c r="F245" s="267" t="s">
        <v>66</v>
      </c>
      <c r="G245" s="207" t="s">
        <v>2991</v>
      </c>
      <c r="H245" s="200" t="str">
        <f>IF(表格2[[#This Row],[樣區所屬
海拔段]]="&lt;1000m","3月,5月", IF(表格2[[#This Row],[樣區所屬
海拔段]]="&gt;2500m","5月,6月","4月,6月"))</f>
        <v>3月,5月</v>
      </c>
      <c r="I245" s="261">
        <v>209786</v>
      </c>
      <c r="J245" s="261">
        <v>2543038</v>
      </c>
      <c r="K245" s="203">
        <v>120.60775099999999</v>
      </c>
      <c r="L245" s="203">
        <v>22.98827</v>
      </c>
      <c r="M245" s="252"/>
    </row>
    <row r="246" spans="1:13">
      <c r="A246" s="267" t="s">
        <v>303</v>
      </c>
      <c r="B246" s="267"/>
      <c r="C246" s="267" t="s">
        <v>63</v>
      </c>
      <c r="D246" s="267" t="s">
        <v>64</v>
      </c>
      <c r="E246" s="267" t="s">
        <v>4761</v>
      </c>
      <c r="F246" s="267" t="s">
        <v>4762</v>
      </c>
      <c r="G246" s="207" t="s">
        <v>2991</v>
      </c>
      <c r="H246" s="200" t="str">
        <f>IF(表格2[[#This Row],[樣區所屬
海拔段]]="&lt;1000m","3月,5月", IF(表格2[[#This Row],[樣區所屬
海拔段]]="&gt;2500m","5月,6月","4月,6月"))</f>
        <v>3月,5月</v>
      </c>
      <c r="I246" s="261">
        <v>209786</v>
      </c>
      <c r="J246" s="261">
        <v>2533038</v>
      </c>
      <c r="K246" s="203">
        <v>120.608011</v>
      </c>
      <c r="L246" s="203">
        <v>22.897964000000002</v>
      </c>
      <c r="M246" s="252"/>
    </row>
    <row r="247" spans="1:13">
      <c r="A247" s="267" t="s">
        <v>303</v>
      </c>
      <c r="B247" s="267"/>
      <c r="C247" s="267" t="s">
        <v>63</v>
      </c>
      <c r="D247" s="267" t="s">
        <v>64</v>
      </c>
      <c r="E247" s="267" t="s">
        <v>3270</v>
      </c>
      <c r="F247" s="267" t="s">
        <v>3271</v>
      </c>
      <c r="G247" s="256" t="s">
        <v>2896</v>
      </c>
      <c r="H247" s="200" t="str">
        <f>IF(表格2[[#This Row],[樣區所屬
海拔段]]="&lt;1000m","3月,5月", IF(表格2[[#This Row],[樣區所屬
海拔段]]="&gt;2500m","5月,6月","4月,6月"))</f>
        <v>4月,6月</v>
      </c>
      <c r="I247" s="261">
        <v>220459.11250799999</v>
      </c>
      <c r="J247" s="261">
        <v>2571645.4688670002</v>
      </c>
      <c r="K247" s="203">
        <v>120.711304</v>
      </c>
      <c r="L247" s="203">
        <v>23.246832999999999</v>
      </c>
      <c r="M247" s="252"/>
    </row>
    <row r="248" spans="1:13">
      <c r="A248" s="267" t="s">
        <v>4779</v>
      </c>
      <c r="B248" s="267"/>
      <c r="C248" s="267" t="s">
        <v>63</v>
      </c>
      <c r="D248" s="267" t="s">
        <v>64</v>
      </c>
      <c r="E248" s="267" t="s">
        <v>3287</v>
      </c>
      <c r="F248" s="267" t="s">
        <v>3288</v>
      </c>
      <c r="G248" s="207" t="s">
        <v>4778</v>
      </c>
      <c r="H248" s="200" t="str">
        <f>IF(表格2[[#This Row],[樣區所屬
海拔段]]="&lt;1000m","3月,5月", IF(表格2[[#This Row],[樣區所屬
海拔段]]="&gt;2500m","5月,6月","4月,6月"))</f>
        <v>3月,5月</v>
      </c>
      <c r="I248" s="261">
        <v>203080</v>
      </c>
      <c r="J248" s="261">
        <v>2536421</v>
      </c>
      <c r="K248" s="203">
        <v>120.54254299999999</v>
      </c>
      <c r="L248" s="203">
        <v>22.928339999999999</v>
      </c>
      <c r="M248" s="252"/>
    </row>
    <row r="249" spans="1:13">
      <c r="A249" s="218" t="s">
        <v>1197</v>
      </c>
      <c r="B249" s="254"/>
      <c r="C249" s="255" t="s">
        <v>63</v>
      </c>
      <c r="D249" s="255" t="s">
        <v>64</v>
      </c>
      <c r="E249" s="255" t="s">
        <v>4018</v>
      </c>
      <c r="F249" s="254" t="s">
        <v>4769</v>
      </c>
      <c r="G249" s="198" t="s">
        <v>4778</v>
      </c>
      <c r="H249" s="218" t="str">
        <f>IF(表格2[[#This Row],[樣區所屬
海拔段]]="&lt;1000m","3月,5月", IF(表格2[[#This Row],[樣區所屬
海拔段]]="&gt;2500m","5月,6月","4月,6月"))</f>
        <v>3月,5月</v>
      </c>
      <c r="I249" s="208">
        <v>217994</v>
      </c>
      <c r="J249" s="208">
        <v>2567129</v>
      </c>
      <c r="K249" s="198">
        <v>120.68730499999999</v>
      </c>
      <c r="L249" s="198">
        <v>23.206005999999999</v>
      </c>
      <c r="M249" s="218"/>
    </row>
    <row r="250" spans="1:13">
      <c r="A250" s="267" t="s">
        <v>303</v>
      </c>
      <c r="B250" s="267"/>
      <c r="C250" s="267" t="s">
        <v>63</v>
      </c>
      <c r="D250" s="267" t="s">
        <v>64</v>
      </c>
      <c r="E250" s="267" t="s">
        <v>1826</v>
      </c>
      <c r="F250" s="267" t="s">
        <v>3272</v>
      </c>
      <c r="G250" s="207" t="s">
        <v>2991</v>
      </c>
      <c r="H250" s="200" t="str">
        <f>IF(表格2[[#This Row],[樣區所屬
海拔段]]="&lt;1000m","3月,5月", IF(表格2[[#This Row],[樣區所屬
海拔段]]="&gt;2500m","5月,6月","4月,6月"))</f>
        <v>3月,5月</v>
      </c>
      <c r="I250" s="261">
        <v>209988.20987600001</v>
      </c>
      <c r="J250" s="261">
        <v>2552176.0425559999</v>
      </c>
      <c r="K250" s="203">
        <v>120.609486</v>
      </c>
      <c r="L250" s="203">
        <v>23.070796000000001</v>
      </c>
      <c r="M250" s="200"/>
    </row>
    <row r="251" spans="1:13">
      <c r="A251" s="267" t="s">
        <v>303</v>
      </c>
      <c r="B251" s="267"/>
      <c r="C251" s="267" t="s">
        <v>63</v>
      </c>
      <c r="D251" s="267" t="s">
        <v>64</v>
      </c>
      <c r="E251" s="267" t="s">
        <v>3273</v>
      </c>
      <c r="F251" s="267" t="s">
        <v>3274</v>
      </c>
      <c r="G251" s="207" t="s">
        <v>2991</v>
      </c>
      <c r="H251" s="200" t="str">
        <f>IF(表格2[[#This Row],[樣區所屬
海拔段]]="&lt;1000m","3月,5月", IF(表格2[[#This Row],[樣區所屬
海拔段]]="&gt;2500m","5月,6月","4月,6月"))</f>
        <v>3月,5月</v>
      </c>
      <c r="I251" s="261">
        <v>207162.19248900001</v>
      </c>
      <c r="J251" s="261">
        <v>2549798.8093579998</v>
      </c>
      <c r="K251" s="203">
        <v>120.581971</v>
      </c>
      <c r="L251" s="203">
        <v>23.049257999999998</v>
      </c>
      <c r="M251" s="252"/>
    </row>
    <row r="252" spans="1:13">
      <c r="A252" s="267" t="s">
        <v>303</v>
      </c>
      <c r="B252" s="267"/>
      <c r="C252" s="267" t="s">
        <v>63</v>
      </c>
      <c r="D252" s="267" t="s">
        <v>64</v>
      </c>
      <c r="E252" s="267" t="s">
        <v>3275</v>
      </c>
      <c r="F252" s="267" t="s">
        <v>3276</v>
      </c>
      <c r="G252" s="207" t="s">
        <v>2991</v>
      </c>
      <c r="H252" s="200" t="str">
        <f>IF(表格2[[#This Row],[樣區所屬
海拔段]]="&lt;1000m","3月,5月", IF(表格2[[#This Row],[樣區所屬
海拔段]]="&gt;2500m","5月,6月","4月,6月"))</f>
        <v>3月,5月</v>
      </c>
      <c r="I252" s="261">
        <v>209121.213636</v>
      </c>
      <c r="J252" s="261">
        <v>2539039.4710280001</v>
      </c>
      <c r="K252" s="203">
        <v>120.601373</v>
      </c>
      <c r="L252" s="203">
        <v>22.952145000000002</v>
      </c>
      <c r="M252" s="252"/>
    </row>
    <row r="253" spans="1:13">
      <c r="A253" s="267" t="s">
        <v>303</v>
      </c>
      <c r="B253" s="267"/>
      <c r="C253" s="267" t="s">
        <v>63</v>
      </c>
      <c r="D253" s="267" t="s">
        <v>64</v>
      </c>
      <c r="E253" s="268" t="s">
        <v>3277</v>
      </c>
      <c r="F253" s="267" t="s">
        <v>3278</v>
      </c>
      <c r="G253" s="207" t="s">
        <v>2991</v>
      </c>
      <c r="H253" s="200" t="str">
        <f>IF(表格2[[#This Row],[樣區所屬
海拔段]]="&lt;1000m","3月,5月", IF(表格2[[#This Row],[樣區所屬
海拔段]]="&gt;2500m","5月,6月","4月,6月"))</f>
        <v>3月,5月</v>
      </c>
      <c r="I253" s="261">
        <v>189498.95975499999</v>
      </c>
      <c r="J253" s="261">
        <v>2531704.5544969998</v>
      </c>
      <c r="K253" s="203">
        <v>120.410321</v>
      </c>
      <c r="L253" s="203">
        <v>22.885311999999999</v>
      </c>
      <c r="M253" s="252"/>
    </row>
    <row r="254" spans="1:13">
      <c r="A254" s="267" t="s">
        <v>303</v>
      </c>
      <c r="B254" s="267"/>
      <c r="C254" s="267" t="s">
        <v>63</v>
      </c>
      <c r="D254" s="267" t="s">
        <v>64</v>
      </c>
      <c r="E254" s="267" t="s">
        <v>3279</v>
      </c>
      <c r="F254" s="267" t="s">
        <v>3280</v>
      </c>
      <c r="G254" s="207" t="s">
        <v>2991</v>
      </c>
      <c r="H254" s="200" t="str">
        <f>IF(表格2[[#This Row],[樣區所屬
海拔段]]="&lt;1000m","3月,5月", IF(表格2[[#This Row],[樣區所屬
海拔段]]="&gt;2500m","5月,6月","4月,6月"))</f>
        <v>3月,5月</v>
      </c>
      <c r="I254" s="261">
        <v>197890.52843999999</v>
      </c>
      <c r="J254" s="261">
        <v>2532850.8608200001</v>
      </c>
      <c r="K254" s="203">
        <v>120.492069</v>
      </c>
      <c r="L254" s="203">
        <v>22.895945999999999</v>
      </c>
      <c r="M254" s="252"/>
    </row>
    <row r="255" spans="1:13">
      <c r="A255" s="267" t="s">
        <v>303</v>
      </c>
      <c r="B255" s="267"/>
      <c r="C255" s="267" t="s">
        <v>63</v>
      </c>
      <c r="D255" s="267" t="s">
        <v>64</v>
      </c>
      <c r="E255" s="267" t="s">
        <v>3281</v>
      </c>
      <c r="F255" s="252" t="s">
        <v>3282</v>
      </c>
      <c r="G255" s="207" t="s">
        <v>2991</v>
      </c>
      <c r="H255" s="200" t="str">
        <f>IF(表格2[[#This Row],[樣區所屬
海拔段]]="&lt;1000m","3月,5月", IF(表格2[[#This Row],[樣區所屬
海拔段]]="&gt;2500m","5月,6月","4月,6月"))</f>
        <v>3月,5月</v>
      </c>
      <c r="I255" s="261">
        <v>206531</v>
      </c>
      <c r="J255" s="261">
        <v>2552984</v>
      </c>
      <c r="K255" s="203">
        <v>120.575722</v>
      </c>
      <c r="L255" s="203">
        <v>23.078005000000001</v>
      </c>
      <c r="M255" s="252"/>
    </row>
    <row r="256" spans="1:13">
      <c r="A256" s="268" t="s">
        <v>303</v>
      </c>
      <c r="B256" s="268"/>
      <c r="C256" s="268" t="s">
        <v>63</v>
      </c>
      <c r="D256" s="268" t="s">
        <v>64</v>
      </c>
      <c r="E256" s="267" t="s">
        <v>3283</v>
      </c>
      <c r="F256" s="200" t="s">
        <v>3284</v>
      </c>
      <c r="G256" s="203" t="s">
        <v>2991</v>
      </c>
      <c r="H256" s="200" t="str">
        <f>IF(表格2[[#This Row],[樣區所屬
海拔段]]="&lt;1000m","3月,5月", IF(表格2[[#This Row],[樣區所屬
海拔段]]="&gt;2500m","5月,6月","4月,6月"))</f>
        <v>3月,5月</v>
      </c>
      <c r="I256" s="204">
        <v>207658.03907500001</v>
      </c>
      <c r="J256" s="204">
        <v>2538208.1262690001</v>
      </c>
      <c r="K256" s="203">
        <v>120.58712800000001</v>
      </c>
      <c r="L256" s="203">
        <v>22.944600999999999</v>
      </c>
      <c r="M256" s="252"/>
    </row>
    <row r="257" spans="1:13">
      <c r="A257" s="267" t="s">
        <v>303</v>
      </c>
      <c r="B257" s="267"/>
      <c r="C257" s="267" t="s">
        <v>63</v>
      </c>
      <c r="D257" s="267" t="s">
        <v>64</v>
      </c>
      <c r="E257" s="268" t="s">
        <v>3285</v>
      </c>
      <c r="F257" s="267" t="s">
        <v>3286</v>
      </c>
      <c r="G257" s="207" t="s">
        <v>2991</v>
      </c>
      <c r="H257" s="200" t="str">
        <f>IF(表格2[[#This Row],[樣區所屬
海拔段]]="&lt;1000m","3月,5月", IF(表格2[[#This Row],[樣區所屬
海拔段]]="&gt;2500m","5月,6月","4月,6月"))</f>
        <v>3月,5月</v>
      </c>
      <c r="I257" s="261">
        <v>188027.90867500001</v>
      </c>
      <c r="J257" s="261">
        <v>2522721.4420520002</v>
      </c>
      <c r="K257" s="203">
        <v>120.396342</v>
      </c>
      <c r="L257" s="203">
        <v>22.804137000000001</v>
      </c>
      <c r="M257" s="252"/>
    </row>
    <row r="258" spans="1:13">
      <c r="A258" s="267" t="s">
        <v>303</v>
      </c>
      <c r="B258" s="267"/>
      <c r="C258" s="267" t="s">
        <v>63</v>
      </c>
      <c r="D258" s="267" t="s">
        <v>1625</v>
      </c>
      <c r="E258" s="267" t="s">
        <v>3289</v>
      </c>
      <c r="F258" s="267" t="s">
        <v>1627</v>
      </c>
      <c r="G258" s="207" t="s">
        <v>2991</v>
      </c>
      <c r="H258" s="200" t="str">
        <f>IF(表格2[[#This Row],[樣區所屬
海拔段]]="&lt;1000m","3月,5月", IF(表格2[[#This Row],[樣區所屬
海拔段]]="&gt;2500m","5月,6月","4月,6月"))</f>
        <v>3月,5月</v>
      </c>
      <c r="I258" s="261">
        <v>213280</v>
      </c>
      <c r="J258" s="261">
        <v>2528873</v>
      </c>
      <c r="K258" s="203">
        <v>120.642167</v>
      </c>
      <c r="L258" s="203">
        <v>22.860431999999999</v>
      </c>
      <c r="M258" s="252"/>
    </row>
    <row r="259" spans="1:13">
      <c r="A259" s="267" t="s">
        <v>303</v>
      </c>
      <c r="B259" s="267"/>
      <c r="C259" s="267" t="s">
        <v>63</v>
      </c>
      <c r="D259" s="267" t="s">
        <v>1625</v>
      </c>
      <c r="E259" s="267" t="s">
        <v>1696</v>
      </c>
      <c r="F259" s="267" t="s">
        <v>3294</v>
      </c>
      <c r="G259" s="207" t="s">
        <v>2991</v>
      </c>
      <c r="H259" s="200" t="str">
        <f>IF(表格2[[#This Row],[樣區所屬
海拔段]]="&lt;1000m","3月,5月", IF(表格2[[#This Row],[樣區所屬
海拔段]]="&gt;2500m","5月,6月","4月,6月"))</f>
        <v>3月,5月</v>
      </c>
      <c r="I259" s="261">
        <v>224024</v>
      </c>
      <c r="J259" s="261">
        <v>2454957</v>
      </c>
      <c r="K259" s="203">
        <v>120.748079</v>
      </c>
      <c r="L259" s="203">
        <v>22.193083999999999</v>
      </c>
      <c r="M259" s="252"/>
    </row>
    <row r="260" spans="1:13">
      <c r="A260" s="267" t="s">
        <v>303</v>
      </c>
      <c r="B260" s="267"/>
      <c r="C260" s="267" t="s">
        <v>63</v>
      </c>
      <c r="D260" s="267" t="s">
        <v>1625</v>
      </c>
      <c r="E260" s="267" t="s">
        <v>1705</v>
      </c>
      <c r="F260" s="267" t="s">
        <v>3295</v>
      </c>
      <c r="G260" s="207" t="s">
        <v>2991</v>
      </c>
      <c r="H260" s="200" t="str">
        <f>IF(表格2[[#This Row],[樣區所屬
海拔段]]="&lt;1000m","3月,5月", IF(表格2[[#This Row],[樣區所屬
海拔段]]="&gt;2500m","5月,6月","4月,6月"))</f>
        <v>3月,5月</v>
      </c>
      <c r="I260" s="261">
        <v>220262</v>
      </c>
      <c r="J260" s="261">
        <v>2451202</v>
      </c>
      <c r="K260" s="203">
        <v>120.711664</v>
      </c>
      <c r="L260" s="203">
        <v>22.159109999999998</v>
      </c>
      <c r="M260" s="252"/>
    </row>
    <row r="261" spans="1:13">
      <c r="A261" s="267" t="s">
        <v>303</v>
      </c>
      <c r="B261" s="267"/>
      <c r="C261" s="267" t="s">
        <v>63</v>
      </c>
      <c r="D261" s="267" t="s">
        <v>1625</v>
      </c>
      <c r="E261" s="267" t="s">
        <v>1713</v>
      </c>
      <c r="F261" s="267" t="s">
        <v>3296</v>
      </c>
      <c r="G261" s="207" t="s">
        <v>2991</v>
      </c>
      <c r="H261" s="200" t="str">
        <f>IF(表格2[[#This Row],[樣區所屬
海拔段]]="&lt;1000m","3月,5月", IF(表格2[[#This Row],[樣區所屬
海拔段]]="&gt;2500m","5月,6月","4月,6月"))</f>
        <v>3月,5月</v>
      </c>
      <c r="I261" s="261">
        <v>231607</v>
      </c>
      <c r="J261" s="261">
        <v>2460962</v>
      </c>
      <c r="K261" s="203">
        <v>120.821552</v>
      </c>
      <c r="L261" s="203">
        <v>22.247415</v>
      </c>
      <c r="M261" s="252"/>
    </row>
    <row r="262" spans="1:13">
      <c r="A262" s="267" t="s">
        <v>303</v>
      </c>
      <c r="B262" s="267"/>
      <c r="C262" s="267" t="s">
        <v>63</v>
      </c>
      <c r="D262" s="268" t="s">
        <v>1625</v>
      </c>
      <c r="E262" s="268" t="s">
        <v>3297</v>
      </c>
      <c r="F262" s="201" t="s">
        <v>4826</v>
      </c>
      <c r="G262" s="207" t="s">
        <v>2991</v>
      </c>
      <c r="H262" s="200" t="str">
        <f>IF(表格2[[#This Row],[樣區所屬
海拔段]]="&lt;1000m","3月,5月", IF(表格2[[#This Row],[樣區所屬
海拔段]]="&gt;2500m","5月,6月","4月,6月"))</f>
        <v>3月,5月</v>
      </c>
      <c r="I262" s="204">
        <v>215967</v>
      </c>
      <c r="J262" s="204">
        <v>2500115</v>
      </c>
      <c r="K262" s="203">
        <v>120.668977</v>
      </c>
      <c r="L262" s="203">
        <v>22.600777999999998</v>
      </c>
      <c r="M262" s="200"/>
    </row>
    <row r="263" spans="1:13">
      <c r="A263" s="267" t="s">
        <v>303</v>
      </c>
      <c r="B263" s="267"/>
      <c r="C263" s="267" t="s">
        <v>63</v>
      </c>
      <c r="D263" s="267" t="s">
        <v>1625</v>
      </c>
      <c r="E263" s="267" t="s">
        <v>1634</v>
      </c>
      <c r="F263" s="267" t="s">
        <v>1635</v>
      </c>
      <c r="G263" s="207" t="s">
        <v>2991</v>
      </c>
      <c r="H263" s="200" t="str">
        <f>IF(表格2[[#This Row],[樣區所屬
海拔段]]="&lt;1000m","3月,5月", IF(表格2[[#This Row],[樣區所屬
海拔段]]="&gt;2500m","5月,6月","4月,6月"))</f>
        <v>3月,5月</v>
      </c>
      <c r="I263" s="261">
        <v>219262</v>
      </c>
      <c r="J263" s="261">
        <v>2518363</v>
      </c>
      <c r="K263" s="203">
        <v>120.70066799999999</v>
      </c>
      <c r="L263" s="203">
        <v>22.765637999999999</v>
      </c>
      <c r="M263" s="252"/>
    </row>
    <row r="264" spans="1:13">
      <c r="A264" s="267" t="s">
        <v>303</v>
      </c>
      <c r="B264" s="267"/>
      <c r="C264" s="267" t="s">
        <v>63</v>
      </c>
      <c r="D264" s="267" t="s">
        <v>1625</v>
      </c>
      <c r="E264" s="267" t="s">
        <v>1642</v>
      </c>
      <c r="F264" s="267" t="s">
        <v>1643</v>
      </c>
      <c r="G264" s="207" t="s">
        <v>2991</v>
      </c>
      <c r="H264" s="200" t="str">
        <f>IF(表格2[[#This Row],[樣區所屬
海拔段]]="&lt;1000m","3月,5月", IF(表格2[[#This Row],[樣區所屬
海拔段]]="&gt;2500m","5月,6月","4月,6月"))</f>
        <v>3月,5月</v>
      </c>
      <c r="I264" s="261">
        <v>216899</v>
      </c>
      <c r="J264" s="261">
        <v>2524093</v>
      </c>
      <c r="K264" s="203">
        <v>120.677536</v>
      </c>
      <c r="L264" s="203">
        <v>22.817340000000002</v>
      </c>
      <c r="M264" s="252"/>
    </row>
    <row r="265" spans="1:13">
      <c r="A265" s="267" t="s">
        <v>303</v>
      </c>
      <c r="B265" s="267"/>
      <c r="C265" s="267" t="s">
        <v>63</v>
      </c>
      <c r="D265" s="267" t="s">
        <v>1625</v>
      </c>
      <c r="E265" s="267" t="s">
        <v>1651</v>
      </c>
      <c r="F265" s="267" t="s">
        <v>3290</v>
      </c>
      <c r="G265" s="207" t="s">
        <v>2991</v>
      </c>
      <c r="H265" s="200" t="str">
        <f>IF(表格2[[#This Row],[樣區所屬
海拔段]]="&lt;1000m","3月,5月", IF(表格2[[#This Row],[樣區所屬
海拔段]]="&gt;2500m","5月,6月","4月,6月"))</f>
        <v>3月,5月</v>
      </c>
      <c r="I265" s="261">
        <v>215821</v>
      </c>
      <c r="J265" s="261">
        <v>2511804</v>
      </c>
      <c r="K265" s="203">
        <v>120.667303</v>
      </c>
      <c r="L265" s="203">
        <v>22.706337999999999</v>
      </c>
      <c r="M265" s="252"/>
    </row>
    <row r="266" spans="1:13">
      <c r="A266" s="267" t="s">
        <v>303</v>
      </c>
      <c r="B266" s="267"/>
      <c r="C266" s="267" t="s">
        <v>63</v>
      </c>
      <c r="D266" s="267" t="s">
        <v>1625</v>
      </c>
      <c r="E266" s="267" t="s">
        <v>5031</v>
      </c>
      <c r="F266" s="254" t="s">
        <v>5029</v>
      </c>
      <c r="G266" s="198" t="s">
        <v>5030</v>
      </c>
      <c r="H266" s="200" t="str">
        <f>IF(表格2[[#This Row],[樣區所屬
海拔段]]="&lt;1000m","3月,5月", IF(表格2[[#This Row],[樣區所屬
海拔段]]="&gt;2500m","5月,6月","4月,6月"))</f>
        <v>4月,6月</v>
      </c>
      <c r="I266" s="208">
        <v>225785</v>
      </c>
      <c r="J266" s="208">
        <v>2512940</v>
      </c>
      <c r="K266" s="198">
        <v>120.764274</v>
      </c>
      <c r="L266" s="198">
        <v>22.71677</v>
      </c>
      <c r="M266" s="218"/>
    </row>
    <row r="267" spans="1:13">
      <c r="A267" s="267" t="s">
        <v>303</v>
      </c>
      <c r="B267" s="267"/>
      <c r="C267" s="267" t="s">
        <v>63</v>
      </c>
      <c r="D267" s="267" t="s">
        <v>1625</v>
      </c>
      <c r="E267" s="267" t="s">
        <v>1659</v>
      </c>
      <c r="F267" s="267" t="s">
        <v>3291</v>
      </c>
      <c r="G267" s="207" t="s">
        <v>2991</v>
      </c>
      <c r="H267" s="200" t="str">
        <f>IF(表格2[[#This Row],[樣區所屬
海拔段]]="&lt;1000m","3月,5月", IF(表格2[[#This Row],[樣區所屬
海拔段]]="&gt;2500m","5月,6月","4月,6月"))</f>
        <v>3月,5月</v>
      </c>
      <c r="I267" s="261">
        <v>220524</v>
      </c>
      <c r="J267" s="261">
        <v>2518363</v>
      </c>
      <c r="K267" s="203">
        <v>120.71296100000001</v>
      </c>
      <c r="L267" s="203">
        <v>22.765661999999999</v>
      </c>
      <c r="M267" s="252"/>
    </row>
    <row r="268" spans="1:13">
      <c r="A268" s="267" t="s">
        <v>303</v>
      </c>
      <c r="B268" s="267"/>
      <c r="C268" s="267" t="s">
        <v>63</v>
      </c>
      <c r="D268" s="267" t="s">
        <v>1625</v>
      </c>
      <c r="E268" s="267" t="s">
        <v>1669</v>
      </c>
      <c r="F268" s="267" t="s">
        <v>3292</v>
      </c>
      <c r="G268" s="207" t="s">
        <v>2991</v>
      </c>
      <c r="H268" s="200" t="str">
        <f>IF(表格2[[#This Row],[樣區所屬
海拔段]]="&lt;1000m","3月,5月", IF(表格2[[#This Row],[樣區所屬
海拔段]]="&gt;2500m","5月,6月","4月,6月"))</f>
        <v>3月,5月</v>
      </c>
      <c r="I268" s="261">
        <v>216332</v>
      </c>
      <c r="J268" s="261">
        <v>2490550</v>
      </c>
      <c r="K268" s="203">
        <v>120.672731</v>
      </c>
      <c r="L268" s="203">
        <v>22.514403000000001</v>
      </c>
      <c r="M268" s="252"/>
    </row>
    <row r="269" spans="1:13">
      <c r="A269" s="267" t="s">
        <v>303</v>
      </c>
      <c r="B269" s="267"/>
      <c r="C269" s="267" t="s">
        <v>63</v>
      </c>
      <c r="D269" s="267" t="s">
        <v>1625</v>
      </c>
      <c r="E269" s="267" t="s">
        <v>1679</v>
      </c>
      <c r="F269" s="267" t="s">
        <v>3293</v>
      </c>
      <c r="G269" s="207" t="s">
        <v>2991</v>
      </c>
      <c r="H269" s="200" t="str">
        <f>IF(表格2[[#This Row],[樣區所屬
海拔段]]="&lt;1000m","3月,5月", IF(表格2[[#This Row],[樣區所屬
海拔段]]="&gt;2500m","5月,6月","4月,6月"))</f>
        <v>3月,5月</v>
      </c>
      <c r="I269" s="261">
        <v>220876</v>
      </c>
      <c r="J269" s="261">
        <v>2464467</v>
      </c>
      <c r="K269" s="203">
        <v>120.717377</v>
      </c>
      <c r="L269" s="203">
        <v>22.278922999999999</v>
      </c>
      <c r="M269" s="252"/>
    </row>
    <row r="270" spans="1:13">
      <c r="A270" s="267" t="s">
        <v>303</v>
      </c>
      <c r="B270" s="267"/>
      <c r="C270" s="267" t="s">
        <v>63</v>
      </c>
      <c r="D270" s="267" t="s">
        <v>1625</v>
      </c>
      <c r="E270" s="267" t="s">
        <v>1688</v>
      </c>
      <c r="F270" s="267" t="s">
        <v>1689</v>
      </c>
      <c r="G270" s="207" t="s">
        <v>2991</v>
      </c>
      <c r="H270" s="200" t="str">
        <f>IF(表格2[[#This Row],[樣區所屬
海拔段]]="&lt;1000m","3月,5月", IF(表格2[[#This Row],[樣區所屬
海拔段]]="&gt;2500m","5月,6月","4月,6月"))</f>
        <v>3月,5月</v>
      </c>
      <c r="I270" s="261">
        <v>224851</v>
      </c>
      <c r="J270" s="261">
        <v>2458936</v>
      </c>
      <c r="K270" s="203">
        <v>120.75603700000001</v>
      </c>
      <c r="L270" s="203">
        <v>22.229032</v>
      </c>
      <c r="M270" s="252"/>
    </row>
    <row r="271" spans="1:13">
      <c r="A271" s="211" t="s">
        <v>2952</v>
      </c>
      <c r="B271" s="191" t="s">
        <v>2898</v>
      </c>
      <c r="C271" s="191" t="s">
        <v>224</v>
      </c>
      <c r="D271" s="191" t="s">
        <v>225</v>
      </c>
      <c r="E271" s="191" t="s">
        <v>230</v>
      </c>
      <c r="F271" s="191" t="s">
        <v>231</v>
      </c>
      <c r="G271" s="192" t="s">
        <v>2896</v>
      </c>
      <c r="H271" s="188" t="str">
        <f>IF(表格2[[#This Row],[樣區所屬
海拔段]]="&lt;1000m","3月,5月", IF(表格2[[#This Row],[樣區所屬
海拔段]]="&gt;2500m","5月,6月","4月,6月"))</f>
        <v>4月,6月</v>
      </c>
      <c r="I271" s="199">
        <v>247103</v>
      </c>
      <c r="J271" s="199">
        <v>2700329</v>
      </c>
      <c r="K271" s="199">
        <v>120.971435</v>
      </c>
      <c r="L271" s="199">
        <v>24.409078999999998</v>
      </c>
      <c r="M271" s="196" t="s">
        <v>3164</v>
      </c>
    </row>
    <row r="272" spans="1:13">
      <c r="A272" s="238" t="s">
        <v>1197</v>
      </c>
      <c r="B272" s="238"/>
      <c r="C272" s="231" t="s">
        <v>224</v>
      </c>
      <c r="D272" s="231" t="s">
        <v>225</v>
      </c>
      <c r="E272" s="231" t="s">
        <v>226</v>
      </c>
      <c r="F272" s="231" t="s">
        <v>227</v>
      </c>
      <c r="G272" s="256" t="s">
        <v>2991</v>
      </c>
      <c r="H272" s="200" t="str">
        <f>IF(表格2[[#This Row],[樣區所屬
海拔段]]="&lt;1000m","3月,5月", IF(表格2[[#This Row],[樣區所屬
海拔段]]="&gt;2500m","5月,6月","4月,6月"))</f>
        <v>3月,5月</v>
      </c>
      <c r="I272" s="203">
        <v>238351</v>
      </c>
      <c r="J272" s="203">
        <v>2688252</v>
      </c>
      <c r="K272" s="203">
        <v>120.885237</v>
      </c>
      <c r="L272" s="203">
        <v>24.299993000000001</v>
      </c>
      <c r="M272" s="200"/>
    </row>
    <row r="273" spans="1:13">
      <c r="A273" s="238" t="s">
        <v>1197</v>
      </c>
      <c r="B273" s="238"/>
      <c r="C273" s="231" t="s">
        <v>224</v>
      </c>
      <c r="D273" s="231" t="s">
        <v>225</v>
      </c>
      <c r="E273" s="231" t="s">
        <v>228</v>
      </c>
      <c r="F273" s="231" t="s">
        <v>229</v>
      </c>
      <c r="G273" s="256" t="s">
        <v>2896</v>
      </c>
      <c r="H273" s="200" t="str">
        <f>IF(表格2[[#This Row],[樣區所屬
海拔段]]="&lt;1000m","3月,5月", IF(表格2[[#This Row],[樣區所屬
海拔段]]="&gt;2500m","5月,6月","4月,6月"))</f>
        <v>4月,6月</v>
      </c>
      <c r="I273" s="203">
        <v>246328</v>
      </c>
      <c r="J273" s="203">
        <v>2700343</v>
      </c>
      <c r="K273" s="203">
        <v>120.963793</v>
      </c>
      <c r="L273" s="203">
        <v>24.409203999999999</v>
      </c>
      <c r="M273" s="200"/>
    </row>
    <row r="274" spans="1:13">
      <c r="A274" s="238" t="s">
        <v>1197</v>
      </c>
      <c r="B274" s="238"/>
      <c r="C274" s="231" t="s">
        <v>224</v>
      </c>
      <c r="D274" s="231" t="s">
        <v>225</v>
      </c>
      <c r="E274" s="231" t="s">
        <v>232</v>
      </c>
      <c r="F274" s="231" t="s">
        <v>233</v>
      </c>
      <c r="G274" s="256" t="s">
        <v>5030</v>
      </c>
      <c r="H274" s="200" t="str">
        <f>IF(表格2[[#This Row],[樣區所屬
海拔段]]="&lt;1000m","3月,5月", IF(表格2[[#This Row],[樣區所屬
海拔段]]="&gt;2500m","5月,6月","4月,6月"))</f>
        <v>4月,6月</v>
      </c>
      <c r="I274" s="203">
        <v>249644</v>
      </c>
      <c r="J274" s="203">
        <v>2699938</v>
      </c>
      <c r="K274" s="203">
        <v>120.99648999999999</v>
      </c>
      <c r="L274" s="203">
        <v>24.405552</v>
      </c>
      <c r="M274" s="200"/>
    </row>
    <row r="275" spans="1:13">
      <c r="A275" s="238" t="s">
        <v>1197</v>
      </c>
      <c r="B275" s="238"/>
      <c r="C275" s="231" t="s">
        <v>224</v>
      </c>
      <c r="D275" s="231" t="s">
        <v>225</v>
      </c>
      <c r="E275" s="231" t="s">
        <v>234</v>
      </c>
      <c r="F275" s="231" t="s">
        <v>235</v>
      </c>
      <c r="G275" s="256" t="s">
        <v>2896</v>
      </c>
      <c r="H275" s="200" t="str">
        <f>IF(表格2[[#This Row],[樣區所屬
海拔段]]="&lt;1000m","3月,5月", IF(表格2[[#This Row],[樣區所屬
海拔段]]="&gt;2500m","5月,6月","4月,6月"))</f>
        <v>4月,6月</v>
      </c>
      <c r="I275" s="203">
        <v>248786</v>
      </c>
      <c r="J275" s="203">
        <v>2713038</v>
      </c>
      <c r="K275" s="203">
        <v>120.98801899999999</v>
      </c>
      <c r="L275" s="203">
        <v>24.523831000000001</v>
      </c>
      <c r="M275" s="200"/>
    </row>
    <row r="276" spans="1:13">
      <c r="A276" s="238" t="s">
        <v>1197</v>
      </c>
      <c r="B276" s="238"/>
      <c r="C276" s="231" t="s">
        <v>224</v>
      </c>
      <c r="D276" s="231" t="s">
        <v>225</v>
      </c>
      <c r="E276" s="231" t="s">
        <v>236</v>
      </c>
      <c r="F276" s="231" t="s">
        <v>237</v>
      </c>
      <c r="G276" s="256" t="s">
        <v>2896</v>
      </c>
      <c r="H276" s="200" t="str">
        <f>IF(表格2[[#This Row],[樣區所屬
海拔段]]="&lt;1000m","3月,5月", IF(表格2[[#This Row],[樣區所屬
海拔段]]="&gt;2500m","5月,6月","4月,6月"))</f>
        <v>4月,6月</v>
      </c>
      <c r="I276" s="203">
        <v>240631</v>
      </c>
      <c r="J276" s="203">
        <v>2695736</v>
      </c>
      <c r="K276" s="203">
        <v>120.90765</v>
      </c>
      <c r="L276" s="203">
        <v>24.367583</v>
      </c>
      <c r="M276" s="200"/>
    </row>
    <row r="277" spans="1:13">
      <c r="A277" s="238" t="s">
        <v>1197</v>
      </c>
      <c r="B277" s="238"/>
      <c r="C277" s="231" t="s">
        <v>224</v>
      </c>
      <c r="D277" s="231" t="s">
        <v>225</v>
      </c>
      <c r="E277" s="231" t="s">
        <v>3241</v>
      </c>
      <c r="F277" s="231" t="s">
        <v>3242</v>
      </c>
      <c r="G277" s="203" t="s">
        <v>2991</v>
      </c>
      <c r="H277" s="200" t="str">
        <f>IF(表格2[[#This Row],[樣區所屬
海拔段]]="&lt;1000m","3月,5月", IF(表格2[[#This Row],[樣區所屬
海拔段]]="&gt;2500m","5月,6月","4月,6月"))</f>
        <v>3月,5月</v>
      </c>
      <c r="I277" s="203">
        <v>236400</v>
      </c>
      <c r="J277" s="203">
        <v>2705107</v>
      </c>
      <c r="K277" s="203">
        <v>120.865855</v>
      </c>
      <c r="L277" s="203">
        <v>24.452162999999999</v>
      </c>
      <c r="M277" s="200"/>
    </row>
    <row r="278" spans="1:13">
      <c r="A278" s="238" t="s">
        <v>1197</v>
      </c>
      <c r="B278" s="238"/>
      <c r="C278" s="231" t="s">
        <v>224</v>
      </c>
      <c r="D278" s="231" t="s">
        <v>225</v>
      </c>
      <c r="E278" s="231" t="s">
        <v>1241</v>
      </c>
      <c r="F278" s="231" t="s">
        <v>1242</v>
      </c>
      <c r="G278" s="203" t="s">
        <v>2991</v>
      </c>
      <c r="H278" s="200" t="str">
        <f>IF(表格2[[#This Row],[樣區所屬
海拔段]]="&lt;1000m","3月,5月", IF(表格2[[#This Row],[樣區所屬
海拔段]]="&gt;2500m","5月,6月","4月,6月"))</f>
        <v>3月,5月</v>
      </c>
      <c r="I278" s="203">
        <v>230001</v>
      </c>
      <c r="J278" s="203">
        <v>2697418</v>
      </c>
      <c r="K278" s="203">
        <v>120.802846</v>
      </c>
      <c r="L278" s="203">
        <v>24.382670000000001</v>
      </c>
      <c r="M278" s="200"/>
    </row>
    <row r="279" spans="1:13">
      <c r="A279" s="238" t="s">
        <v>1197</v>
      </c>
      <c r="B279" s="238"/>
      <c r="C279" s="231" t="s">
        <v>224</v>
      </c>
      <c r="D279" s="231" t="s">
        <v>225</v>
      </c>
      <c r="E279" s="231" t="s">
        <v>1249</v>
      </c>
      <c r="F279" s="231" t="s">
        <v>3243</v>
      </c>
      <c r="G279" s="203" t="s">
        <v>2991</v>
      </c>
      <c r="H279" s="200" t="str">
        <f>IF(表格2[[#This Row],[樣區所屬
海拔段]]="&lt;1000m","3月,5月", IF(表格2[[#This Row],[樣區所屬
海拔段]]="&gt;2500m","5月,6月","4月,6月"))</f>
        <v>3月,5月</v>
      </c>
      <c r="I279" s="203">
        <v>223261</v>
      </c>
      <c r="J279" s="203">
        <v>2695287</v>
      </c>
      <c r="K279" s="203">
        <v>120.73644299999999</v>
      </c>
      <c r="L279" s="203">
        <v>24.363327999999999</v>
      </c>
      <c r="M279" s="200"/>
    </row>
    <row r="280" spans="1:13">
      <c r="A280" s="238" t="s">
        <v>1197</v>
      </c>
      <c r="B280" s="238"/>
      <c r="C280" s="231" t="s">
        <v>224</v>
      </c>
      <c r="D280" s="231" t="s">
        <v>225</v>
      </c>
      <c r="E280" s="231" t="s">
        <v>1257</v>
      </c>
      <c r="F280" s="231" t="s">
        <v>1258</v>
      </c>
      <c r="G280" s="203" t="s">
        <v>2991</v>
      </c>
      <c r="H280" s="200" t="str">
        <f>IF(表格2[[#This Row],[樣區所屬
海拔段]]="&lt;1000m","3月,5月", IF(表格2[[#This Row],[樣區所屬
海拔段]]="&gt;2500m","5月,6月","4月,6月"))</f>
        <v>3月,5月</v>
      </c>
      <c r="I280" s="203">
        <v>247852</v>
      </c>
      <c r="J280" s="203">
        <v>2707190</v>
      </c>
      <c r="K280" s="203">
        <v>120.97881</v>
      </c>
      <c r="L280" s="203">
        <v>24.471029000000001</v>
      </c>
      <c r="M280" s="200"/>
    </row>
    <row r="281" spans="1:13">
      <c r="A281" s="238" t="s">
        <v>1197</v>
      </c>
      <c r="B281" s="238"/>
      <c r="C281" s="231" t="s">
        <v>224</v>
      </c>
      <c r="D281" s="231" t="s">
        <v>225</v>
      </c>
      <c r="E281" s="231" t="s">
        <v>1265</v>
      </c>
      <c r="F281" s="231" t="s">
        <v>1266</v>
      </c>
      <c r="G281" s="203" t="s">
        <v>2991</v>
      </c>
      <c r="H281" s="200" t="str">
        <f>IF(表格2[[#This Row],[樣區所屬
海拔段]]="&lt;1000m","3月,5月", IF(表格2[[#This Row],[樣區所屬
海拔段]]="&gt;2500m","5月,6月","4月,6月"))</f>
        <v>3月,5月</v>
      </c>
      <c r="I281" s="203">
        <v>240342</v>
      </c>
      <c r="J281" s="203">
        <v>2715317</v>
      </c>
      <c r="K281" s="203">
        <v>120.904668</v>
      </c>
      <c r="L281" s="203">
        <v>24.544378999999999</v>
      </c>
      <c r="M281" s="200"/>
    </row>
    <row r="282" spans="1:13">
      <c r="A282" s="238" t="s">
        <v>1197</v>
      </c>
      <c r="B282" s="238"/>
      <c r="C282" s="231" t="s">
        <v>224</v>
      </c>
      <c r="D282" s="231" t="s">
        <v>225</v>
      </c>
      <c r="E282" s="231" t="s">
        <v>1273</v>
      </c>
      <c r="F282" s="231" t="s">
        <v>1274</v>
      </c>
      <c r="G282" s="203" t="s">
        <v>2991</v>
      </c>
      <c r="H282" s="200" t="str">
        <f>IF(表格2[[#This Row],[樣區所屬
海拔段]]="&lt;1000m","3月,5月", IF(表格2[[#This Row],[樣區所屬
海拔段]]="&gt;2500m","5月,6月","4月,6月"))</f>
        <v>3月,5月</v>
      </c>
      <c r="I282" s="203">
        <v>248926</v>
      </c>
      <c r="J282" s="203">
        <v>2719167</v>
      </c>
      <c r="K282" s="203">
        <v>120.989396</v>
      </c>
      <c r="L282" s="203">
        <v>24.579170000000001</v>
      </c>
      <c r="M282" s="200"/>
    </row>
    <row r="283" spans="1:13">
      <c r="A283" s="238" t="s">
        <v>1197</v>
      </c>
      <c r="B283" s="238"/>
      <c r="C283" s="231" t="s">
        <v>224</v>
      </c>
      <c r="D283" s="231" t="s">
        <v>225</v>
      </c>
      <c r="E283" s="231" t="s">
        <v>1281</v>
      </c>
      <c r="F283" s="231" t="s">
        <v>3244</v>
      </c>
      <c r="G283" s="207" t="s">
        <v>2896</v>
      </c>
      <c r="H283" s="200" t="str">
        <f>IF(表格2[[#This Row],[樣區所屬
海拔段]]="&lt;1000m","3月,5月", IF(表格2[[#This Row],[樣區所屬
海拔段]]="&gt;2500m","5月,6月","4月,6月"))</f>
        <v>4月,6月</v>
      </c>
      <c r="I283" s="203">
        <v>248638</v>
      </c>
      <c r="J283" s="203">
        <v>2699589</v>
      </c>
      <c r="K283" s="203">
        <v>120.986571</v>
      </c>
      <c r="L283" s="203">
        <v>24.4024</v>
      </c>
      <c r="M283" s="200"/>
    </row>
    <row r="284" spans="1:13">
      <c r="A284" s="211" t="s">
        <v>2952</v>
      </c>
      <c r="B284" s="211" t="s">
        <v>3219</v>
      </c>
      <c r="C284" s="190" t="s">
        <v>224</v>
      </c>
      <c r="D284" s="190" t="s">
        <v>238</v>
      </c>
      <c r="E284" s="190" t="s">
        <v>241</v>
      </c>
      <c r="F284" s="190" t="s">
        <v>242</v>
      </c>
      <c r="G284" s="192" t="s">
        <v>2896</v>
      </c>
      <c r="H284" s="188" t="str">
        <f>IF(表格2[[#This Row],[樣區所屬
海拔段]]="&lt;1000m","3月,5月", IF(表格2[[#This Row],[樣區所屬
海拔段]]="&gt;2500m","5月,6月","4月,6月"))</f>
        <v>4月,6月</v>
      </c>
      <c r="I284" s="199">
        <v>286786</v>
      </c>
      <c r="J284" s="199">
        <v>2716038</v>
      </c>
      <c r="K284" s="212">
        <v>121.363123</v>
      </c>
      <c r="L284" s="212">
        <v>24.550481000000001</v>
      </c>
      <c r="M284" s="188" t="s">
        <v>3220</v>
      </c>
    </row>
    <row r="285" spans="1:13">
      <c r="A285" s="211" t="s">
        <v>2952</v>
      </c>
      <c r="B285" s="211" t="s">
        <v>2898</v>
      </c>
      <c r="C285" s="190" t="s">
        <v>224</v>
      </c>
      <c r="D285" s="190" t="s">
        <v>238</v>
      </c>
      <c r="E285" s="190" t="s">
        <v>243</v>
      </c>
      <c r="F285" s="190" t="s">
        <v>244</v>
      </c>
      <c r="G285" s="192" t="s">
        <v>2896</v>
      </c>
      <c r="H285" s="188" t="str">
        <f>IF(表格2[[#This Row],[樣區所屬
海拔段]]="&lt;1000m","3月,5月", IF(表格2[[#This Row],[樣區所屬
海拔段]]="&gt;2500m","5月,6月","4月,6月"))</f>
        <v>4月,6月</v>
      </c>
      <c r="I285" s="199">
        <v>292392</v>
      </c>
      <c r="J285" s="199">
        <v>2739610</v>
      </c>
      <c r="K285" s="212">
        <v>121.41916999999999</v>
      </c>
      <c r="L285" s="212">
        <v>24.763159000000002</v>
      </c>
      <c r="M285" s="188" t="s">
        <v>3221</v>
      </c>
    </row>
    <row r="286" spans="1:13">
      <c r="A286" s="211" t="s">
        <v>2952</v>
      </c>
      <c r="B286" s="211" t="s">
        <v>2898</v>
      </c>
      <c r="C286" s="190" t="s">
        <v>224</v>
      </c>
      <c r="D286" s="190" t="s">
        <v>238</v>
      </c>
      <c r="E286" s="190" t="s">
        <v>245</v>
      </c>
      <c r="F286" s="190" t="s">
        <v>3222</v>
      </c>
      <c r="G286" s="192" t="s">
        <v>2896</v>
      </c>
      <c r="H286" s="188" t="str">
        <f>IF(表格2[[#This Row],[樣區所屬
海拔段]]="&lt;1000m","3月,5月", IF(表格2[[#This Row],[樣區所屬
海拔段]]="&gt;2500m","5月,6月","4月,6月"))</f>
        <v>4月,6月</v>
      </c>
      <c r="I286" s="199">
        <v>287461</v>
      </c>
      <c r="J286" s="199">
        <v>2719241</v>
      </c>
      <c r="K286" s="212">
        <v>121.369871</v>
      </c>
      <c r="L286" s="212">
        <v>24.579384000000001</v>
      </c>
      <c r="M286" s="188" t="s">
        <v>3223</v>
      </c>
    </row>
    <row r="287" spans="1:13">
      <c r="A287" s="211" t="s">
        <v>2952</v>
      </c>
      <c r="B287" s="211" t="s">
        <v>2898</v>
      </c>
      <c r="C287" s="190" t="s">
        <v>224</v>
      </c>
      <c r="D287" s="190" t="s">
        <v>238</v>
      </c>
      <c r="E287" s="190" t="s">
        <v>247</v>
      </c>
      <c r="F287" s="190" t="s">
        <v>3224</v>
      </c>
      <c r="G287" s="192" t="s">
        <v>2896</v>
      </c>
      <c r="H287" s="188" t="str">
        <f>IF(表格2[[#This Row],[樣區所屬
海拔段]]="&lt;1000m","3月,5月", IF(表格2[[#This Row],[樣區所屬
海拔段]]="&gt;2500m","5月,6月","4月,6月"))</f>
        <v>4月,6月</v>
      </c>
      <c r="I287" s="199">
        <v>288285</v>
      </c>
      <c r="J287" s="199">
        <v>2720233</v>
      </c>
      <c r="K287" s="212">
        <v>121.378033</v>
      </c>
      <c r="L287" s="212">
        <v>24.58832</v>
      </c>
      <c r="M287" s="188" t="s">
        <v>3223</v>
      </c>
    </row>
    <row r="288" spans="1:13">
      <c r="A288" s="265" t="s">
        <v>1083</v>
      </c>
      <c r="B288" s="265"/>
      <c r="C288" s="201" t="s">
        <v>224</v>
      </c>
      <c r="D288" s="201" t="s">
        <v>238</v>
      </c>
      <c r="E288" s="201" t="s">
        <v>239</v>
      </c>
      <c r="F288" s="201" t="s">
        <v>1101</v>
      </c>
      <c r="G288" s="206" t="s">
        <v>2991</v>
      </c>
      <c r="H288" s="200" t="str">
        <f>IF(表格2[[#This Row],[樣區所屬
海拔段]]="&lt;1000m","3月,5月", IF(表格2[[#This Row],[樣區所屬
海拔段]]="&gt;2500m","5月,6月","4月,6月"))</f>
        <v>3月,5月</v>
      </c>
      <c r="I288" s="203">
        <v>284787</v>
      </c>
      <c r="J288" s="203">
        <v>2737076</v>
      </c>
      <c r="K288" s="206">
        <v>121.34390999999999</v>
      </c>
      <c r="L288" s="206">
        <v>24.740472</v>
      </c>
      <c r="M288" s="200"/>
    </row>
    <row r="289" spans="1:13">
      <c r="A289" s="266" t="s">
        <v>1083</v>
      </c>
      <c r="B289" s="266"/>
      <c r="C289" s="201" t="s">
        <v>224</v>
      </c>
      <c r="D289" s="201" t="s">
        <v>238</v>
      </c>
      <c r="E289" s="201" t="s">
        <v>249</v>
      </c>
      <c r="F289" s="201" t="s">
        <v>3225</v>
      </c>
      <c r="G289" s="256" t="s">
        <v>2896</v>
      </c>
      <c r="H289" s="200" t="str">
        <f>IF(表格2[[#This Row],[樣區所屬
海拔段]]="&lt;1000m","3月,5月", IF(表格2[[#This Row],[樣區所屬
海拔段]]="&gt;2500m","5月,6月","4月,6月"))</f>
        <v>4月,6月</v>
      </c>
      <c r="I289" s="203">
        <v>289462</v>
      </c>
      <c r="J289" s="203">
        <v>2714083</v>
      </c>
      <c r="K289" s="206">
        <v>121.389483</v>
      </c>
      <c r="L289" s="206">
        <v>24.532764</v>
      </c>
      <c r="M289" s="200"/>
    </row>
    <row r="290" spans="1:13">
      <c r="A290" s="265" t="s">
        <v>1083</v>
      </c>
      <c r="B290" s="265"/>
      <c r="C290" s="201" t="s">
        <v>224</v>
      </c>
      <c r="D290" s="201" t="s">
        <v>238</v>
      </c>
      <c r="E290" s="201" t="s">
        <v>3226</v>
      </c>
      <c r="F290" s="201" t="s">
        <v>1111</v>
      </c>
      <c r="G290" s="206" t="s">
        <v>2991</v>
      </c>
      <c r="H290" s="200" t="str">
        <f>IF(表格2[[#This Row],[樣區所屬
海拔段]]="&lt;1000m","3月,5月", IF(表格2[[#This Row],[樣區所屬
海拔段]]="&gt;2500m","5月,6月","4月,6月"))</f>
        <v>3月,5月</v>
      </c>
      <c r="I290" s="203">
        <v>290546</v>
      </c>
      <c r="J290" s="203">
        <v>2748328</v>
      </c>
      <c r="K290" s="206">
        <v>121.40116999999999</v>
      </c>
      <c r="L290" s="206">
        <v>24.841919000000001</v>
      </c>
      <c r="M290" s="200"/>
    </row>
    <row r="291" spans="1:13">
      <c r="A291" s="238" t="s">
        <v>1197</v>
      </c>
      <c r="B291" s="238"/>
      <c r="C291" s="201" t="s">
        <v>224</v>
      </c>
      <c r="D291" s="201" t="s">
        <v>238</v>
      </c>
      <c r="E291" s="201" t="s">
        <v>3231</v>
      </c>
      <c r="F291" s="231" t="s">
        <v>1190</v>
      </c>
      <c r="G291" s="256" t="s">
        <v>2896</v>
      </c>
      <c r="H291" s="200" t="str">
        <f>IF(表格2[[#This Row],[樣區所屬
海拔段]]="&lt;1000m","3月,5月", IF(表格2[[#This Row],[樣區所屬
海拔段]]="&gt;2500m","5月,6月","4月,6月"))</f>
        <v>4月,6月</v>
      </c>
      <c r="I291" s="203">
        <v>289165</v>
      </c>
      <c r="J291" s="203">
        <v>2713005</v>
      </c>
      <c r="K291" s="203">
        <v>121.386522</v>
      </c>
      <c r="L291" s="203">
        <v>24.523039000000001</v>
      </c>
      <c r="M291" s="200"/>
    </row>
    <row r="292" spans="1:13">
      <c r="A292" s="265" t="s">
        <v>1083</v>
      </c>
      <c r="B292" s="265"/>
      <c r="C292" s="201" t="s">
        <v>224</v>
      </c>
      <c r="D292" s="201" t="s">
        <v>238</v>
      </c>
      <c r="E292" s="201" t="s">
        <v>1118</v>
      </c>
      <c r="F292" s="201" t="s">
        <v>1119</v>
      </c>
      <c r="G292" s="206" t="s">
        <v>2991</v>
      </c>
      <c r="H292" s="200" t="str">
        <f>IF(表格2[[#This Row],[樣區所屬
海拔段]]="&lt;1000m","3月,5月", IF(表格2[[#This Row],[樣區所屬
海拔段]]="&gt;2500m","5月,6月","4月,6月"))</f>
        <v>3月,5月</v>
      </c>
      <c r="I292" s="203">
        <v>286021</v>
      </c>
      <c r="J292" s="203">
        <v>2738273</v>
      </c>
      <c r="K292" s="206">
        <v>121.35614</v>
      </c>
      <c r="L292" s="206">
        <v>24.751251</v>
      </c>
      <c r="M292" s="200"/>
    </row>
    <row r="293" spans="1:13">
      <c r="A293" s="265" t="s">
        <v>1083</v>
      </c>
      <c r="B293" s="265"/>
      <c r="C293" s="201" t="s">
        <v>224</v>
      </c>
      <c r="D293" s="201" t="s">
        <v>238</v>
      </c>
      <c r="E293" s="201" t="s">
        <v>1126</v>
      </c>
      <c r="F293" s="201" t="s">
        <v>1127</v>
      </c>
      <c r="G293" s="256" t="s">
        <v>2991</v>
      </c>
      <c r="H293" s="200" t="str">
        <f>IF(表格2[[#This Row],[樣區所屬
海拔段]]="&lt;1000m","3月,5月", IF(表格2[[#This Row],[樣區所屬
海拔段]]="&gt;2500m","5月,6月","4月,6月"))</f>
        <v>3月,5月</v>
      </c>
      <c r="I293" s="203">
        <v>285098</v>
      </c>
      <c r="J293" s="203">
        <v>2734481</v>
      </c>
      <c r="K293" s="203">
        <v>121.34692</v>
      </c>
      <c r="L293" s="203">
        <v>24.717036</v>
      </c>
      <c r="M293" s="200"/>
    </row>
    <row r="294" spans="1:13">
      <c r="A294" s="265" t="s">
        <v>1083</v>
      </c>
      <c r="B294" s="265"/>
      <c r="C294" s="201" t="s">
        <v>224</v>
      </c>
      <c r="D294" s="201" t="s">
        <v>238</v>
      </c>
      <c r="E294" s="201" t="s">
        <v>1134</v>
      </c>
      <c r="F294" s="201" t="s">
        <v>1135</v>
      </c>
      <c r="G294" s="256" t="s">
        <v>2991</v>
      </c>
      <c r="H294" s="200" t="str">
        <f>IF(表格2[[#This Row],[樣區所屬
海拔段]]="&lt;1000m","3月,5月", IF(表格2[[#This Row],[樣區所屬
海拔段]]="&gt;2500m","5月,6月","4月,6月"))</f>
        <v>3月,5月</v>
      </c>
      <c r="I294" s="203">
        <v>282563</v>
      </c>
      <c r="J294" s="203">
        <v>2743362</v>
      </c>
      <c r="K294" s="203">
        <v>121.32207</v>
      </c>
      <c r="L294" s="203">
        <v>24.797274000000002</v>
      </c>
      <c r="M294" s="200"/>
    </row>
    <row r="295" spans="1:13">
      <c r="A295" s="265" t="s">
        <v>1083</v>
      </c>
      <c r="B295" s="265"/>
      <c r="C295" s="201" t="s">
        <v>224</v>
      </c>
      <c r="D295" s="201" t="s">
        <v>238</v>
      </c>
      <c r="E295" s="201" t="s">
        <v>1142</v>
      </c>
      <c r="F295" s="252" t="s">
        <v>1143</v>
      </c>
      <c r="G295" s="256" t="s">
        <v>2991</v>
      </c>
      <c r="H295" s="200" t="str">
        <f>IF(表格2[[#This Row],[樣區所屬
海拔段]]="&lt;1000m","3月,5月", IF(表格2[[#This Row],[樣區所屬
海拔段]]="&gt;2500m","5月,6月","4月,6月"))</f>
        <v>3月,5月</v>
      </c>
      <c r="I295" s="203">
        <v>287723</v>
      </c>
      <c r="J295" s="203">
        <v>2743446</v>
      </c>
      <c r="K295" s="203">
        <v>121.373107</v>
      </c>
      <c r="L295" s="203">
        <v>24.797913999999999</v>
      </c>
      <c r="M295" s="200"/>
    </row>
    <row r="296" spans="1:13">
      <c r="A296" s="265" t="s">
        <v>1083</v>
      </c>
      <c r="B296" s="265"/>
      <c r="C296" s="201" t="s">
        <v>224</v>
      </c>
      <c r="D296" s="201" t="s">
        <v>238</v>
      </c>
      <c r="E296" s="201" t="s">
        <v>3227</v>
      </c>
      <c r="F296" s="231" t="s">
        <v>1151</v>
      </c>
      <c r="G296" s="256" t="s">
        <v>2991</v>
      </c>
      <c r="H296" s="200" t="str">
        <f>IF(表格2[[#This Row],[樣區所屬
海拔段]]="&lt;1000m","3月,5月", IF(表格2[[#This Row],[樣區所屬
海拔段]]="&gt;2500m","5月,6月","4月,6月"))</f>
        <v>3月,5月</v>
      </c>
      <c r="I296" s="203">
        <v>291146</v>
      </c>
      <c r="J296" s="203">
        <v>2728048</v>
      </c>
      <c r="K296" s="203">
        <v>121.40651099999999</v>
      </c>
      <c r="L296" s="203">
        <v>24.658805000000001</v>
      </c>
      <c r="M296" s="200"/>
    </row>
    <row r="297" spans="1:13">
      <c r="A297" s="265" t="s">
        <v>1083</v>
      </c>
      <c r="B297" s="265"/>
      <c r="C297" s="201" t="s">
        <v>224</v>
      </c>
      <c r="D297" s="201" t="s">
        <v>238</v>
      </c>
      <c r="E297" s="201" t="s">
        <v>3228</v>
      </c>
      <c r="F297" s="231" t="s">
        <v>1159</v>
      </c>
      <c r="G297" s="256" t="s">
        <v>2991</v>
      </c>
      <c r="H297" s="200" t="str">
        <f>IF(表格2[[#This Row],[樣區所屬
海拔段]]="&lt;1000m","3月,5月", IF(表格2[[#This Row],[樣區所屬
海拔段]]="&gt;2500m","5月,6月","4月,6月"))</f>
        <v>3月,5月</v>
      </c>
      <c r="I297" s="203">
        <v>291558</v>
      </c>
      <c r="J297" s="203">
        <v>2727068</v>
      </c>
      <c r="K297" s="203">
        <v>121.410552</v>
      </c>
      <c r="L297" s="203">
        <v>24.649946</v>
      </c>
      <c r="M297" s="200"/>
    </row>
    <row r="298" spans="1:13">
      <c r="A298" s="265" t="s">
        <v>1083</v>
      </c>
      <c r="B298" s="265"/>
      <c r="C298" s="201" t="s">
        <v>224</v>
      </c>
      <c r="D298" s="201" t="s">
        <v>238</v>
      </c>
      <c r="E298" s="201" t="s">
        <v>3229</v>
      </c>
      <c r="F298" s="231" t="s">
        <v>1167</v>
      </c>
      <c r="G298" s="256" t="s">
        <v>2896</v>
      </c>
      <c r="H298" s="200" t="str">
        <f>IF(表格2[[#This Row],[樣區所屬
海拔段]]="&lt;1000m","3月,5月", IF(表格2[[#This Row],[樣區所屬
海拔段]]="&gt;2500m","5月,6月","4月,6月"))</f>
        <v>4月,6月</v>
      </c>
      <c r="I298" s="203">
        <v>293375</v>
      </c>
      <c r="J298" s="203">
        <v>2727246</v>
      </c>
      <c r="K298" s="203">
        <v>121.428507</v>
      </c>
      <c r="L298" s="203">
        <v>24.651503000000002</v>
      </c>
      <c r="M298" s="200"/>
    </row>
    <row r="299" spans="1:13">
      <c r="A299" s="265" t="s">
        <v>1083</v>
      </c>
      <c r="B299" s="265"/>
      <c r="C299" s="201" t="s">
        <v>224</v>
      </c>
      <c r="D299" s="201" t="s">
        <v>238</v>
      </c>
      <c r="E299" s="201" t="s">
        <v>3230</v>
      </c>
      <c r="F299" s="231" t="s">
        <v>1175</v>
      </c>
      <c r="G299" s="256" t="s">
        <v>2896</v>
      </c>
      <c r="H299" s="200" t="str">
        <f>IF(表格2[[#This Row],[樣區所屬
海拔段]]="&lt;1000m","3月,5月", IF(表格2[[#This Row],[樣區所屬
海拔段]]="&gt;2500m","5月,6月","4月,6月"))</f>
        <v>4月,6月</v>
      </c>
      <c r="I299" s="203">
        <v>289130</v>
      </c>
      <c r="J299" s="203">
        <v>2714285</v>
      </c>
      <c r="K299" s="203">
        <v>121.386212</v>
      </c>
      <c r="L299" s="203">
        <v>24.534597000000002</v>
      </c>
      <c r="M299" s="200"/>
    </row>
    <row r="300" spans="1:13">
      <c r="A300" s="211" t="s">
        <v>2952</v>
      </c>
      <c r="B300" s="191" t="s">
        <v>3234</v>
      </c>
      <c r="C300" s="191" t="s">
        <v>224</v>
      </c>
      <c r="D300" s="191" t="s">
        <v>251</v>
      </c>
      <c r="E300" s="191" t="s">
        <v>3235</v>
      </c>
      <c r="F300" s="191" t="s">
        <v>3236</v>
      </c>
      <c r="G300" s="192" t="s">
        <v>2896</v>
      </c>
      <c r="H300" s="188" t="str">
        <f>IF(表格2[[#This Row],[樣區所屬
海拔段]]="&lt;1000m","3月,5月", IF(表格2[[#This Row],[樣區所屬
海拔段]]="&gt;2500m","5月,6月","4月,6月"))</f>
        <v>4月,6月</v>
      </c>
      <c r="I300" s="199">
        <v>272817</v>
      </c>
      <c r="J300" s="199">
        <v>2716631</v>
      </c>
      <c r="K300" s="199">
        <v>121.22524199999999</v>
      </c>
      <c r="L300" s="199">
        <v>24.556104999999999</v>
      </c>
      <c r="M300" s="196" t="s">
        <v>3237</v>
      </c>
    </row>
    <row r="301" spans="1:13">
      <c r="A301" s="211" t="s">
        <v>2952</v>
      </c>
      <c r="B301" s="211" t="s">
        <v>2898</v>
      </c>
      <c r="C301" s="191" t="s">
        <v>224</v>
      </c>
      <c r="D301" s="191" t="s">
        <v>251</v>
      </c>
      <c r="E301" s="234" t="s">
        <v>266</v>
      </c>
      <c r="F301" s="234" t="s">
        <v>267</v>
      </c>
      <c r="G301" s="192" t="s">
        <v>2896</v>
      </c>
      <c r="H301" s="188" t="str">
        <f>IF(表格2[[#This Row],[樣區所屬
海拔段]]="&lt;1000m","3月,5月", IF(表格2[[#This Row],[樣區所屬
海拔段]]="&gt;2500m","5月,6月","4月,6月"))</f>
        <v>4月,6月</v>
      </c>
      <c r="I301" s="235">
        <v>269786</v>
      </c>
      <c r="J301" s="235">
        <v>2725038</v>
      </c>
      <c r="K301" s="199">
        <v>121.19543899999999</v>
      </c>
      <c r="L301" s="199">
        <v>24.632052000000002</v>
      </c>
      <c r="M301" s="196" t="s">
        <v>3238</v>
      </c>
    </row>
    <row r="302" spans="1:13">
      <c r="A302" s="238" t="s">
        <v>1197</v>
      </c>
      <c r="B302" s="238"/>
      <c r="C302" s="231" t="s">
        <v>224</v>
      </c>
      <c r="D302" s="231" t="s">
        <v>251</v>
      </c>
      <c r="E302" s="231" t="s">
        <v>3232</v>
      </c>
      <c r="F302" s="231" t="s">
        <v>253</v>
      </c>
      <c r="G302" s="256" t="s">
        <v>2991</v>
      </c>
      <c r="H302" s="200" t="str">
        <f>IF(表格2[[#This Row],[樣區所屬
海拔段]]="&lt;1000m","3月,5月", IF(表格2[[#This Row],[樣區所屬
海拔段]]="&gt;2500m","5月,6月","4月,6月"))</f>
        <v>3月,5月</v>
      </c>
      <c r="I302" s="203">
        <v>260787</v>
      </c>
      <c r="J302" s="203">
        <v>2717979</v>
      </c>
      <c r="K302" s="203">
        <v>121.10649600000001</v>
      </c>
      <c r="L302" s="203">
        <v>24.568406</v>
      </c>
      <c r="M302" s="200"/>
    </row>
    <row r="303" spans="1:13">
      <c r="A303" s="238" t="s">
        <v>1197</v>
      </c>
      <c r="B303" s="238"/>
      <c r="C303" s="231" t="s">
        <v>224</v>
      </c>
      <c r="D303" s="231" t="s">
        <v>251</v>
      </c>
      <c r="E303" s="231" t="s">
        <v>3233</v>
      </c>
      <c r="F303" s="231" t="s">
        <v>3480</v>
      </c>
      <c r="G303" s="203" t="s">
        <v>2991</v>
      </c>
      <c r="H303" s="200" t="str">
        <f>IF(表格2[[#This Row],[樣區所屬
海拔段]]="&lt;1000m","3月,5月", IF(表格2[[#This Row],[樣區所屬
海拔段]]="&gt;2500m","5月,6月","4月,6月"))</f>
        <v>3月,5月</v>
      </c>
      <c r="I303" s="203">
        <v>277539</v>
      </c>
      <c r="J303" s="203">
        <v>2738021</v>
      </c>
      <c r="K303" s="203">
        <v>121.27227499999999</v>
      </c>
      <c r="L303" s="203">
        <v>24.749151999999999</v>
      </c>
      <c r="M303" s="200"/>
    </row>
    <row r="304" spans="1:13">
      <c r="A304" s="238" t="s">
        <v>1197</v>
      </c>
      <c r="B304" s="238"/>
      <c r="C304" s="231" t="s">
        <v>224</v>
      </c>
      <c r="D304" s="231" t="s">
        <v>251</v>
      </c>
      <c r="E304" s="231" t="s">
        <v>258</v>
      </c>
      <c r="F304" s="231" t="s">
        <v>3481</v>
      </c>
      <c r="G304" s="256" t="s">
        <v>2896</v>
      </c>
      <c r="H304" s="200" t="str">
        <f>IF(表格2[[#This Row],[樣區所屬
海拔段]]="&lt;1000m","3月,5月", IF(表格2[[#This Row],[樣區所屬
海拔段]]="&gt;2500m","5月,6月","4月,6月"))</f>
        <v>4月,6月</v>
      </c>
      <c r="I304" s="203">
        <v>278282</v>
      </c>
      <c r="J304" s="203">
        <v>2727204</v>
      </c>
      <c r="K304" s="203">
        <v>121.279403</v>
      </c>
      <c r="L304" s="203">
        <v>24.651475000000001</v>
      </c>
      <c r="M304" s="200"/>
    </row>
    <row r="305" spans="1:13">
      <c r="A305" s="238" t="s">
        <v>1197</v>
      </c>
      <c r="B305" s="238"/>
      <c r="C305" s="231" t="s">
        <v>224</v>
      </c>
      <c r="D305" s="231" t="s">
        <v>251</v>
      </c>
      <c r="E305" s="231" t="s">
        <v>260</v>
      </c>
      <c r="F305" s="231" t="s">
        <v>3482</v>
      </c>
      <c r="G305" s="256" t="s">
        <v>2896</v>
      </c>
      <c r="H305" s="200" t="str">
        <f>IF(表格2[[#This Row],[樣區所屬
海拔段]]="&lt;1000m","3月,5月", IF(表格2[[#This Row],[樣區所屬
海拔段]]="&gt;2500m","5月,6月","4月,6月"))</f>
        <v>4月,6月</v>
      </c>
      <c r="I305" s="203">
        <v>280358</v>
      </c>
      <c r="J305" s="203">
        <v>2721061</v>
      </c>
      <c r="K305" s="203">
        <v>121.299779</v>
      </c>
      <c r="L305" s="203">
        <v>24.595972</v>
      </c>
      <c r="M305" s="200"/>
    </row>
    <row r="306" spans="1:13">
      <c r="A306" s="238" t="s">
        <v>1197</v>
      </c>
      <c r="B306" s="238"/>
      <c r="C306" s="231" t="s">
        <v>224</v>
      </c>
      <c r="D306" s="231" t="s">
        <v>251</v>
      </c>
      <c r="E306" s="231" t="s">
        <v>262</v>
      </c>
      <c r="F306" s="231" t="s">
        <v>3483</v>
      </c>
      <c r="G306" s="256" t="s">
        <v>2896</v>
      </c>
      <c r="H306" s="200" t="str">
        <f>IF(表格2[[#This Row],[樣區所屬
海拔段]]="&lt;1000m","3月,5月", IF(表格2[[#This Row],[樣區所屬
海拔段]]="&gt;2500m","5月,6月","4月,6月"))</f>
        <v>4月,6月</v>
      </c>
      <c r="I306" s="203">
        <v>279672</v>
      </c>
      <c r="J306" s="203">
        <v>2714845</v>
      </c>
      <c r="K306" s="203">
        <v>121.292875</v>
      </c>
      <c r="L306" s="203">
        <v>24.539863</v>
      </c>
      <c r="M306" s="200"/>
    </row>
    <row r="307" spans="1:13">
      <c r="A307" s="238" t="s">
        <v>1197</v>
      </c>
      <c r="B307" s="238"/>
      <c r="C307" s="231" t="s">
        <v>224</v>
      </c>
      <c r="D307" s="231" t="s">
        <v>251</v>
      </c>
      <c r="E307" s="231" t="s">
        <v>256</v>
      </c>
      <c r="F307" s="231" t="s">
        <v>1374</v>
      </c>
      <c r="G307" s="256" t="s">
        <v>2896</v>
      </c>
      <c r="H307" s="200" t="str">
        <f>IF(表格2[[#This Row],[樣區所屬
海拔段]]="&lt;1000m","3月,5月", IF(表格2[[#This Row],[樣區所屬
海拔段]]="&gt;2500m","5月,6月","4月,6月"))</f>
        <v>4月,6月</v>
      </c>
      <c r="I307" s="203">
        <v>271623</v>
      </c>
      <c r="J307" s="203">
        <v>2716351</v>
      </c>
      <c r="K307" s="203">
        <v>121.21345100000001</v>
      </c>
      <c r="L307" s="203">
        <v>24.553594</v>
      </c>
      <c r="M307" s="200"/>
    </row>
    <row r="308" spans="1:13">
      <c r="A308" s="238" t="s">
        <v>1197</v>
      </c>
      <c r="B308" s="238"/>
      <c r="C308" s="231" t="s">
        <v>224</v>
      </c>
      <c r="D308" s="231" t="s">
        <v>251</v>
      </c>
      <c r="E308" s="231" t="s">
        <v>268</v>
      </c>
      <c r="F308" s="231" t="s">
        <v>3240</v>
      </c>
      <c r="G308" s="256" t="s">
        <v>2896</v>
      </c>
      <c r="H308" s="200" t="str">
        <f>IF(表格2[[#This Row],[樣區所屬
海拔段]]="&lt;1000m","3月,5月", IF(表格2[[#This Row],[樣區所屬
海拔段]]="&gt;2500m","5月,6月","4月,6月"))</f>
        <v>4月,6月</v>
      </c>
      <c r="I308" s="203">
        <v>266856</v>
      </c>
      <c r="J308" s="203">
        <v>2725346</v>
      </c>
      <c r="K308" s="203">
        <v>121.166501</v>
      </c>
      <c r="L308" s="203">
        <v>24.634867</v>
      </c>
      <c r="M308" s="200"/>
    </row>
    <row r="309" spans="1:13">
      <c r="A309" s="238" t="s">
        <v>1197</v>
      </c>
      <c r="B309" s="238"/>
      <c r="C309" s="231" t="s">
        <v>224</v>
      </c>
      <c r="D309" s="231" t="s">
        <v>251</v>
      </c>
      <c r="E309" s="231" t="s">
        <v>270</v>
      </c>
      <c r="F309" s="231" t="s">
        <v>271</v>
      </c>
      <c r="G309" s="256" t="s">
        <v>2896</v>
      </c>
      <c r="H309" s="200" t="str">
        <f>IF(表格2[[#This Row],[樣區所屬
海拔段]]="&lt;1000m","3月,5月", IF(表格2[[#This Row],[樣區所屬
海拔段]]="&gt;2500m","5月,6月","4月,6月"))</f>
        <v>4月,6月</v>
      </c>
      <c r="I309" s="203">
        <v>257921</v>
      </c>
      <c r="J309" s="203">
        <v>2719227</v>
      </c>
      <c r="K309" s="203">
        <v>121.078208</v>
      </c>
      <c r="L309" s="203">
        <v>24.579692000000001</v>
      </c>
      <c r="M309" s="200"/>
    </row>
    <row r="310" spans="1:13">
      <c r="A310" s="238" t="s">
        <v>1197</v>
      </c>
      <c r="B310" s="238"/>
      <c r="C310" s="231" t="s">
        <v>224</v>
      </c>
      <c r="D310" s="231" t="s">
        <v>251</v>
      </c>
      <c r="E310" s="231" t="s">
        <v>272</v>
      </c>
      <c r="F310" s="231" t="s">
        <v>273</v>
      </c>
      <c r="G310" s="256" t="s">
        <v>2896</v>
      </c>
      <c r="H310" s="200" t="str">
        <f>IF(表格2[[#This Row],[樣區所屬
海拔段]]="&lt;1000m","3月,5月", IF(表格2[[#This Row],[樣區所屬
海拔段]]="&gt;2500m","5月,6月","4月,6月"))</f>
        <v>4月,6月</v>
      </c>
      <c r="I310" s="203">
        <v>258055</v>
      </c>
      <c r="J310" s="203">
        <v>2722937</v>
      </c>
      <c r="K310" s="203">
        <v>121.079553</v>
      </c>
      <c r="L310" s="203">
        <v>24.613188000000001</v>
      </c>
      <c r="M310" s="200"/>
    </row>
    <row r="311" spans="1:13">
      <c r="A311" s="238" t="s">
        <v>1197</v>
      </c>
      <c r="B311" s="238"/>
      <c r="C311" s="231" t="s">
        <v>224</v>
      </c>
      <c r="D311" s="231" t="s">
        <v>251</v>
      </c>
      <c r="E311" s="231" t="s">
        <v>274</v>
      </c>
      <c r="F311" s="231" t="s">
        <v>1356</v>
      </c>
      <c r="G311" s="256" t="s">
        <v>2896</v>
      </c>
      <c r="H311" s="200" t="str">
        <f>IF(表格2[[#This Row],[樣區所屬
海拔段]]="&lt;1000m","3月,5月", IF(表格2[[#This Row],[樣區所屬
海拔段]]="&gt;2500m","5月,6月","4月,6月"))</f>
        <v>4月,6月</v>
      </c>
      <c r="I311" s="203">
        <v>269334</v>
      </c>
      <c r="J311" s="203">
        <v>2717688</v>
      </c>
      <c r="K311" s="203">
        <v>121.19087399999999</v>
      </c>
      <c r="L311" s="203">
        <v>24.565695999999999</v>
      </c>
      <c r="M311" s="200"/>
    </row>
    <row r="312" spans="1:13">
      <c r="A312" s="238" t="s">
        <v>1197</v>
      </c>
      <c r="B312" s="238"/>
      <c r="C312" s="231" t="s">
        <v>224</v>
      </c>
      <c r="D312" s="231" t="s">
        <v>251</v>
      </c>
      <c r="E312" s="231" t="s">
        <v>276</v>
      </c>
      <c r="F312" s="231" t="s">
        <v>1363</v>
      </c>
      <c r="G312" s="256" t="s">
        <v>2896</v>
      </c>
      <c r="H312" s="200" t="str">
        <f>IF(表格2[[#This Row],[樣區所屬
海拔段]]="&lt;1000m","3月,5月", IF(表格2[[#This Row],[樣區所屬
海拔段]]="&gt;2500m","5月,6月","4月,6月"))</f>
        <v>4月,6月</v>
      </c>
      <c r="I312" s="203">
        <v>269903</v>
      </c>
      <c r="J312" s="203">
        <v>2718155</v>
      </c>
      <c r="K312" s="203">
        <v>121.19649800000001</v>
      </c>
      <c r="L312" s="203">
        <v>24.569904999999999</v>
      </c>
      <c r="M312" s="200"/>
    </row>
    <row r="313" spans="1:13">
      <c r="A313" s="238" t="s">
        <v>1197</v>
      </c>
      <c r="B313" s="238"/>
      <c r="C313" s="231" t="s">
        <v>224</v>
      </c>
      <c r="D313" s="231" t="s">
        <v>251</v>
      </c>
      <c r="E313" s="231" t="s">
        <v>278</v>
      </c>
      <c r="F313" s="231" t="s">
        <v>279</v>
      </c>
      <c r="G313" s="256" t="s">
        <v>2896</v>
      </c>
      <c r="H313" s="200" t="str">
        <f>IF(表格2[[#This Row],[樣區所屬
海拔段]]="&lt;1000m","3月,5月", IF(表格2[[#This Row],[樣區所屬
海拔段]]="&gt;2500m","5月,6月","4月,6月"))</f>
        <v>4月,6月</v>
      </c>
      <c r="I313" s="203">
        <v>268842</v>
      </c>
      <c r="J313" s="203">
        <v>2709646</v>
      </c>
      <c r="K313" s="203">
        <v>121.18591000000001</v>
      </c>
      <c r="L313" s="203">
        <v>24.493091</v>
      </c>
      <c r="M313" s="200"/>
    </row>
    <row r="314" spans="1:13">
      <c r="A314" s="238" t="s">
        <v>1197</v>
      </c>
      <c r="B314" s="238"/>
      <c r="C314" s="231" t="s">
        <v>224</v>
      </c>
      <c r="D314" s="231" t="s">
        <v>251</v>
      </c>
      <c r="E314" s="231" t="s">
        <v>280</v>
      </c>
      <c r="F314" s="231" t="s">
        <v>1380</v>
      </c>
      <c r="G314" s="256" t="s">
        <v>2896</v>
      </c>
      <c r="H314" s="200" t="str">
        <f>IF(表格2[[#This Row],[樣區所屬
海拔段]]="&lt;1000m","3月,5月", IF(表格2[[#This Row],[樣區所屬
海拔段]]="&gt;2500m","5月,6月","4月,6月"))</f>
        <v>4月,6月</v>
      </c>
      <c r="I314" s="203">
        <v>270338</v>
      </c>
      <c r="J314" s="203">
        <v>2707128</v>
      </c>
      <c r="K314" s="203">
        <v>121.20063399999999</v>
      </c>
      <c r="L314" s="203">
        <v>24.470337000000001</v>
      </c>
      <c r="M314" s="200"/>
    </row>
    <row r="315" spans="1:13">
      <c r="A315" s="238" t="s">
        <v>1197</v>
      </c>
      <c r="B315" s="238"/>
      <c r="C315" s="231" t="s">
        <v>224</v>
      </c>
      <c r="D315" s="231" t="s">
        <v>251</v>
      </c>
      <c r="E315" s="231" t="s">
        <v>282</v>
      </c>
      <c r="F315" s="231" t="s">
        <v>1387</v>
      </c>
      <c r="G315" s="206" t="s">
        <v>3207</v>
      </c>
      <c r="H315" s="200" t="str">
        <f>IF(表格2[[#This Row],[樣區所屬
海拔段]]="&lt;1000m","3月,5月", IF(表格2[[#This Row],[樣區所屬
海拔段]]="&gt;2500m","5月,6月","4月,6月"))</f>
        <v>5月,6月</v>
      </c>
      <c r="I315" s="203">
        <v>271761</v>
      </c>
      <c r="J315" s="203">
        <v>2706813</v>
      </c>
      <c r="K315" s="203">
        <v>121.21466700000001</v>
      </c>
      <c r="L315" s="203">
        <v>24.467473999999999</v>
      </c>
      <c r="M315" s="200"/>
    </row>
    <row r="316" spans="1:13">
      <c r="A316" s="238" t="s">
        <v>1197</v>
      </c>
      <c r="B316" s="238"/>
      <c r="C316" s="231" t="s">
        <v>224</v>
      </c>
      <c r="D316" s="231" t="s">
        <v>251</v>
      </c>
      <c r="E316" s="231" t="s">
        <v>1328</v>
      </c>
      <c r="F316" s="231" t="s">
        <v>3239</v>
      </c>
      <c r="G316" s="256" t="s">
        <v>2896</v>
      </c>
      <c r="H316" s="200" t="str">
        <f>IF(表格2[[#This Row],[樣區所屬
海拔段]]="&lt;1000m","3月,5月", IF(表格2[[#This Row],[樣區所屬
海拔段]]="&gt;2500m","5月,6月","4月,6月"))</f>
        <v>4月,6月</v>
      </c>
      <c r="I316" s="203">
        <v>266529</v>
      </c>
      <c r="J316" s="203">
        <v>2723863</v>
      </c>
      <c r="K316" s="203">
        <v>121.16325399999999</v>
      </c>
      <c r="L316" s="203">
        <v>24.621480999999999</v>
      </c>
      <c r="M316" s="200"/>
    </row>
    <row r="317" spans="1:13">
      <c r="A317" s="238" t="s">
        <v>1197</v>
      </c>
      <c r="B317" s="238"/>
      <c r="C317" s="231" t="s">
        <v>224</v>
      </c>
      <c r="D317" s="231" t="s">
        <v>251</v>
      </c>
      <c r="E317" s="231" t="s">
        <v>1370</v>
      </c>
      <c r="F317" s="231" t="s">
        <v>1371</v>
      </c>
      <c r="G317" s="256" t="s">
        <v>2896</v>
      </c>
      <c r="H317" s="200" t="str">
        <f>IF(表格2[[#This Row],[樣區所屬
海拔段]]="&lt;1000m","3月,5月", IF(表格2[[#This Row],[樣區所屬
海拔段]]="&gt;2500m","5月,6月","4月,6月"))</f>
        <v>4月,6月</v>
      </c>
      <c r="I317" s="271">
        <v>270762</v>
      </c>
      <c r="J317" s="271">
        <v>2717058</v>
      </c>
      <c r="K317" s="203">
        <v>121.20496199999999</v>
      </c>
      <c r="L317" s="272">
        <v>24.559989000000002</v>
      </c>
      <c r="M317" s="200"/>
    </row>
    <row r="318" spans="1:13">
      <c r="A318" s="211" t="s">
        <v>2952</v>
      </c>
      <c r="B318" s="211" t="s">
        <v>3216</v>
      </c>
      <c r="C318" s="191" t="s">
        <v>224</v>
      </c>
      <c r="D318" s="191" t="s">
        <v>284</v>
      </c>
      <c r="E318" s="191" t="s">
        <v>291</v>
      </c>
      <c r="F318" s="191" t="s">
        <v>292</v>
      </c>
      <c r="G318" s="251" t="s">
        <v>2991</v>
      </c>
      <c r="H318" s="188" t="str">
        <f>IF(表格2[[#This Row],[樣區所屬
海拔段]]="&lt;1000m","3月,5月", IF(表格2[[#This Row],[樣區所屬
海拔段]]="&gt;2500m","5月,6月","4月,6月"))</f>
        <v>3月,5月</v>
      </c>
      <c r="I318" s="235">
        <v>305884</v>
      </c>
      <c r="J318" s="235">
        <v>2747688</v>
      </c>
      <c r="K318" s="212">
        <v>121.552897</v>
      </c>
      <c r="L318" s="212">
        <v>24.835656</v>
      </c>
      <c r="M318" s="188" t="s">
        <v>3217</v>
      </c>
    </row>
    <row r="319" spans="1:13">
      <c r="A319" s="265" t="s">
        <v>1083</v>
      </c>
      <c r="B319" s="265"/>
      <c r="C319" s="231" t="s">
        <v>224</v>
      </c>
      <c r="D319" s="231" t="s">
        <v>284</v>
      </c>
      <c r="E319" s="231" t="s">
        <v>285</v>
      </c>
      <c r="F319" s="231" t="s">
        <v>4749</v>
      </c>
      <c r="G319" s="206" t="s">
        <v>2991</v>
      </c>
      <c r="H319" s="200" t="str">
        <f>IF(表格2[[#This Row],[樣區所屬
海拔段]]="&lt;1000m","3月,5月", IF(表格2[[#This Row],[樣區所屬
海拔段]]="&gt;2500m","5月,6月","4月,6月"))</f>
        <v>3月,5月</v>
      </c>
      <c r="I319" s="203">
        <v>301199</v>
      </c>
      <c r="J319" s="203">
        <v>2740044</v>
      </c>
      <c r="K319" s="206">
        <v>121.506266</v>
      </c>
      <c r="L319" s="206">
        <v>24.766808000000001</v>
      </c>
      <c r="M319" s="200"/>
    </row>
    <row r="320" spans="1:13">
      <c r="A320" s="265" t="s">
        <v>1083</v>
      </c>
      <c r="B320" s="265"/>
      <c r="C320" s="231" t="s">
        <v>224</v>
      </c>
      <c r="D320" s="231" t="s">
        <v>284</v>
      </c>
      <c r="E320" s="231" t="s">
        <v>287</v>
      </c>
      <c r="F320" s="231" t="s">
        <v>4750</v>
      </c>
      <c r="G320" s="206" t="s">
        <v>2991</v>
      </c>
      <c r="H320" s="200" t="str">
        <f>IF(表格2[[#This Row],[樣區所屬
海拔段]]="&lt;1000m","3月,5月", IF(表格2[[#This Row],[樣區所屬
海拔段]]="&gt;2500m","5月,6月","4月,6月"))</f>
        <v>3月,5月</v>
      </c>
      <c r="I320" s="203">
        <v>314998</v>
      </c>
      <c r="J320" s="203">
        <v>2748018</v>
      </c>
      <c r="K320" s="206">
        <v>121.643079</v>
      </c>
      <c r="L320" s="206">
        <v>24.838274999999999</v>
      </c>
      <c r="M320" s="200"/>
    </row>
    <row r="321" spans="1:13">
      <c r="A321" s="265" t="s">
        <v>1083</v>
      </c>
      <c r="B321" s="265"/>
      <c r="C321" s="231" t="s">
        <v>224</v>
      </c>
      <c r="D321" s="231" t="s">
        <v>284</v>
      </c>
      <c r="E321" s="231" t="s">
        <v>3215</v>
      </c>
      <c r="F321" s="231" t="s">
        <v>4751</v>
      </c>
      <c r="G321" s="206" t="s">
        <v>2991</v>
      </c>
      <c r="H321" s="200" t="str">
        <f>IF(表格2[[#This Row],[樣區所屬
海拔段]]="&lt;1000m","3月,5月", IF(表格2[[#This Row],[樣區所屬
海拔段]]="&gt;2500m","5月,6月","4月,6月"))</f>
        <v>3月,5月</v>
      </c>
      <c r="I321" s="203">
        <v>310286</v>
      </c>
      <c r="J321" s="203">
        <v>2748915</v>
      </c>
      <c r="K321" s="206">
        <v>121.59650000000001</v>
      </c>
      <c r="L321" s="206">
        <v>24.846565999999999</v>
      </c>
      <c r="M321" s="200"/>
    </row>
    <row r="322" spans="1:13">
      <c r="A322" s="265" t="s">
        <v>1083</v>
      </c>
      <c r="B322" s="265"/>
      <c r="C322" s="231" t="s">
        <v>224</v>
      </c>
      <c r="D322" s="231" t="s">
        <v>284</v>
      </c>
      <c r="E322" s="231" t="s">
        <v>1058</v>
      </c>
      <c r="F322" s="231" t="s">
        <v>1063</v>
      </c>
      <c r="G322" s="206" t="s">
        <v>2991</v>
      </c>
      <c r="H322" s="200" t="str">
        <f>IF(表格2[[#This Row],[樣區所屬
海拔段]]="&lt;1000m","3月,5月", IF(表格2[[#This Row],[樣區所屬
海拔段]]="&gt;2500m","5月,6月","4月,6月"))</f>
        <v>3月,5月</v>
      </c>
      <c r="I322" s="203">
        <v>291743</v>
      </c>
      <c r="J322" s="203">
        <v>2751890</v>
      </c>
      <c r="K322" s="206">
        <v>121.41312000000001</v>
      </c>
      <c r="L322" s="206">
        <v>24.874044999999999</v>
      </c>
      <c r="M322" s="200"/>
    </row>
    <row r="323" spans="1:13">
      <c r="A323" s="265" t="s">
        <v>1083</v>
      </c>
      <c r="B323" s="265"/>
      <c r="C323" s="231" t="s">
        <v>224</v>
      </c>
      <c r="D323" s="231" t="s">
        <v>284</v>
      </c>
      <c r="E323" s="231" t="s">
        <v>1067</v>
      </c>
      <c r="F323" s="231" t="s">
        <v>3218</v>
      </c>
      <c r="G323" s="206" t="s">
        <v>2991</v>
      </c>
      <c r="H323" s="200" t="str">
        <f>IF(表格2[[#This Row],[樣區所屬
海拔段]]="&lt;1000m","3月,5月", IF(表格2[[#This Row],[樣區所屬
海拔段]]="&gt;2500m","5月,6月","4月,6月"))</f>
        <v>3月,5月</v>
      </c>
      <c r="I323" s="203">
        <v>296984</v>
      </c>
      <c r="J323" s="203">
        <v>2749822</v>
      </c>
      <c r="K323" s="206">
        <v>121.464918</v>
      </c>
      <c r="L323" s="206">
        <v>24.855222000000001</v>
      </c>
      <c r="M323" s="200"/>
    </row>
    <row r="324" spans="1:13">
      <c r="A324" s="265" t="s">
        <v>1083</v>
      </c>
      <c r="B324" s="265"/>
      <c r="C324" s="231" t="s">
        <v>224</v>
      </c>
      <c r="D324" s="231" t="s">
        <v>284</v>
      </c>
      <c r="E324" s="231" t="s">
        <v>1075</v>
      </c>
      <c r="F324" s="231" t="s">
        <v>1076</v>
      </c>
      <c r="G324" s="206" t="s">
        <v>2991</v>
      </c>
      <c r="H324" s="200" t="str">
        <f>IF(表格2[[#This Row],[樣區所屬
海拔段]]="&lt;1000m","3月,5月", IF(表格2[[#This Row],[樣區所屬
海拔段]]="&gt;2500m","5月,6月","4月,6月"))</f>
        <v>3月,5月</v>
      </c>
      <c r="I324" s="203">
        <v>294993</v>
      </c>
      <c r="J324" s="203">
        <v>2745320</v>
      </c>
      <c r="K324" s="206">
        <v>121.445072</v>
      </c>
      <c r="L324" s="206">
        <v>24.814637000000001</v>
      </c>
      <c r="M324" s="200"/>
    </row>
    <row r="325" spans="1:13">
      <c r="A325" s="265" t="s">
        <v>1083</v>
      </c>
      <c r="B325" s="265"/>
      <c r="C325" s="231" t="s">
        <v>224</v>
      </c>
      <c r="D325" s="231" t="s">
        <v>284</v>
      </c>
      <c r="E325" s="231" t="s">
        <v>1084</v>
      </c>
      <c r="F325" s="231" t="s">
        <v>1087</v>
      </c>
      <c r="G325" s="206" t="s">
        <v>2991</v>
      </c>
      <c r="H325" s="200" t="str">
        <f>IF(表格2[[#This Row],[樣區所屬
海拔段]]="&lt;1000m","3月,5月", IF(表格2[[#This Row],[樣區所屬
海拔段]]="&gt;2500m","5月,6月","4月,6月"))</f>
        <v>3月,5月</v>
      </c>
      <c r="I325" s="203">
        <v>289763</v>
      </c>
      <c r="J325" s="203">
        <v>2749535</v>
      </c>
      <c r="K325" s="206">
        <v>121.393458</v>
      </c>
      <c r="L325" s="206">
        <v>24.852836</v>
      </c>
      <c r="M325" s="200"/>
    </row>
    <row r="326" spans="1:13">
      <c r="A326" s="265" t="s">
        <v>1083</v>
      </c>
      <c r="B326" s="265"/>
      <c r="C326" s="231" t="s">
        <v>224</v>
      </c>
      <c r="D326" s="231" t="s">
        <v>284</v>
      </c>
      <c r="E326" s="231" t="s">
        <v>1093</v>
      </c>
      <c r="F326" s="231" t="s">
        <v>1094</v>
      </c>
      <c r="G326" s="206" t="s">
        <v>2991</v>
      </c>
      <c r="H326" s="200" t="str">
        <f>IF(表格2[[#This Row],[樣區所屬
海拔段]]="&lt;1000m","3月,5月", IF(表格2[[#This Row],[樣區所屬
海拔段]]="&gt;2500m","5月,6月","4月,6月"))</f>
        <v>3月,5月</v>
      </c>
      <c r="I326" s="203">
        <v>286955</v>
      </c>
      <c r="J326" s="203">
        <v>2749767</v>
      </c>
      <c r="K326" s="206">
        <v>121.365679</v>
      </c>
      <c r="L326" s="206">
        <v>24.855001999999999</v>
      </c>
      <c r="M326" s="200"/>
    </row>
    <row r="327" spans="1:13">
      <c r="A327" s="265" t="s">
        <v>1083</v>
      </c>
      <c r="B327" s="265"/>
      <c r="C327" s="231" t="s">
        <v>224</v>
      </c>
      <c r="D327" s="231" t="s">
        <v>284</v>
      </c>
      <c r="E327" s="231" t="s">
        <v>1003</v>
      </c>
      <c r="F327" s="231" t="s">
        <v>4719</v>
      </c>
      <c r="G327" s="206" t="s">
        <v>2991</v>
      </c>
      <c r="H327" s="200" t="str">
        <f>IF(表格2[[#This Row],[樣區所屬
海拔段]]="&lt;1000m","3月,5月", IF(表格2[[#This Row],[樣區所屬
海拔段]]="&gt;2500m","5月,6月","4月,6月"))</f>
        <v>3月,5月</v>
      </c>
      <c r="I327" s="203">
        <v>303157</v>
      </c>
      <c r="J327" s="203">
        <v>2747475</v>
      </c>
      <c r="K327" s="206">
        <v>121.52591</v>
      </c>
      <c r="L327" s="206">
        <v>24.833831</v>
      </c>
      <c r="M327" s="200"/>
    </row>
    <row r="328" spans="1:13">
      <c r="A328" s="265" t="s">
        <v>1083</v>
      </c>
      <c r="B328" s="265"/>
      <c r="C328" s="231" t="s">
        <v>224</v>
      </c>
      <c r="D328" s="231" t="s">
        <v>284</v>
      </c>
      <c r="E328" s="231" t="s">
        <v>1011</v>
      </c>
      <c r="F328" s="231" t="s">
        <v>4720</v>
      </c>
      <c r="G328" s="206" t="s">
        <v>2991</v>
      </c>
      <c r="H328" s="200" t="str">
        <f>IF(表格2[[#This Row],[樣區所屬
海拔段]]="&lt;1000m","3月,5月", IF(表格2[[#This Row],[樣區所屬
海拔段]]="&gt;2500m","5月,6月","4月,6月"))</f>
        <v>3月,5月</v>
      </c>
      <c r="I328" s="203">
        <v>302413</v>
      </c>
      <c r="J328" s="203">
        <v>2740741</v>
      </c>
      <c r="K328" s="206">
        <v>121.518297</v>
      </c>
      <c r="L328" s="206">
        <v>24.773060000000001</v>
      </c>
      <c r="M328" s="200"/>
    </row>
    <row r="329" spans="1:13">
      <c r="A329" s="265" t="s">
        <v>1083</v>
      </c>
      <c r="B329" s="265"/>
      <c r="C329" s="231" t="s">
        <v>224</v>
      </c>
      <c r="D329" s="231" t="s">
        <v>284</v>
      </c>
      <c r="E329" s="231" t="s">
        <v>1019</v>
      </c>
      <c r="F329" s="231" t="s">
        <v>1020</v>
      </c>
      <c r="G329" s="206" t="s">
        <v>2991</v>
      </c>
      <c r="H329" s="200" t="str">
        <f>IF(表格2[[#This Row],[樣區所屬
海拔段]]="&lt;1000m","3月,5月", IF(表格2[[#This Row],[樣區所屬
海拔段]]="&gt;2500m","5月,6月","4月,6月"))</f>
        <v>3月,5月</v>
      </c>
      <c r="I329" s="203">
        <v>302164</v>
      </c>
      <c r="J329" s="203">
        <v>2753224</v>
      </c>
      <c r="K329" s="206">
        <v>121.516301</v>
      </c>
      <c r="L329" s="206">
        <v>24.885767999999999</v>
      </c>
      <c r="M329" s="200"/>
    </row>
    <row r="330" spans="1:13">
      <c r="A330" s="265" t="s">
        <v>1083</v>
      </c>
      <c r="B330" s="265"/>
      <c r="C330" s="231" t="s">
        <v>224</v>
      </c>
      <c r="D330" s="231" t="s">
        <v>284</v>
      </c>
      <c r="E330" s="231" t="s">
        <v>1027</v>
      </c>
      <c r="F330" s="231" t="s">
        <v>1028</v>
      </c>
      <c r="G330" s="206" t="s">
        <v>2991</v>
      </c>
      <c r="H330" s="200" t="str">
        <f>IF(表格2[[#This Row],[樣區所屬
海拔段]]="&lt;1000m","3月,5月", IF(表格2[[#This Row],[樣區所屬
海拔段]]="&gt;2500m","5月,6月","4月,6月"))</f>
        <v>3月,5月</v>
      </c>
      <c r="I330" s="203">
        <v>303621</v>
      </c>
      <c r="J330" s="203">
        <v>2752234</v>
      </c>
      <c r="K330" s="206">
        <v>121.53068399999999</v>
      </c>
      <c r="L330" s="206">
        <v>24.876778999999999</v>
      </c>
      <c r="M330" s="200"/>
    </row>
    <row r="331" spans="1:13">
      <c r="A331" s="265" t="s">
        <v>1083</v>
      </c>
      <c r="B331" s="265"/>
      <c r="C331" s="231" t="s">
        <v>224</v>
      </c>
      <c r="D331" s="231" t="s">
        <v>284</v>
      </c>
      <c r="E331" s="231" t="s">
        <v>1034</v>
      </c>
      <c r="F331" s="231" t="s">
        <v>1035</v>
      </c>
      <c r="G331" s="206" t="s">
        <v>2991</v>
      </c>
      <c r="H331" s="200" t="str">
        <f>IF(表格2[[#This Row],[樣區所屬
海拔段]]="&lt;1000m","3月,5月", IF(表格2[[#This Row],[樣區所屬
海拔段]]="&gt;2500m","5月,6月","4月,6月"))</f>
        <v>3月,5月</v>
      </c>
      <c r="I331" s="203">
        <v>300203</v>
      </c>
      <c r="J331" s="203">
        <v>2752710</v>
      </c>
      <c r="K331" s="206">
        <v>121.49687400000001</v>
      </c>
      <c r="L331" s="206">
        <v>24.881193</v>
      </c>
      <c r="M331" s="200"/>
    </row>
    <row r="332" spans="1:13">
      <c r="A332" s="265" t="s">
        <v>1083</v>
      </c>
      <c r="B332" s="265"/>
      <c r="C332" s="231" t="s">
        <v>224</v>
      </c>
      <c r="D332" s="231" t="s">
        <v>284</v>
      </c>
      <c r="E332" s="231" t="s">
        <v>1042</v>
      </c>
      <c r="F332" s="231" t="s">
        <v>1043</v>
      </c>
      <c r="G332" s="206" t="s">
        <v>2991</v>
      </c>
      <c r="H332" s="200" t="str">
        <f>IF(表格2[[#This Row],[樣區所屬
海拔段]]="&lt;1000m","3月,5月", IF(表格2[[#This Row],[樣區所屬
海拔段]]="&gt;2500m","5月,6月","4月,6月"))</f>
        <v>3月,5月</v>
      </c>
      <c r="I332" s="203">
        <v>298044</v>
      </c>
      <c r="J332" s="203">
        <v>2756270</v>
      </c>
      <c r="K332" s="206">
        <v>121.47563</v>
      </c>
      <c r="L332" s="206">
        <v>24.913402999999999</v>
      </c>
      <c r="M332" s="200"/>
    </row>
    <row r="333" spans="1:13">
      <c r="A333" s="265" t="s">
        <v>1083</v>
      </c>
      <c r="B333" s="265"/>
      <c r="C333" s="231" t="s">
        <v>224</v>
      </c>
      <c r="D333" s="231" t="s">
        <v>284</v>
      </c>
      <c r="E333" s="231" t="s">
        <v>1050</v>
      </c>
      <c r="F333" s="231" t="s">
        <v>1051</v>
      </c>
      <c r="G333" s="206" t="s">
        <v>2991</v>
      </c>
      <c r="H333" s="200" t="str">
        <f>IF(表格2[[#This Row],[樣區所屬
海拔段]]="&lt;1000m","3月,5月", IF(表格2[[#This Row],[樣區所屬
海拔段]]="&gt;2500m","5月,6月","4月,6月"))</f>
        <v>3月,5月</v>
      </c>
      <c r="I333" s="203">
        <v>293827</v>
      </c>
      <c r="J333" s="203">
        <v>2755532</v>
      </c>
      <c r="K333" s="206">
        <v>121.433859</v>
      </c>
      <c r="L333" s="206">
        <v>24.906867999999999</v>
      </c>
      <c r="M333" s="200"/>
    </row>
    <row r="334" spans="1:13">
      <c r="A334" s="188" t="s">
        <v>2952</v>
      </c>
      <c r="B334" s="188" t="s">
        <v>2898</v>
      </c>
      <c r="C334" s="188" t="s">
        <v>707</v>
      </c>
      <c r="D334" s="209" t="s">
        <v>952</v>
      </c>
      <c r="E334" s="246" t="s">
        <v>80</v>
      </c>
      <c r="F334" s="248" t="s">
        <v>81</v>
      </c>
      <c r="G334" s="212" t="s">
        <v>2910</v>
      </c>
      <c r="H334" s="188" t="str">
        <f>IF(表格2[[#This Row],[樣區所屬
海拔段]]="&lt;1000m","3月,5月", IF(表格2[[#This Row],[樣區所屬
海拔段]]="&gt;2500m","5月,6月","4月,6月"))</f>
        <v>3月,5月</v>
      </c>
      <c r="I334" s="249">
        <v>205786</v>
      </c>
      <c r="J334" s="249">
        <v>2562038</v>
      </c>
      <c r="K334" s="222">
        <v>120.568189</v>
      </c>
      <c r="L334" s="250">
        <v>23.159745999999998</v>
      </c>
      <c r="M334" s="188" t="s">
        <v>3208</v>
      </c>
    </row>
    <row r="335" spans="1:13">
      <c r="A335" s="200" t="s">
        <v>303</v>
      </c>
      <c r="B335" s="200"/>
      <c r="C335" s="252" t="s">
        <v>707</v>
      </c>
      <c r="D335" s="201" t="s">
        <v>952</v>
      </c>
      <c r="E335" s="263" t="s">
        <v>3213</v>
      </c>
      <c r="F335" s="263" t="s">
        <v>4747</v>
      </c>
      <c r="G335" s="256" t="s">
        <v>2896</v>
      </c>
      <c r="H335" s="200" t="str">
        <f>IF(表格2[[#This Row],[樣區所屬
海拔段]]="&lt;1000m","3月,5月", IF(表格2[[#This Row],[樣區所屬
海拔段]]="&gt;2500m","5月,6月","4月,6月"))</f>
        <v>4月,6月</v>
      </c>
      <c r="I335" s="264">
        <v>241497</v>
      </c>
      <c r="J335" s="264">
        <v>2574991</v>
      </c>
      <c r="K335" s="240">
        <v>120.916883</v>
      </c>
      <c r="L335" s="240">
        <v>23.277287999999999</v>
      </c>
      <c r="M335" s="200"/>
    </row>
    <row r="336" spans="1:13">
      <c r="A336" s="200" t="s">
        <v>303</v>
      </c>
      <c r="B336" s="200"/>
      <c r="C336" s="252" t="s">
        <v>707</v>
      </c>
      <c r="D336" s="201" t="s">
        <v>952</v>
      </c>
      <c r="E336" s="263" t="s">
        <v>84</v>
      </c>
      <c r="F336" s="263" t="s">
        <v>4748</v>
      </c>
      <c r="G336" s="256" t="s">
        <v>2896</v>
      </c>
      <c r="H336" s="200" t="str">
        <f>IF(表格2[[#This Row],[樣區所屬
海拔段]]="&lt;1000m","3月,5月", IF(表格2[[#This Row],[樣區所屬
海拔段]]="&gt;2500m","5月,6月","4月,6月"))</f>
        <v>4月,6月</v>
      </c>
      <c r="I336" s="264">
        <v>241916</v>
      </c>
      <c r="J336" s="264">
        <v>2573117</v>
      </c>
      <c r="K336" s="240">
        <v>120.92098900000001</v>
      </c>
      <c r="L336" s="240">
        <v>23.260366999999999</v>
      </c>
      <c r="M336" s="200"/>
    </row>
    <row r="337" spans="1:13">
      <c r="A337" s="200" t="s">
        <v>303</v>
      </c>
      <c r="B337" s="200"/>
      <c r="C337" s="274" t="s">
        <v>707</v>
      </c>
      <c r="D337" s="274" t="s">
        <v>952</v>
      </c>
      <c r="E337" s="274" t="s">
        <v>956</v>
      </c>
      <c r="F337" s="274" t="s">
        <v>957</v>
      </c>
      <c r="G337" s="264" t="s">
        <v>2991</v>
      </c>
      <c r="H337" s="200" t="str">
        <f>IF(表格2[[#This Row],[樣區所屬
海拔段]]="&lt;1000m","3月,5月", IF(表格2[[#This Row],[樣區所屬
海拔段]]="&gt;2500m","5月,6月","4月,6月"))</f>
        <v>3月,5月</v>
      </c>
      <c r="I337" s="167">
        <v>201075</v>
      </c>
      <c r="J337" s="167">
        <v>2551398</v>
      </c>
      <c r="K337" s="22">
        <v>120.52252</v>
      </c>
      <c r="L337" s="22">
        <v>23.063531000000001</v>
      </c>
      <c r="M337" s="200"/>
    </row>
    <row r="338" spans="1:13">
      <c r="A338" s="200" t="s">
        <v>303</v>
      </c>
      <c r="B338" s="200"/>
      <c r="C338" s="274" t="s">
        <v>707</v>
      </c>
      <c r="D338" s="274" t="s">
        <v>952</v>
      </c>
      <c r="E338" s="274" t="s">
        <v>974</v>
      </c>
      <c r="F338" s="274" t="s">
        <v>975</v>
      </c>
      <c r="G338" s="264" t="s">
        <v>2991</v>
      </c>
      <c r="H338" s="200" t="str">
        <f>IF(表格2[[#This Row],[樣區所屬
海拔段]]="&lt;1000m","3月,5月", IF(表格2[[#This Row],[樣區所屬
海拔段]]="&gt;2500m","5月,6月","4月,6月"))</f>
        <v>3月,5月</v>
      </c>
      <c r="I338" s="264">
        <v>201978</v>
      </c>
      <c r="J338" s="264">
        <v>2565830</v>
      </c>
      <c r="K338" s="240">
        <v>120.53088</v>
      </c>
      <c r="L338" s="240">
        <v>23.193883</v>
      </c>
      <c r="M338" s="200"/>
    </row>
    <row r="339" spans="1:13">
      <c r="A339" s="200" t="s">
        <v>303</v>
      </c>
      <c r="B339" s="200"/>
      <c r="C339" s="274" t="s">
        <v>707</v>
      </c>
      <c r="D339" s="274" t="s">
        <v>952</v>
      </c>
      <c r="E339" s="274" t="s">
        <v>976</v>
      </c>
      <c r="F339" s="274" t="s">
        <v>977</v>
      </c>
      <c r="G339" s="264" t="s">
        <v>2991</v>
      </c>
      <c r="H339" s="200" t="str">
        <f>IF(表格2[[#This Row],[樣區所屬
海拔段]]="&lt;1000m","3月,5月", IF(表格2[[#This Row],[樣區所屬
海拔段]]="&gt;2500m","5月,6月","4月,6月"))</f>
        <v>3月,5月</v>
      </c>
      <c r="I339" s="264">
        <v>201443</v>
      </c>
      <c r="J339" s="264">
        <v>2552320</v>
      </c>
      <c r="K339" s="240">
        <v>120.526082</v>
      </c>
      <c r="L339" s="240">
        <v>23.071867999999998</v>
      </c>
      <c r="M339" s="200"/>
    </row>
    <row r="340" spans="1:13">
      <c r="A340" s="200" t="s">
        <v>303</v>
      </c>
      <c r="B340" s="200"/>
      <c r="C340" s="274" t="s">
        <v>707</v>
      </c>
      <c r="D340" s="274" t="s">
        <v>952</v>
      </c>
      <c r="E340" s="274" t="s">
        <v>958</v>
      </c>
      <c r="F340" s="274" t="s">
        <v>959</v>
      </c>
      <c r="G340" s="264" t="s">
        <v>2991</v>
      </c>
      <c r="H340" s="200" t="str">
        <f>IF(表格2[[#This Row],[樣區所屬
海拔段]]="&lt;1000m","3月,5月", IF(表格2[[#This Row],[樣區所屬
海拔段]]="&gt;2500m","5月,6月","4月,6月"))</f>
        <v>3月,5月</v>
      </c>
      <c r="I340" s="264">
        <v>211842</v>
      </c>
      <c r="J340" s="264">
        <v>2565766</v>
      </c>
      <c r="K340" s="240">
        <v>120.62724</v>
      </c>
      <c r="L340" s="240">
        <v>23.193562</v>
      </c>
      <c r="M340" s="200"/>
    </row>
    <row r="341" spans="1:13">
      <c r="A341" s="200" t="s">
        <v>303</v>
      </c>
      <c r="B341" s="200"/>
      <c r="C341" s="274" t="s">
        <v>707</v>
      </c>
      <c r="D341" s="274" t="s">
        <v>952</v>
      </c>
      <c r="E341" s="274" t="s">
        <v>960</v>
      </c>
      <c r="F341" s="274" t="s">
        <v>961</v>
      </c>
      <c r="G341" s="264" t="s">
        <v>2991</v>
      </c>
      <c r="H341" s="200" t="str">
        <f>IF(表格2[[#This Row],[樣區所屬
海拔段]]="&lt;1000m","3月,5月", IF(表格2[[#This Row],[樣區所屬
海拔段]]="&gt;2500m","5月,6月","4月,6月"))</f>
        <v>3月,5月</v>
      </c>
      <c r="I341" s="264">
        <v>185409</v>
      </c>
      <c r="J341" s="264">
        <v>2569073</v>
      </c>
      <c r="K341" s="240">
        <v>120.368889</v>
      </c>
      <c r="L341" s="240">
        <v>23.222601000000001</v>
      </c>
      <c r="M341" s="200"/>
    </row>
    <row r="342" spans="1:13">
      <c r="A342" s="200" t="s">
        <v>303</v>
      </c>
      <c r="B342" s="200"/>
      <c r="C342" s="274" t="s">
        <v>707</v>
      </c>
      <c r="D342" s="274" t="s">
        <v>952</v>
      </c>
      <c r="E342" s="274" t="s">
        <v>962</v>
      </c>
      <c r="F342" s="274" t="s">
        <v>963</v>
      </c>
      <c r="G342" s="264" t="s">
        <v>2991</v>
      </c>
      <c r="H342" s="200" t="str">
        <f>IF(表格2[[#This Row],[樣區所屬
海拔段]]="&lt;1000m","3月,5月", IF(表格2[[#This Row],[樣區所屬
海拔段]]="&gt;2500m","5月,6月","4月,6月"))</f>
        <v>3月,5月</v>
      </c>
      <c r="I342" s="264">
        <v>189457</v>
      </c>
      <c r="J342" s="264">
        <v>2543678</v>
      </c>
      <c r="K342" s="240">
        <v>120.409443</v>
      </c>
      <c r="L342" s="240">
        <v>22.993435000000002</v>
      </c>
      <c r="M342" s="200"/>
    </row>
    <row r="343" spans="1:13">
      <c r="A343" s="200" t="s">
        <v>303</v>
      </c>
      <c r="B343" s="200"/>
      <c r="C343" s="274" t="s">
        <v>707</v>
      </c>
      <c r="D343" s="274" t="s">
        <v>952</v>
      </c>
      <c r="E343" s="274" t="s">
        <v>964</v>
      </c>
      <c r="F343" s="274" t="s">
        <v>965</v>
      </c>
      <c r="G343" s="264" t="s">
        <v>2991</v>
      </c>
      <c r="H343" s="200" t="str">
        <f>IF(表格2[[#This Row],[樣區所屬
海拔段]]="&lt;1000m","3月,5月", IF(表格2[[#This Row],[樣區所屬
海拔段]]="&gt;2500m","5月,6月","4月,6月"))</f>
        <v>3月,5月</v>
      </c>
      <c r="I343" s="264">
        <v>192509</v>
      </c>
      <c r="J343" s="264">
        <v>2542678</v>
      </c>
      <c r="K343" s="240">
        <v>120.43925</v>
      </c>
      <c r="L343" s="240">
        <v>22.984511999999999</v>
      </c>
      <c r="M343" s="200"/>
    </row>
    <row r="344" spans="1:13">
      <c r="A344" s="200" t="s">
        <v>303</v>
      </c>
      <c r="B344" s="200"/>
      <c r="C344" s="274" t="s">
        <v>707</v>
      </c>
      <c r="D344" s="274" t="s">
        <v>952</v>
      </c>
      <c r="E344" s="274" t="s">
        <v>966</v>
      </c>
      <c r="F344" s="274" t="s">
        <v>967</v>
      </c>
      <c r="G344" s="264" t="s">
        <v>2991</v>
      </c>
      <c r="H344" s="200" t="str">
        <f>IF(表格2[[#This Row],[樣區所屬
海拔段]]="&lt;1000m","3月,5月", IF(表格2[[#This Row],[樣區所屬
海拔段]]="&gt;2500m","5月,6月","4月,6月"))</f>
        <v>3月,5月</v>
      </c>
      <c r="I344" s="264">
        <v>194494</v>
      </c>
      <c r="J344" s="264">
        <v>2566589</v>
      </c>
      <c r="K344" s="240">
        <v>120.45774400000001</v>
      </c>
      <c r="L344" s="240">
        <v>23.200500999999999</v>
      </c>
      <c r="M344" s="200"/>
    </row>
    <row r="345" spans="1:13">
      <c r="A345" s="200" t="s">
        <v>303</v>
      </c>
      <c r="B345" s="200"/>
      <c r="C345" s="274" t="s">
        <v>707</v>
      </c>
      <c r="D345" s="274" t="s">
        <v>952</v>
      </c>
      <c r="E345" s="274" t="s">
        <v>968</v>
      </c>
      <c r="F345" s="274" t="s">
        <v>969</v>
      </c>
      <c r="G345" s="264" t="s">
        <v>2991</v>
      </c>
      <c r="H345" s="200" t="str">
        <f>IF(表格2[[#This Row],[樣區所屬
海拔段]]="&lt;1000m","3月,5月", IF(表格2[[#This Row],[樣區所屬
海拔段]]="&gt;2500m","5月,6月","4月,6月"))</f>
        <v>3月,5月</v>
      </c>
      <c r="I345" s="264">
        <v>195162</v>
      </c>
      <c r="J345" s="264">
        <v>2552630</v>
      </c>
      <c r="K345" s="240">
        <v>120.464771</v>
      </c>
      <c r="L345" s="240">
        <v>23.074472</v>
      </c>
      <c r="M345" s="200"/>
    </row>
    <row r="346" spans="1:13">
      <c r="A346" s="200" t="s">
        <v>303</v>
      </c>
      <c r="B346" s="200"/>
      <c r="C346" s="274" t="s">
        <v>707</v>
      </c>
      <c r="D346" s="274" t="s">
        <v>952</v>
      </c>
      <c r="E346" s="274" t="s">
        <v>970</v>
      </c>
      <c r="F346" s="274" t="s">
        <v>971</v>
      </c>
      <c r="G346" s="264" t="s">
        <v>2991</v>
      </c>
      <c r="H346" s="200" t="str">
        <f>IF(表格2[[#This Row],[樣區所屬
海拔段]]="&lt;1000m","3月,5月", IF(表格2[[#This Row],[樣區所屬
海拔段]]="&gt;2500m","5月,6月","4月,6月"))</f>
        <v>3月,5月</v>
      </c>
      <c r="I346" s="264">
        <v>199913</v>
      </c>
      <c r="J346" s="264">
        <v>2554000</v>
      </c>
      <c r="K346" s="240">
        <v>120.511095</v>
      </c>
      <c r="L346" s="240">
        <v>23.086993</v>
      </c>
      <c r="M346" s="200"/>
    </row>
    <row r="347" spans="1:13">
      <c r="A347" s="200" t="s">
        <v>303</v>
      </c>
      <c r="B347" s="200"/>
      <c r="C347" s="274" t="s">
        <v>707</v>
      </c>
      <c r="D347" s="274" t="s">
        <v>952</v>
      </c>
      <c r="E347" s="274" t="s">
        <v>972</v>
      </c>
      <c r="F347" s="274" t="s">
        <v>3214</v>
      </c>
      <c r="G347" s="264" t="s">
        <v>2991</v>
      </c>
      <c r="H347" s="200" t="str">
        <f>IF(表格2[[#This Row],[樣區所屬
海拔段]]="&lt;1000m","3月,5月", IF(表格2[[#This Row],[樣區所屬
海拔段]]="&gt;2500m","5月,6月","4月,6月"))</f>
        <v>3月,5月</v>
      </c>
      <c r="I347" s="264">
        <v>210617</v>
      </c>
      <c r="J347" s="264">
        <v>2570155</v>
      </c>
      <c r="K347" s="240">
        <v>120.61515900000001</v>
      </c>
      <c r="L347" s="240">
        <v>23.233167000000002</v>
      </c>
      <c r="M347" s="200"/>
    </row>
    <row r="348" spans="1:13">
      <c r="A348" s="188" t="s">
        <v>2952</v>
      </c>
      <c r="B348" s="188" t="s">
        <v>2898</v>
      </c>
      <c r="C348" s="188" t="s">
        <v>707</v>
      </c>
      <c r="D348" s="209" t="s">
        <v>708</v>
      </c>
      <c r="E348" s="246" t="s">
        <v>3205</v>
      </c>
      <c r="F348" s="191" t="s">
        <v>3206</v>
      </c>
      <c r="G348" s="228" t="s">
        <v>3207</v>
      </c>
      <c r="H348" s="188" t="str">
        <f>IF(表格2[[#This Row],[樣區所屬
海拔段]]="&lt;1000m","3月,5月", IF(表格2[[#This Row],[樣區所屬
海拔段]]="&gt;2500m","5月,6月","4月,6月"))</f>
        <v>5月,6月</v>
      </c>
      <c r="I348" s="197">
        <v>239786</v>
      </c>
      <c r="J348" s="197">
        <v>2586038</v>
      </c>
      <c r="K348" s="223">
        <v>120.90008400000001</v>
      </c>
      <c r="L348" s="223">
        <v>23.377036</v>
      </c>
      <c r="M348" s="188" t="s">
        <v>3208</v>
      </c>
    </row>
    <row r="349" spans="1:13">
      <c r="A349" s="200" t="s">
        <v>303</v>
      </c>
      <c r="B349" s="200"/>
      <c r="C349" s="252" t="s">
        <v>707</v>
      </c>
      <c r="D349" s="201" t="s">
        <v>708</v>
      </c>
      <c r="E349" s="202" t="s">
        <v>3209</v>
      </c>
      <c r="F349" s="238" t="s">
        <v>3210</v>
      </c>
      <c r="G349" s="256" t="s">
        <v>2896</v>
      </c>
      <c r="H349" s="200" t="str">
        <f>IF(表格2[[#This Row],[樣區所屬
海拔段]]="&lt;1000m","3月,5月", IF(表格2[[#This Row],[樣區所屬
海拔段]]="&gt;2500m","5月,6月","4月,6月"))</f>
        <v>4月,6月</v>
      </c>
      <c r="I349" s="207">
        <v>231786</v>
      </c>
      <c r="J349" s="207">
        <v>2600038</v>
      </c>
      <c r="K349" s="230">
        <v>120.821656</v>
      </c>
      <c r="L349" s="230">
        <v>23.503388999999999</v>
      </c>
      <c r="M349" s="200"/>
    </row>
    <row r="350" spans="1:13">
      <c r="A350" s="200" t="s">
        <v>303</v>
      </c>
      <c r="B350" s="200"/>
      <c r="C350" s="252" t="s">
        <v>707</v>
      </c>
      <c r="D350" s="201" t="s">
        <v>708</v>
      </c>
      <c r="E350" s="201" t="s">
        <v>709</v>
      </c>
      <c r="F350" s="238" t="s">
        <v>710</v>
      </c>
      <c r="G350" s="247" t="s">
        <v>3030</v>
      </c>
      <c r="H350" s="200" t="str">
        <f>IF(表格2[[#This Row],[樣區所屬
海拔段]]="&lt;1000m","3月,5月", IF(表格2[[#This Row],[樣區所屬
海拔段]]="&gt;2500m","5月,6月","4月,6月"))</f>
        <v>4月,6月</v>
      </c>
      <c r="I350" s="207">
        <v>228521</v>
      </c>
      <c r="J350" s="207">
        <v>2599525</v>
      </c>
      <c r="K350" s="230">
        <v>120.789694</v>
      </c>
      <c r="L350" s="230">
        <v>23.498716999999999</v>
      </c>
      <c r="M350" s="200"/>
    </row>
    <row r="351" spans="1:13">
      <c r="A351" s="200" t="s">
        <v>303</v>
      </c>
      <c r="B351" s="200"/>
      <c r="C351" s="252" t="s">
        <v>707</v>
      </c>
      <c r="D351" s="201" t="s">
        <v>708</v>
      </c>
      <c r="E351" s="201" t="s">
        <v>767</v>
      </c>
      <c r="F351" s="238" t="s">
        <v>768</v>
      </c>
      <c r="G351" s="247" t="s">
        <v>3030</v>
      </c>
      <c r="H351" s="200" t="str">
        <f>IF(表格2[[#This Row],[樣區所屬
海拔段]]="&lt;1000m","3月,5月", IF(表格2[[#This Row],[樣區所屬
海拔段]]="&gt;2500m","5月,6月","4月,6月"))</f>
        <v>4月,6月</v>
      </c>
      <c r="I351" s="207">
        <v>229666</v>
      </c>
      <c r="J351" s="207">
        <v>2604270</v>
      </c>
      <c r="K351" s="230">
        <v>120.80083999999999</v>
      </c>
      <c r="L351" s="230">
        <v>23.54158</v>
      </c>
      <c r="M351" s="200"/>
    </row>
    <row r="352" spans="1:13">
      <c r="A352" s="200" t="s">
        <v>303</v>
      </c>
      <c r="B352" s="200"/>
      <c r="C352" s="252" t="s">
        <v>707</v>
      </c>
      <c r="D352" s="201" t="s">
        <v>708</v>
      </c>
      <c r="E352" s="201" t="s">
        <v>774</v>
      </c>
      <c r="F352" s="238" t="s">
        <v>775</v>
      </c>
      <c r="G352" s="247" t="s">
        <v>3030</v>
      </c>
      <c r="H352" s="200" t="str">
        <f>IF(表格2[[#This Row],[樣區所屬
海拔段]]="&lt;1000m","3月,5月", IF(表格2[[#This Row],[樣區所屬
海拔段]]="&gt;2500m","5月,6月","4月,6月"))</f>
        <v>4月,6月</v>
      </c>
      <c r="I352" s="207">
        <v>229227</v>
      </c>
      <c r="J352" s="207">
        <v>2610396</v>
      </c>
      <c r="K352" s="230">
        <v>120.79645499999999</v>
      </c>
      <c r="L352" s="230">
        <v>23.596892</v>
      </c>
      <c r="M352" s="200"/>
    </row>
    <row r="353" spans="1:13">
      <c r="A353" s="200" t="s">
        <v>303</v>
      </c>
      <c r="B353" s="200"/>
      <c r="C353" s="252" t="s">
        <v>707</v>
      </c>
      <c r="D353" s="201" t="s">
        <v>708</v>
      </c>
      <c r="E353" s="201" t="s">
        <v>781</v>
      </c>
      <c r="F353" s="238" t="s">
        <v>4195</v>
      </c>
      <c r="G353" s="247" t="s">
        <v>3030</v>
      </c>
      <c r="H353" s="200" t="str">
        <f>IF(表格2[[#This Row],[樣區所屬
海拔段]]="&lt;1000m","3月,5月", IF(表格2[[#This Row],[樣區所屬
海拔段]]="&gt;2500m","5月,6月","4月,6月"))</f>
        <v>4月,6月</v>
      </c>
      <c r="I353" s="207"/>
      <c r="J353" s="207"/>
      <c r="K353" s="230">
        <v>120.79344399999999</v>
      </c>
      <c r="L353" s="230">
        <v>23.51172</v>
      </c>
      <c r="M353" s="200"/>
    </row>
    <row r="354" spans="1:13">
      <c r="A354" s="200" t="s">
        <v>303</v>
      </c>
      <c r="B354" s="200"/>
      <c r="C354" s="252" t="s">
        <v>707</v>
      </c>
      <c r="D354" s="201" t="s">
        <v>708</v>
      </c>
      <c r="E354" s="201" t="s">
        <v>3211</v>
      </c>
      <c r="F354" s="238" t="s">
        <v>713</v>
      </c>
      <c r="G354" s="247" t="s">
        <v>3030</v>
      </c>
      <c r="H354" s="200" t="str">
        <f>IF(表格2[[#This Row],[樣區所屬
海拔段]]="&lt;1000m","3月,5月", IF(表格2[[#This Row],[樣區所屬
海拔段]]="&gt;2500m","5月,6月","4月,6月"))</f>
        <v>4月,6月</v>
      </c>
      <c r="I354" s="207">
        <v>227979</v>
      </c>
      <c r="J354" s="207">
        <v>2599550</v>
      </c>
      <c r="K354" s="230">
        <v>120.784386</v>
      </c>
      <c r="L354" s="230">
        <v>23.498936</v>
      </c>
      <c r="M354" s="200"/>
    </row>
    <row r="355" spans="1:13">
      <c r="A355" s="200" t="s">
        <v>303</v>
      </c>
      <c r="B355" s="200"/>
      <c r="C355" s="252" t="s">
        <v>707</v>
      </c>
      <c r="D355" s="201" t="s">
        <v>708</v>
      </c>
      <c r="E355" s="201" t="s">
        <v>3212</v>
      </c>
      <c r="F355" s="238" t="s">
        <v>720</v>
      </c>
      <c r="G355" s="247" t="s">
        <v>3030</v>
      </c>
      <c r="H355" s="200" t="str">
        <f>IF(表格2[[#This Row],[樣區所屬
海拔段]]="&lt;1000m","3月,5月", IF(表格2[[#This Row],[樣區所屬
海拔段]]="&gt;2500m","5月,6月","4月,6月"))</f>
        <v>4月,6月</v>
      </c>
      <c r="I355" s="207">
        <v>229500</v>
      </c>
      <c r="J355" s="207">
        <v>2600426</v>
      </c>
      <c r="K355" s="230">
        <v>120.799267</v>
      </c>
      <c r="L355" s="230">
        <v>23.506865999999999</v>
      </c>
      <c r="M355" s="200"/>
    </row>
    <row r="356" spans="1:13">
      <c r="A356" s="200" t="s">
        <v>303</v>
      </c>
      <c r="B356" s="200"/>
      <c r="C356" s="252" t="s">
        <v>707</v>
      </c>
      <c r="D356" s="201" t="s">
        <v>708</v>
      </c>
      <c r="E356" s="201" t="s">
        <v>726</v>
      </c>
      <c r="F356" s="238" t="s">
        <v>727</v>
      </c>
      <c r="G356" s="247" t="s">
        <v>3030</v>
      </c>
      <c r="H356" s="200" t="str">
        <f>IF(表格2[[#This Row],[樣區所屬
海拔段]]="&lt;1000m","3月,5月", IF(表格2[[#This Row],[樣區所屬
海拔段]]="&gt;2500m","5月,6月","4月,6月"))</f>
        <v>4月,6月</v>
      </c>
      <c r="I356" s="207">
        <v>236407</v>
      </c>
      <c r="J356" s="207">
        <v>2597279</v>
      </c>
      <c r="K356" s="230">
        <v>120.866928</v>
      </c>
      <c r="L356" s="230">
        <v>23.47852</v>
      </c>
      <c r="M356" s="200"/>
    </row>
    <row r="357" spans="1:13">
      <c r="A357" s="200" t="s">
        <v>303</v>
      </c>
      <c r="B357" s="200"/>
      <c r="C357" s="252" t="s">
        <v>707</v>
      </c>
      <c r="D357" s="201" t="s">
        <v>708</v>
      </c>
      <c r="E357" s="201" t="s">
        <v>733</v>
      </c>
      <c r="F357" s="238" t="s">
        <v>734</v>
      </c>
      <c r="G357" s="203" t="s">
        <v>3207</v>
      </c>
      <c r="H357" s="200" t="str">
        <f>IF(表格2[[#This Row],[樣區所屬
海拔段]]="&lt;1000m","3月,5月", IF(表格2[[#This Row],[樣區所屬
海拔段]]="&gt;2500m","5月,6月","4月,6月"))</f>
        <v>5月,6月</v>
      </c>
      <c r="I357" s="207">
        <v>238030</v>
      </c>
      <c r="J357" s="207">
        <v>2596892</v>
      </c>
      <c r="K357" s="230">
        <v>120.882819</v>
      </c>
      <c r="L357" s="230">
        <v>23.475038999999999</v>
      </c>
      <c r="M357" s="200"/>
    </row>
    <row r="358" spans="1:13">
      <c r="A358" s="200" t="s">
        <v>303</v>
      </c>
      <c r="B358" s="200"/>
      <c r="C358" s="252" t="s">
        <v>707</v>
      </c>
      <c r="D358" s="201" t="s">
        <v>708</v>
      </c>
      <c r="E358" s="201" t="s">
        <v>740</v>
      </c>
      <c r="F358" s="238" t="s">
        <v>741</v>
      </c>
      <c r="G358" s="247" t="s">
        <v>3030</v>
      </c>
      <c r="H358" s="200" t="str">
        <f>IF(表格2[[#This Row],[樣區所屬
海拔段]]="&lt;1000m","3月,5月", IF(表格2[[#This Row],[樣區所屬
海拔段]]="&gt;2500m","5月,6月","4月,6月"))</f>
        <v>4月,6月</v>
      </c>
      <c r="I358" s="207">
        <v>232075</v>
      </c>
      <c r="J358" s="207">
        <v>2597650</v>
      </c>
      <c r="K358" s="230">
        <v>120.82451399999999</v>
      </c>
      <c r="L358" s="230">
        <v>23.481829000000001</v>
      </c>
      <c r="M358" s="200"/>
    </row>
    <row r="359" spans="1:13">
      <c r="A359" s="200" t="s">
        <v>303</v>
      </c>
      <c r="B359" s="200"/>
      <c r="C359" s="252" t="s">
        <v>707</v>
      </c>
      <c r="D359" s="201" t="s">
        <v>708</v>
      </c>
      <c r="E359" s="201" t="s">
        <v>747</v>
      </c>
      <c r="F359" s="231" t="s">
        <v>748</v>
      </c>
      <c r="G359" s="247" t="s">
        <v>3030</v>
      </c>
      <c r="H359" s="200" t="str">
        <f>IF(表格2[[#This Row],[樣區所屬
海拔段]]="&lt;1000m","3月,5月", IF(表格2[[#This Row],[樣區所屬
海拔段]]="&gt;2500m","5月,6月","4月,6月"))</f>
        <v>4月,6月</v>
      </c>
      <c r="I359" s="203">
        <v>231484</v>
      </c>
      <c r="J359" s="203">
        <v>2601335</v>
      </c>
      <c r="K359" s="230">
        <v>120.81868299999999</v>
      </c>
      <c r="L359" s="230">
        <v>23.515097999999998</v>
      </c>
      <c r="M359" s="200"/>
    </row>
    <row r="360" spans="1:13">
      <c r="A360" s="200" t="s">
        <v>4801</v>
      </c>
      <c r="B360" s="205"/>
      <c r="C360" s="154" t="s">
        <v>707</v>
      </c>
      <c r="D360" s="180" t="s">
        <v>708</v>
      </c>
      <c r="E360" s="180" t="s">
        <v>754</v>
      </c>
      <c r="F360" s="149" t="s">
        <v>4799</v>
      </c>
      <c r="G360" s="247" t="s">
        <v>3030</v>
      </c>
      <c r="H360" s="218" t="str">
        <f>IF(表格2[[#This Row],[樣區所屬
海拔段]]="&lt;1000m","3月,5月", IF(表格2[[#This Row],[樣區所屬
海拔段]]="&gt;2500m","5月,6月","4月,6月"))</f>
        <v>4月,6月</v>
      </c>
      <c r="I360" s="281">
        <v>229904</v>
      </c>
      <c r="J360" s="281">
        <v>2609741</v>
      </c>
      <c r="K360" s="280">
        <v>120.80309800000001</v>
      </c>
      <c r="L360" s="280">
        <v>23.590986000000001</v>
      </c>
      <c r="M360" s="218"/>
    </row>
    <row r="361" spans="1:13">
      <c r="A361" s="200" t="s">
        <v>4800</v>
      </c>
      <c r="B361" s="200"/>
      <c r="C361" s="252" t="s">
        <v>707</v>
      </c>
      <c r="D361" s="201" t="s">
        <v>708</v>
      </c>
      <c r="E361" s="201" t="s">
        <v>760</v>
      </c>
      <c r="F361" s="238" t="s">
        <v>761</v>
      </c>
      <c r="G361" s="247" t="s">
        <v>3030</v>
      </c>
      <c r="H361" s="200" t="str">
        <f>IF(表格2[[#This Row],[樣區所屬
海拔段]]="&lt;1000m","3月,5月", IF(表格2[[#This Row],[樣區所屬
海拔段]]="&gt;2500m","5月,6月","4月,6月"))</f>
        <v>4月,6月</v>
      </c>
      <c r="I361" s="207">
        <v>230670</v>
      </c>
      <c r="J361" s="207">
        <v>2603033</v>
      </c>
      <c r="K361" s="230">
        <v>120.81068999999999</v>
      </c>
      <c r="L361" s="230">
        <v>23.530422000000002</v>
      </c>
      <c r="M361" s="200"/>
    </row>
    <row r="362" spans="1:13">
      <c r="A362" s="200" t="s">
        <v>303</v>
      </c>
      <c r="B362" s="200"/>
      <c r="C362" s="252" t="s">
        <v>707</v>
      </c>
      <c r="D362" s="201" t="s">
        <v>782</v>
      </c>
      <c r="E362" s="202" t="s">
        <v>92</v>
      </c>
      <c r="F362" s="263" t="s">
        <v>783</v>
      </c>
      <c r="G362" s="256" t="s">
        <v>2896</v>
      </c>
      <c r="H362" s="200" t="str">
        <f>IF(表格2[[#This Row],[樣區所屬
海拔段]]="&lt;1000m","3月,5月", IF(表格2[[#This Row],[樣區所屬
海拔段]]="&gt;2500m","5月,6月","4月,6月"))</f>
        <v>4月,6月</v>
      </c>
      <c r="I362" s="264">
        <v>225786</v>
      </c>
      <c r="J362" s="264">
        <v>2599038</v>
      </c>
      <c r="K362" s="230">
        <v>120.762923</v>
      </c>
      <c r="L362" s="230">
        <v>23.494281000000001</v>
      </c>
      <c r="M362" s="200"/>
    </row>
    <row r="363" spans="1:13">
      <c r="A363" s="200" t="s">
        <v>303</v>
      </c>
      <c r="B363" s="200"/>
      <c r="C363" s="252" t="s">
        <v>707</v>
      </c>
      <c r="D363" s="201" t="s">
        <v>782</v>
      </c>
      <c r="E363" s="201" t="s">
        <v>94</v>
      </c>
      <c r="F363" s="263" t="s">
        <v>93</v>
      </c>
      <c r="G363" s="256" t="s">
        <v>2896</v>
      </c>
      <c r="H363" s="200" t="str">
        <f>IF(表格2[[#This Row],[樣區所屬
海拔段]]="&lt;1000m","3月,5月", IF(表格2[[#This Row],[樣區所屬
海拔段]]="&gt;2500m","5月,6月","4月,6月"))</f>
        <v>4月,6月</v>
      </c>
      <c r="I363" s="264">
        <v>219786</v>
      </c>
      <c r="J363" s="264">
        <v>2599038</v>
      </c>
      <c r="K363" s="230">
        <v>120.704178</v>
      </c>
      <c r="L363" s="230">
        <v>23.494181000000001</v>
      </c>
      <c r="M363" s="200"/>
    </row>
    <row r="364" spans="1:13">
      <c r="A364" s="200" t="s">
        <v>303</v>
      </c>
      <c r="B364" s="200"/>
      <c r="C364" s="252" t="s">
        <v>707</v>
      </c>
      <c r="D364" s="201" t="s">
        <v>782</v>
      </c>
      <c r="E364" s="201" t="s">
        <v>794</v>
      </c>
      <c r="F364" s="263" t="s">
        <v>795</v>
      </c>
      <c r="G364" s="264" t="s">
        <v>2896</v>
      </c>
      <c r="H364" s="200" t="str">
        <f>IF(表格2[[#This Row],[樣區所屬
海拔段]]="&lt;1000m","3月,5月", IF(表格2[[#This Row],[樣區所屬
海拔段]]="&gt;2500m","5月,6月","4月,6月"))</f>
        <v>4月,6月</v>
      </c>
      <c r="I364" s="264">
        <v>224112</v>
      </c>
      <c r="J364" s="264">
        <v>2597482</v>
      </c>
      <c r="K364" s="230">
        <v>120.74656</v>
      </c>
      <c r="L364" s="230">
        <v>23.480204000000001</v>
      </c>
      <c r="M364" s="200"/>
    </row>
    <row r="365" spans="1:13">
      <c r="A365" s="200" t="s">
        <v>303</v>
      </c>
      <c r="B365" s="200"/>
      <c r="C365" s="274" t="s">
        <v>707</v>
      </c>
      <c r="D365" s="274" t="s">
        <v>782</v>
      </c>
      <c r="E365" s="274" t="s">
        <v>857</v>
      </c>
      <c r="F365" s="274" t="s">
        <v>858</v>
      </c>
      <c r="G365" s="275" t="s">
        <v>3022</v>
      </c>
      <c r="H365" s="274" t="str">
        <f>IF(表格2[[#This Row],[樣區所屬
海拔段]]="&lt;1000m","3月,5月", IF(表格2[[#This Row],[樣區所屬
海拔段]]="&gt;2500m","5月,6月","4月,6月"))</f>
        <v>3月,5月</v>
      </c>
      <c r="I365" s="264">
        <v>215348</v>
      </c>
      <c r="J365" s="264">
        <v>2603278</v>
      </c>
      <c r="K365" s="230">
        <v>120.660628</v>
      </c>
      <c r="L365" s="230">
        <v>23.532378999999999</v>
      </c>
      <c r="M365" s="200"/>
    </row>
    <row r="366" spans="1:13">
      <c r="A366" s="200" t="s">
        <v>303</v>
      </c>
      <c r="B366" s="200"/>
      <c r="C366" s="274" t="s">
        <v>707</v>
      </c>
      <c r="D366" s="274" t="s">
        <v>782</v>
      </c>
      <c r="E366" s="274" t="s">
        <v>864</v>
      </c>
      <c r="F366" s="274" t="s">
        <v>865</v>
      </c>
      <c r="G366" s="275" t="s">
        <v>3022</v>
      </c>
      <c r="H366" s="274" t="str">
        <f>IF(表格2[[#This Row],[樣區所屬
海拔段]]="&lt;1000m","3月,5月", IF(表格2[[#This Row],[樣區所屬
海拔段]]="&gt;2500m","5月,6月","4月,6月"))</f>
        <v>3月,5月</v>
      </c>
      <c r="I366" s="264">
        <v>216108</v>
      </c>
      <c r="J366" s="264">
        <v>2606894</v>
      </c>
      <c r="K366" s="230">
        <v>120.66798900000001</v>
      </c>
      <c r="L366" s="230">
        <v>23.565048000000001</v>
      </c>
      <c r="M366" s="200"/>
    </row>
    <row r="367" spans="1:13">
      <c r="A367" s="200" t="s">
        <v>303</v>
      </c>
      <c r="B367" s="200"/>
      <c r="C367" s="274" t="s">
        <v>707</v>
      </c>
      <c r="D367" s="274" t="s">
        <v>782</v>
      </c>
      <c r="E367" s="274" t="s">
        <v>801</v>
      </c>
      <c r="F367" s="274" t="s">
        <v>802</v>
      </c>
      <c r="G367" s="275" t="s">
        <v>3022</v>
      </c>
      <c r="H367" s="274" t="str">
        <f>IF(表格2[[#This Row],[樣區所屬
海拔段]]="&lt;1000m","3月,5月", IF(表格2[[#This Row],[樣區所屬
海拔段]]="&gt;2500m","5月,6月","4月,6月"))</f>
        <v>3月,5月</v>
      </c>
      <c r="I367" s="264">
        <v>214739</v>
      </c>
      <c r="J367" s="264">
        <v>2594453</v>
      </c>
      <c r="K367" s="230">
        <v>120.654871</v>
      </c>
      <c r="L367" s="230">
        <v>23.452676</v>
      </c>
      <c r="M367" s="200"/>
    </row>
    <row r="368" spans="1:13">
      <c r="A368" s="200" t="s">
        <v>303</v>
      </c>
      <c r="B368" s="200"/>
      <c r="C368" s="252" t="s">
        <v>707</v>
      </c>
      <c r="D368" s="201" t="s">
        <v>782</v>
      </c>
      <c r="E368" s="201" t="s">
        <v>808</v>
      </c>
      <c r="F368" s="263" t="s">
        <v>809</v>
      </c>
      <c r="G368" s="264" t="s">
        <v>2896</v>
      </c>
      <c r="H368" s="200" t="str">
        <f>IF(表格2[[#This Row],[樣區所屬
海拔段]]="&lt;1000m","3月,5月", IF(表格2[[#This Row],[樣區所屬
海拔段]]="&gt;2500m","5月,6月","4月,6月"))</f>
        <v>4月,6月</v>
      </c>
      <c r="I368" s="264">
        <v>221923</v>
      </c>
      <c r="J368" s="264">
        <v>2601452</v>
      </c>
      <c r="K368" s="230">
        <v>120.725055</v>
      </c>
      <c r="L368" s="230">
        <v>23.516017000000002</v>
      </c>
      <c r="M368" s="200"/>
    </row>
    <row r="369" spans="1:13">
      <c r="A369" s="200" t="s">
        <v>303</v>
      </c>
      <c r="B369" s="200"/>
      <c r="C369" s="274" t="s">
        <v>707</v>
      </c>
      <c r="D369" s="274" t="s">
        <v>782</v>
      </c>
      <c r="E369" s="274" t="s">
        <v>815</v>
      </c>
      <c r="F369" s="274" t="s">
        <v>816</v>
      </c>
      <c r="G369" s="275" t="s">
        <v>3022</v>
      </c>
      <c r="H369" s="274" t="str">
        <f>IF(表格2[[#This Row],[樣區所屬
海拔段]]="&lt;1000m","3月,5月", IF(表格2[[#This Row],[樣區所屬
海拔段]]="&gt;2500m","5月,6月","4月,6月"))</f>
        <v>3月,5月</v>
      </c>
      <c r="I369" s="264">
        <v>224345</v>
      </c>
      <c r="J369" s="264">
        <v>2606993</v>
      </c>
      <c r="K369" s="230">
        <v>120.748678</v>
      </c>
      <c r="L369" s="230">
        <v>23.566092999999999</v>
      </c>
      <c r="M369" s="200"/>
    </row>
    <row r="370" spans="1:13">
      <c r="A370" s="200" t="s">
        <v>303</v>
      </c>
      <c r="B370" s="200"/>
      <c r="C370" s="252" t="s">
        <v>707</v>
      </c>
      <c r="D370" s="201" t="s">
        <v>782</v>
      </c>
      <c r="E370" s="201" t="s">
        <v>822</v>
      </c>
      <c r="F370" s="263" t="s">
        <v>823</v>
      </c>
      <c r="G370" s="264" t="s">
        <v>2896</v>
      </c>
      <c r="H370" s="200" t="str">
        <f>IF(表格2[[#This Row],[樣區所屬
海拔段]]="&lt;1000m","3月,5月", IF(表格2[[#This Row],[樣區所屬
海拔段]]="&gt;2500m","5月,6月","4月,6月"))</f>
        <v>4月,6月</v>
      </c>
      <c r="I370" s="264">
        <v>221022</v>
      </c>
      <c r="J370" s="264">
        <v>2611814</v>
      </c>
      <c r="K370" s="230">
        <v>120.716031</v>
      </c>
      <c r="L370" s="230">
        <v>23.609570000000001</v>
      </c>
      <c r="M370" s="200"/>
    </row>
    <row r="371" spans="1:13">
      <c r="A371" s="200" t="s">
        <v>303</v>
      </c>
      <c r="B371" s="200"/>
      <c r="C371" s="252" t="s">
        <v>707</v>
      </c>
      <c r="D371" s="201" t="s">
        <v>782</v>
      </c>
      <c r="E371" s="201" t="s">
        <v>829</v>
      </c>
      <c r="F371" s="263" t="s">
        <v>830</v>
      </c>
      <c r="G371" s="264" t="s">
        <v>2896</v>
      </c>
      <c r="H371" s="200" t="str">
        <f>IF(表格2[[#This Row],[樣區所屬
海拔段]]="&lt;1000m","3月,5月", IF(表格2[[#This Row],[樣區所屬
海拔段]]="&gt;2500m","5月,6月","4月,6月"))</f>
        <v>4月,6月</v>
      </c>
      <c r="I371" s="264">
        <v>228931</v>
      </c>
      <c r="J371" s="264">
        <v>2596434</v>
      </c>
      <c r="K371" s="230">
        <v>120.793751</v>
      </c>
      <c r="L371" s="230">
        <v>23.47081</v>
      </c>
      <c r="M371" s="200"/>
    </row>
    <row r="372" spans="1:13">
      <c r="A372" s="200" t="s">
        <v>303</v>
      </c>
      <c r="B372" s="200"/>
      <c r="C372" s="252" t="s">
        <v>707</v>
      </c>
      <c r="D372" s="201" t="s">
        <v>782</v>
      </c>
      <c r="E372" s="201" t="s">
        <v>836</v>
      </c>
      <c r="F372" s="263" t="s">
        <v>837</v>
      </c>
      <c r="G372" s="264" t="s">
        <v>2896</v>
      </c>
      <c r="H372" s="200" t="str">
        <f>IF(表格2[[#This Row],[樣區所屬
海拔段]]="&lt;1000m","3月,5月", IF(表格2[[#This Row],[樣區所屬
海拔段]]="&gt;2500m","5月,6月","4月,6月"))</f>
        <v>4月,6月</v>
      </c>
      <c r="I372" s="264">
        <v>221192</v>
      </c>
      <c r="J372" s="264">
        <v>2592303</v>
      </c>
      <c r="K372" s="230">
        <v>120.718073</v>
      </c>
      <c r="L372" s="230">
        <v>23.433388000000001</v>
      </c>
      <c r="M372" s="200"/>
    </row>
    <row r="373" spans="1:13">
      <c r="A373" s="200" t="s">
        <v>303</v>
      </c>
      <c r="B373" s="200"/>
      <c r="C373" s="252" t="s">
        <v>707</v>
      </c>
      <c r="D373" s="201" t="s">
        <v>782</v>
      </c>
      <c r="E373" s="201" t="s">
        <v>843</v>
      </c>
      <c r="F373" s="263" t="s">
        <v>844</v>
      </c>
      <c r="G373" s="264" t="s">
        <v>2896</v>
      </c>
      <c r="H373" s="200" t="str">
        <f>IF(表格2[[#This Row],[樣區所屬
海拔段]]="&lt;1000m","3月,5月", IF(表格2[[#This Row],[樣區所屬
海拔段]]="&gt;2500m","5月,6月","4月,6月"))</f>
        <v>4月,6月</v>
      </c>
      <c r="I373" s="264">
        <v>219106</v>
      </c>
      <c r="J373" s="264">
        <v>2587673</v>
      </c>
      <c r="K373" s="230">
        <v>120.69775300000001</v>
      </c>
      <c r="L373" s="230">
        <v>23.391541</v>
      </c>
      <c r="M373" s="200"/>
    </row>
    <row r="374" spans="1:13">
      <c r="A374" s="200" t="s">
        <v>303</v>
      </c>
      <c r="B374" s="200"/>
      <c r="C374" s="274" t="s">
        <v>707</v>
      </c>
      <c r="D374" s="274" t="s">
        <v>782</v>
      </c>
      <c r="E374" s="274" t="s">
        <v>850</v>
      </c>
      <c r="F374" s="274" t="s">
        <v>851</v>
      </c>
      <c r="G374" s="275" t="s">
        <v>3022</v>
      </c>
      <c r="H374" s="274" t="str">
        <f>IF(表格2[[#This Row],[樣區所屬
海拔段]]="&lt;1000m","3月,5月", IF(表格2[[#This Row],[樣區所屬
海拔段]]="&gt;2500m","5月,6月","4月,6月"))</f>
        <v>3月,5月</v>
      </c>
      <c r="I374" s="264">
        <v>209855</v>
      </c>
      <c r="J374" s="264">
        <v>2604235</v>
      </c>
      <c r="K374" s="230">
        <v>120.60680600000001</v>
      </c>
      <c r="L374" s="230">
        <v>23.540894000000002</v>
      </c>
      <c r="M374" s="200"/>
    </row>
    <row r="375" spans="1:13">
      <c r="A375" s="200" t="s">
        <v>303</v>
      </c>
      <c r="B375" s="200"/>
      <c r="C375" s="274" t="s">
        <v>707</v>
      </c>
      <c r="D375" s="274" t="s">
        <v>871</v>
      </c>
      <c r="E375" s="274" t="s">
        <v>97</v>
      </c>
      <c r="F375" s="274" t="s">
        <v>98</v>
      </c>
      <c r="G375" s="275" t="s">
        <v>2991</v>
      </c>
      <c r="H375" s="274" t="str">
        <f>IF(表格2[[#This Row],[樣區所屬
海拔段]]="&lt;1000m","3月,5月", IF(表格2[[#This Row],[樣區所屬
海拔段]]="&gt;2500m","5月,6月","4月,6月"))</f>
        <v>3月,5月</v>
      </c>
      <c r="I375" s="264">
        <v>212786</v>
      </c>
      <c r="J375" s="264">
        <v>2591038</v>
      </c>
      <c r="K375" s="230">
        <v>120.63584</v>
      </c>
      <c r="L375" s="230">
        <v>23.421794999999999</v>
      </c>
      <c r="M375" s="200"/>
    </row>
    <row r="376" spans="1:13">
      <c r="A376" s="200" t="s">
        <v>303</v>
      </c>
      <c r="B376" s="200"/>
      <c r="C376" s="274" t="s">
        <v>707</v>
      </c>
      <c r="D376" s="274" t="s">
        <v>871</v>
      </c>
      <c r="E376" s="274" t="s">
        <v>99</v>
      </c>
      <c r="F376" s="274" t="s">
        <v>100</v>
      </c>
      <c r="G376" s="275" t="s">
        <v>2991</v>
      </c>
      <c r="H376" s="274" t="str">
        <f>IF(表格2[[#This Row],[樣區所屬
海拔段]]="&lt;1000m","3月,5月", IF(表格2[[#This Row],[樣區所屬
海拔段]]="&gt;2500m","5月,6月","4月,6月"))</f>
        <v>3月,5月</v>
      </c>
      <c r="I376" s="264">
        <v>213786</v>
      </c>
      <c r="J376" s="264">
        <v>2575038</v>
      </c>
      <c r="K376" s="240">
        <v>120.64600900000001</v>
      </c>
      <c r="L376" s="240">
        <v>23.277335000000001</v>
      </c>
      <c r="M376" s="200"/>
    </row>
    <row r="377" spans="1:13">
      <c r="A377" s="200" t="s">
        <v>303</v>
      </c>
      <c r="B377" s="200"/>
      <c r="C377" s="274" t="s">
        <v>707</v>
      </c>
      <c r="D377" s="274" t="s">
        <v>871</v>
      </c>
      <c r="E377" s="274" t="s">
        <v>101</v>
      </c>
      <c r="F377" s="274" t="s">
        <v>102</v>
      </c>
      <c r="G377" s="275" t="s">
        <v>2991</v>
      </c>
      <c r="H377" s="274" t="str">
        <f>IF(表格2[[#This Row],[樣區所屬
海拔段]]="&lt;1000m","3月,5月", IF(表格2[[#This Row],[樣區所屬
海拔段]]="&gt;2500m","5月,6月","4月,6月"))</f>
        <v>3月,5月</v>
      </c>
      <c r="I377" s="264">
        <v>210786</v>
      </c>
      <c r="J377" s="264">
        <v>2573038</v>
      </c>
      <c r="K377" s="240">
        <v>120.616736</v>
      </c>
      <c r="L377" s="240">
        <v>23.259205999999999</v>
      </c>
      <c r="M377" s="200"/>
    </row>
    <row r="378" spans="1:13">
      <c r="A378" s="200" t="s">
        <v>303</v>
      </c>
      <c r="B378" s="200"/>
      <c r="C378" s="252" t="s">
        <v>707</v>
      </c>
      <c r="D378" s="201" t="s">
        <v>871</v>
      </c>
      <c r="E378" s="201" t="s">
        <v>887</v>
      </c>
      <c r="F378" s="263" t="s">
        <v>888</v>
      </c>
      <c r="G378" s="264" t="s">
        <v>2896</v>
      </c>
      <c r="H378" s="200" t="str">
        <f>IF(表格2[[#This Row],[樣區所屬
海拔段]]="&lt;1000m","3月,5月", IF(表格2[[#This Row],[樣區所屬
海拔段]]="&gt;2500m","5月,6月","4月,6月"))</f>
        <v>4月,6月</v>
      </c>
      <c r="I378" s="264">
        <v>213523</v>
      </c>
      <c r="J378" s="264">
        <v>2588722</v>
      </c>
      <c r="K378" s="240">
        <v>120.643108</v>
      </c>
      <c r="L378" s="240">
        <v>23.400898000000002</v>
      </c>
      <c r="M378" s="200"/>
    </row>
    <row r="379" spans="1:13">
      <c r="A379" s="200" t="s">
        <v>303</v>
      </c>
      <c r="B379" s="200"/>
      <c r="C379" s="274" t="s">
        <v>707</v>
      </c>
      <c r="D379" s="274" t="s">
        <v>871</v>
      </c>
      <c r="E379" s="274" t="s">
        <v>950</v>
      </c>
      <c r="F379" s="274" t="s">
        <v>951</v>
      </c>
      <c r="G379" s="264" t="s">
        <v>2991</v>
      </c>
      <c r="H379" s="200" t="str">
        <f>IF(表格2[[#This Row],[樣區所屬
海拔段]]="&lt;1000m","3月,5月", IF(表格2[[#This Row],[樣區所屬
海拔段]]="&gt;2500m","5月,6月","4月,6月"))</f>
        <v>3月,5月</v>
      </c>
      <c r="I379" s="264">
        <v>206165</v>
      </c>
      <c r="J379" s="264">
        <v>2569902</v>
      </c>
      <c r="K379" s="240">
        <v>120.571664</v>
      </c>
      <c r="L379" s="240">
        <v>23.23077</v>
      </c>
      <c r="M379" s="200"/>
    </row>
    <row r="380" spans="1:13">
      <c r="A380" s="200" t="s">
        <v>303</v>
      </c>
      <c r="B380" s="200"/>
      <c r="C380" s="274" t="s">
        <v>707</v>
      </c>
      <c r="D380" s="274" t="s">
        <v>871</v>
      </c>
      <c r="E380" s="274" t="s">
        <v>894</v>
      </c>
      <c r="F380" s="274" t="s">
        <v>895</v>
      </c>
      <c r="G380" s="275" t="s">
        <v>2991</v>
      </c>
      <c r="H380" s="274" t="str">
        <f>IF(表格2[[#This Row],[樣區所屬
海拔段]]="&lt;1000m","3月,5月", IF(表格2[[#This Row],[樣區所屬
海拔段]]="&gt;2500m","5月,6月","4月,6月"))</f>
        <v>3月,5月</v>
      </c>
      <c r="I380" s="264">
        <v>210292</v>
      </c>
      <c r="J380" s="264">
        <v>2586080</v>
      </c>
      <c r="K380" s="240">
        <v>120.611566</v>
      </c>
      <c r="L380" s="240">
        <v>23.376964999999998</v>
      </c>
      <c r="M380" s="200"/>
    </row>
    <row r="381" spans="1:13">
      <c r="A381" s="200" t="s">
        <v>303</v>
      </c>
      <c r="B381" s="200"/>
      <c r="C381" s="274" t="s">
        <v>707</v>
      </c>
      <c r="D381" s="274" t="s">
        <v>871</v>
      </c>
      <c r="E381" s="274" t="s">
        <v>901</v>
      </c>
      <c r="F381" s="274" t="s">
        <v>902</v>
      </c>
      <c r="G381" s="264" t="s">
        <v>2991</v>
      </c>
      <c r="H381" s="200" t="str">
        <f>IF(表格2[[#This Row],[樣區所屬
海拔段]]="&lt;1000m","3月,5月", IF(表格2[[#This Row],[樣區所屬
海拔段]]="&gt;2500m","5月,6月","4月,6月"))</f>
        <v>3月,5月</v>
      </c>
      <c r="I381" s="264">
        <v>213135</v>
      </c>
      <c r="J381" s="264">
        <v>2584977</v>
      </c>
      <c r="K381" s="240">
        <v>120.639404</v>
      </c>
      <c r="L381" s="240">
        <v>23.367072</v>
      </c>
      <c r="M381" s="200"/>
    </row>
    <row r="382" spans="1:13">
      <c r="A382" s="200" t="s">
        <v>303</v>
      </c>
      <c r="B382" s="200"/>
      <c r="C382" s="274" t="s">
        <v>707</v>
      </c>
      <c r="D382" s="274" t="s">
        <v>871</v>
      </c>
      <c r="E382" s="274" t="s">
        <v>908</v>
      </c>
      <c r="F382" s="274" t="s">
        <v>909</v>
      </c>
      <c r="G382" s="264" t="s">
        <v>2991</v>
      </c>
      <c r="H382" s="200" t="str">
        <f>IF(表格2[[#This Row],[樣區所屬
海拔段]]="&lt;1000m","3月,5月", IF(表格2[[#This Row],[樣區所屬
海拔段]]="&gt;2500m","5月,6月","4月,6月"))</f>
        <v>3月,5月</v>
      </c>
      <c r="I382" s="264">
        <v>210628</v>
      </c>
      <c r="J382" s="264">
        <v>2583671</v>
      </c>
      <c r="K382" s="240">
        <v>120.61491599999999</v>
      </c>
      <c r="L382" s="240">
        <v>23.355219999999999</v>
      </c>
      <c r="M382" s="200"/>
    </row>
    <row r="383" spans="1:13">
      <c r="A383" s="200" t="s">
        <v>303</v>
      </c>
      <c r="B383" s="200"/>
      <c r="C383" s="274" t="s">
        <v>707</v>
      </c>
      <c r="D383" s="274" t="s">
        <v>871</v>
      </c>
      <c r="E383" s="274" t="s">
        <v>915</v>
      </c>
      <c r="F383" s="274" t="s">
        <v>916</v>
      </c>
      <c r="G383" s="264" t="s">
        <v>2991</v>
      </c>
      <c r="H383" s="200" t="str">
        <f>IF(表格2[[#This Row],[樣區所屬
海拔段]]="&lt;1000m","3月,5月", IF(表格2[[#This Row],[樣區所屬
海拔段]]="&gt;2500m","5月,6月","4月,6月"))</f>
        <v>3月,5月</v>
      </c>
      <c r="I383" s="264">
        <v>212446</v>
      </c>
      <c r="J383" s="264">
        <v>2582336</v>
      </c>
      <c r="K383" s="240">
        <v>120.63273</v>
      </c>
      <c r="L383" s="240">
        <v>23.343207</v>
      </c>
      <c r="M383" s="200"/>
    </row>
    <row r="384" spans="1:13">
      <c r="A384" s="200" t="s">
        <v>303</v>
      </c>
      <c r="B384" s="200"/>
      <c r="C384" s="274" t="s">
        <v>707</v>
      </c>
      <c r="D384" s="274" t="s">
        <v>871</v>
      </c>
      <c r="E384" s="274" t="s">
        <v>922</v>
      </c>
      <c r="F384" s="274" t="s">
        <v>923</v>
      </c>
      <c r="G384" s="264" t="s">
        <v>2991</v>
      </c>
      <c r="H384" s="200" t="str">
        <f>IF(表格2[[#This Row],[樣區所屬
海拔段]]="&lt;1000m","3月,5月", IF(表格2[[#This Row],[樣區所屬
海拔段]]="&gt;2500m","5月,6月","4月,6月"))</f>
        <v>3月,5月</v>
      </c>
      <c r="I384" s="264">
        <v>205243</v>
      </c>
      <c r="J384" s="264">
        <v>2581492</v>
      </c>
      <c r="K384" s="240">
        <v>120.562313</v>
      </c>
      <c r="L384" s="240">
        <v>23.335405000000002</v>
      </c>
      <c r="M384" s="200"/>
    </row>
    <row r="385" spans="1:13">
      <c r="A385" s="200" t="s">
        <v>303</v>
      </c>
      <c r="B385" s="200"/>
      <c r="C385" s="274" t="s">
        <v>707</v>
      </c>
      <c r="D385" s="274" t="s">
        <v>871</v>
      </c>
      <c r="E385" s="274" t="s">
        <v>929</v>
      </c>
      <c r="F385" s="274" t="s">
        <v>930</v>
      </c>
      <c r="G385" s="264" t="s">
        <v>2991</v>
      </c>
      <c r="H385" s="200" t="str">
        <f>IF(表格2[[#This Row],[樣區所屬
海拔段]]="&lt;1000m","3月,5月", IF(表格2[[#This Row],[樣區所屬
海拔段]]="&gt;2500m","5月,6月","4月,6月"))</f>
        <v>3月,5月</v>
      </c>
      <c r="I385" s="264">
        <v>210081</v>
      </c>
      <c r="J385" s="264">
        <v>2580578</v>
      </c>
      <c r="K385" s="240">
        <v>120.60964800000001</v>
      </c>
      <c r="L385" s="240">
        <v>23.327276000000001</v>
      </c>
      <c r="M385" s="200"/>
    </row>
    <row r="386" spans="1:13">
      <c r="A386" s="200" t="s">
        <v>303</v>
      </c>
      <c r="B386" s="200"/>
      <c r="C386" s="274" t="s">
        <v>707</v>
      </c>
      <c r="D386" s="274" t="s">
        <v>871</v>
      </c>
      <c r="E386" s="274" t="s">
        <v>936</v>
      </c>
      <c r="F386" s="274" t="s">
        <v>937</v>
      </c>
      <c r="G386" s="264" t="s">
        <v>2991</v>
      </c>
      <c r="H386" s="200" t="str">
        <f>IF(表格2[[#This Row],[樣區所屬
海拔段]]="&lt;1000m","3月,5月", IF(表格2[[#This Row],[樣區所屬
海拔段]]="&gt;2500m","5月,6月","4月,6月"))</f>
        <v>3月,5月</v>
      </c>
      <c r="I386" s="264">
        <v>212977</v>
      </c>
      <c r="J386" s="264">
        <v>2577188</v>
      </c>
      <c r="K386" s="240">
        <v>120.638049</v>
      </c>
      <c r="L386" s="240">
        <v>23.296731999999999</v>
      </c>
      <c r="M386" s="200"/>
    </row>
    <row r="387" spans="1:13">
      <c r="A387" s="200" t="s">
        <v>303</v>
      </c>
      <c r="B387" s="200"/>
      <c r="C387" s="274" t="s">
        <v>707</v>
      </c>
      <c r="D387" s="274" t="s">
        <v>871</v>
      </c>
      <c r="E387" s="274" t="s">
        <v>943</v>
      </c>
      <c r="F387" s="274" t="s">
        <v>944</v>
      </c>
      <c r="G387" s="264" t="s">
        <v>2991</v>
      </c>
      <c r="H387" s="200" t="str">
        <f>IF(表格2[[#This Row],[樣區所屬
海拔段]]="&lt;1000m","3月,5月", IF(表格2[[#This Row],[樣區所屬
海拔段]]="&gt;2500m","5月,6月","4月,6月"))</f>
        <v>3月,5月</v>
      </c>
      <c r="I387" s="264">
        <v>209281</v>
      </c>
      <c r="J387" s="264">
        <v>2573633</v>
      </c>
      <c r="K387" s="240">
        <v>120.602011</v>
      </c>
      <c r="L387" s="240">
        <v>23.264541999999999</v>
      </c>
      <c r="M387" s="200"/>
    </row>
    <row r="388" spans="1:13">
      <c r="A388" s="188" t="s">
        <v>2952</v>
      </c>
      <c r="B388" s="209" t="s">
        <v>2898</v>
      </c>
      <c r="C388" s="233" t="s">
        <v>166</v>
      </c>
      <c r="D388" s="233" t="s">
        <v>3157</v>
      </c>
      <c r="E388" s="233" t="s">
        <v>172</v>
      </c>
      <c r="F388" s="234" t="s">
        <v>3158</v>
      </c>
      <c r="G388" s="228" t="s">
        <v>2991</v>
      </c>
      <c r="H388" s="188" t="str">
        <f>IF(表格2[[#This Row],[樣區所屬
海拔段]]="&lt;1000m","3月,5月", IF(表格2[[#This Row],[樣區所屬
海拔段]]="&gt;2500m","5月,6月","4月,6月"))</f>
        <v>3月,5月</v>
      </c>
      <c r="I388" s="235">
        <v>297803</v>
      </c>
      <c r="J388" s="235">
        <v>2715507</v>
      </c>
      <c r="K388" s="236">
        <v>121.471853</v>
      </c>
      <c r="L388" s="237">
        <v>24.545386000000001</v>
      </c>
      <c r="M388" s="188" t="s">
        <v>3159</v>
      </c>
    </row>
    <row r="389" spans="1:13">
      <c r="A389" s="188" t="s">
        <v>2952</v>
      </c>
      <c r="B389" s="209" t="s">
        <v>2898</v>
      </c>
      <c r="C389" s="233" t="s">
        <v>166</v>
      </c>
      <c r="D389" s="233" t="s">
        <v>3157</v>
      </c>
      <c r="E389" s="233" t="s">
        <v>176</v>
      </c>
      <c r="F389" s="234" t="s">
        <v>3160</v>
      </c>
      <c r="G389" s="192" t="s">
        <v>2896</v>
      </c>
      <c r="H389" s="188" t="str">
        <f>IF(表格2[[#This Row],[樣區所屬
海拔段]]="&lt;1000m","3月,5月", IF(表格2[[#This Row],[樣區所屬
海拔段]]="&gt;2500m","5月,6月","4月,6月"))</f>
        <v>4月,6月</v>
      </c>
      <c r="I389" s="235">
        <v>297786</v>
      </c>
      <c r="J389" s="235">
        <v>2711038</v>
      </c>
      <c r="K389" s="236">
        <v>121.471535</v>
      </c>
      <c r="L389" s="237">
        <v>24.505037999999999</v>
      </c>
      <c r="M389" s="188" t="s">
        <v>3159</v>
      </c>
    </row>
    <row r="390" spans="1:13">
      <c r="A390" s="188" t="s">
        <v>2952</v>
      </c>
      <c r="B390" s="209" t="s">
        <v>2898</v>
      </c>
      <c r="C390" s="233" t="s">
        <v>166</v>
      </c>
      <c r="D390" s="233" t="s">
        <v>3157</v>
      </c>
      <c r="E390" s="233" t="s">
        <v>184</v>
      </c>
      <c r="F390" s="234" t="s">
        <v>3162</v>
      </c>
      <c r="G390" s="192" t="s">
        <v>2896</v>
      </c>
      <c r="H390" s="188" t="str">
        <f>IF(表格2[[#This Row],[樣區所屬
海拔段]]="&lt;1000m","3月,5月", IF(表格2[[#This Row],[樣區所屬
海拔段]]="&gt;2500m","5月,6月","4月,6月"))</f>
        <v>4月,6月</v>
      </c>
      <c r="I390" s="235">
        <v>293748</v>
      </c>
      <c r="J390" s="235">
        <v>2722688</v>
      </c>
      <c r="K390" s="236">
        <v>121.432051</v>
      </c>
      <c r="L390" s="237">
        <v>24.610340999999998</v>
      </c>
      <c r="M390" s="188" t="s">
        <v>3163</v>
      </c>
    </row>
    <row r="391" spans="1:13">
      <c r="A391" s="188" t="s">
        <v>2952</v>
      </c>
      <c r="B391" s="209" t="s">
        <v>2898</v>
      </c>
      <c r="C391" s="233" t="s">
        <v>166</v>
      </c>
      <c r="D391" s="233" t="s">
        <v>3157</v>
      </c>
      <c r="E391" s="233" t="s">
        <v>188</v>
      </c>
      <c r="F391" s="234" t="s">
        <v>189</v>
      </c>
      <c r="G391" s="192" t="s">
        <v>2896</v>
      </c>
      <c r="H391" s="188" t="str">
        <f>IF(表格2[[#This Row],[樣區所屬
海拔段]]="&lt;1000m","3月,5月", IF(表格2[[#This Row],[樣區所屬
海拔段]]="&gt;2500m","5月,6月","4月,6月"))</f>
        <v>4月,6月</v>
      </c>
      <c r="I391" s="235">
        <v>290786</v>
      </c>
      <c r="J391" s="235">
        <v>2717038</v>
      </c>
      <c r="K391" s="236">
        <v>121.402636</v>
      </c>
      <c r="L391" s="237">
        <v>24.55941</v>
      </c>
      <c r="M391" s="188" t="s">
        <v>3164</v>
      </c>
    </row>
    <row r="392" spans="1:13">
      <c r="A392" s="188" t="s">
        <v>2952</v>
      </c>
      <c r="B392" s="209" t="s">
        <v>2898</v>
      </c>
      <c r="C392" s="233" t="s">
        <v>166</v>
      </c>
      <c r="D392" s="233" t="s">
        <v>3157</v>
      </c>
      <c r="E392" s="233" t="s">
        <v>190</v>
      </c>
      <c r="F392" s="234" t="s">
        <v>3165</v>
      </c>
      <c r="G392" s="192" t="s">
        <v>2896</v>
      </c>
      <c r="H392" s="188" t="str">
        <f>IF(表格2[[#This Row],[樣區所屬
海拔段]]="&lt;1000m","3月,5月", IF(表格2[[#This Row],[樣區所屬
海拔段]]="&gt;2500m","5月,6月","4月,6月"))</f>
        <v>4月,6月</v>
      </c>
      <c r="I392" s="235">
        <v>290786</v>
      </c>
      <c r="J392" s="235">
        <v>2713038</v>
      </c>
      <c r="K392" s="236">
        <v>121.40252</v>
      </c>
      <c r="L392" s="237">
        <v>24.523295000000001</v>
      </c>
      <c r="M392" s="188" t="s">
        <v>3164</v>
      </c>
    </row>
    <row r="393" spans="1:13">
      <c r="A393" s="188" t="s">
        <v>2952</v>
      </c>
      <c r="B393" s="209" t="s">
        <v>2898</v>
      </c>
      <c r="C393" s="233" t="s">
        <v>166</v>
      </c>
      <c r="D393" s="233" t="s">
        <v>3157</v>
      </c>
      <c r="E393" s="233" t="s">
        <v>196</v>
      </c>
      <c r="F393" s="234" t="s">
        <v>3166</v>
      </c>
      <c r="G393" s="192" t="s">
        <v>2896</v>
      </c>
      <c r="H393" s="188" t="str">
        <f>IF(表格2[[#This Row],[樣區所屬
海拔段]]="&lt;1000m","3月,5月", IF(表格2[[#This Row],[樣區所屬
海拔段]]="&gt;2500m","5月,6月","4月,6月"))</f>
        <v>4月,6月</v>
      </c>
      <c r="I393" s="235">
        <v>306786</v>
      </c>
      <c r="J393" s="235">
        <v>2710038</v>
      </c>
      <c r="K393" s="236">
        <v>121.560301</v>
      </c>
      <c r="L393" s="237">
        <v>24.495705000000001</v>
      </c>
      <c r="M393" s="188" t="s">
        <v>3159</v>
      </c>
    </row>
    <row r="394" spans="1:13">
      <c r="A394" s="188" t="s">
        <v>2952</v>
      </c>
      <c r="B394" s="209" t="s">
        <v>2898</v>
      </c>
      <c r="C394" s="233" t="s">
        <v>166</v>
      </c>
      <c r="D394" s="233" t="s">
        <v>3157</v>
      </c>
      <c r="E394" s="233" t="s">
        <v>198</v>
      </c>
      <c r="F394" s="234" t="s">
        <v>167</v>
      </c>
      <c r="G394" s="192" t="s">
        <v>2896</v>
      </c>
      <c r="H394" s="188" t="str">
        <f>IF(表格2[[#This Row],[樣區所屬
海拔段]]="&lt;1000m","3月,5月", IF(表格2[[#This Row],[樣區所屬
海拔段]]="&gt;2500m","5月,6月","4月,6月"))</f>
        <v>4月,6月</v>
      </c>
      <c r="I394" s="235">
        <v>304819</v>
      </c>
      <c r="J394" s="235">
        <v>2708047</v>
      </c>
      <c r="K394" s="236">
        <v>121.54081600000001</v>
      </c>
      <c r="L394" s="237">
        <v>24.477799999999998</v>
      </c>
      <c r="M394" s="188" t="s">
        <v>3164</v>
      </c>
    </row>
    <row r="395" spans="1:13">
      <c r="A395" s="188" t="s">
        <v>2952</v>
      </c>
      <c r="B395" s="209" t="s">
        <v>2898</v>
      </c>
      <c r="C395" s="233" t="s">
        <v>166</v>
      </c>
      <c r="D395" s="233" t="s">
        <v>3157</v>
      </c>
      <c r="E395" s="233" t="s">
        <v>199</v>
      </c>
      <c r="F395" s="234" t="s">
        <v>3167</v>
      </c>
      <c r="G395" s="228" t="s">
        <v>3207</v>
      </c>
      <c r="H395" s="188" t="str">
        <f>IF(表格2[[#This Row],[樣區所屬
海拔段]]="&lt;1000m","3月,5月", IF(表格2[[#This Row],[樣區所屬
海拔段]]="&gt;2500m","5月,6月","4月,6月"))</f>
        <v>5月,6月</v>
      </c>
      <c r="I395" s="235">
        <v>291072</v>
      </c>
      <c r="J395" s="235">
        <v>2697056</v>
      </c>
      <c r="K395" s="236">
        <v>121.404882</v>
      </c>
      <c r="L395" s="237">
        <v>24.378989000000001</v>
      </c>
      <c r="M395" s="188" t="s">
        <v>3164</v>
      </c>
    </row>
    <row r="396" spans="1:13">
      <c r="A396" s="201" t="s">
        <v>303</v>
      </c>
      <c r="B396" s="201"/>
      <c r="C396" s="274" t="s">
        <v>166</v>
      </c>
      <c r="D396" s="274" t="s">
        <v>3156</v>
      </c>
      <c r="E396" s="274" t="s">
        <v>168</v>
      </c>
      <c r="F396" s="274" t="s">
        <v>2268</v>
      </c>
      <c r="G396" s="206" t="s">
        <v>2991</v>
      </c>
      <c r="H396" s="200" t="str">
        <f>IF(表格2[[#This Row],[樣區所屬
海拔段]]="&lt;1000m","3月,5月", IF(表格2[[#This Row],[樣區所屬
海拔段]]="&gt;2500m","5月,6月","4月,6月"))</f>
        <v>3月,5月</v>
      </c>
      <c r="I396" s="207">
        <v>301198</v>
      </c>
      <c r="J396" s="207">
        <v>2716579</v>
      </c>
      <c r="K396" s="229">
        <v>121.505403</v>
      </c>
      <c r="L396" s="230">
        <v>24.554956000000001</v>
      </c>
      <c r="M396" s="200"/>
    </row>
    <row r="397" spans="1:13">
      <c r="A397" s="201" t="s">
        <v>303</v>
      </c>
      <c r="B397" s="201"/>
      <c r="C397" s="276" t="s">
        <v>166</v>
      </c>
      <c r="D397" s="276" t="s">
        <v>3156</v>
      </c>
      <c r="E397" s="276" t="s">
        <v>170</v>
      </c>
      <c r="F397" s="274" t="s">
        <v>2275</v>
      </c>
      <c r="G397" s="206" t="s">
        <v>2991</v>
      </c>
      <c r="H397" s="200" t="str">
        <f>IF(表格2[[#This Row],[樣區所屬
海拔段]]="&lt;1000m","3月,5月", IF(表格2[[#This Row],[樣區所屬
海拔段]]="&gt;2500m","5月,6月","4月,6月"))</f>
        <v>3月,5月</v>
      </c>
      <c r="I397" s="207">
        <v>301231</v>
      </c>
      <c r="J397" s="207">
        <v>2715790</v>
      </c>
      <c r="K397" s="229">
        <v>121.5057</v>
      </c>
      <c r="L397" s="230">
        <v>24.547830999999999</v>
      </c>
      <c r="M397" s="200"/>
    </row>
    <row r="398" spans="1:13">
      <c r="A398" s="201" t="s">
        <v>303</v>
      </c>
      <c r="B398" s="201"/>
      <c r="C398" s="145" t="s">
        <v>166</v>
      </c>
      <c r="D398" s="201" t="s">
        <v>3157</v>
      </c>
      <c r="E398" s="145" t="s">
        <v>174</v>
      </c>
      <c r="F398" s="238" t="s">
        <v>175</v>
      </c>
      <c r="G398" s="256" t="s">
        <v>2896</v>
      </c>
      <c r="H398" s="200" t="str">
        <f>IF(表格2[[#This Row],[樣區所屬
海拔段]]="&lt;1000m","3月,5月", IF(表格2[[#This Row],[樣區所屬
海拔段]]="&gt;2500m","5月,6月","4月,6月"))</f>
        <v>4月,6月</v>
      </c>
      <c r="I398" s="207">
        <v>296784</v>
      </c>
      <c r="J398" s="207">
        <v>2726692</v>
      </c>
      <c r="K398" s="229">
        <v>121.462166</v>
      </c>
      <c r="L398" s="230">
        <v>24.646401999999998</v>
      </c>
      <c r="M398" s="200"/>
    </row>
    <row r="399" spans="1:13">
      <c r="A399" s="201" t="s">
        <v>303</v>
      </c>
      <c r="B399" s="201"/>
      <c r="C399" s="145" t="s">
        <v>166</v>
      </c>
      <c r="D399" s="201" t="s">
        <v>3157</v>
      </c>
      <c r="E399" s="145" t="s">
        <v>178</v>
      </c>
      <c r="F399" s="238" t="s">
        <v>2288</v>
      </c>
      <c r="G399" s="256" t="s">
        <v>2896</v>
      </c>
      <c r="H399" s="200" t="str">
        <f>IF(表格2[[#This Row],[樣區所屬
海拔段]]="&lt;1000m","3月,5月", IF(表格2[[#This Row],[樣區所屬
海拔段]]="&gt;2500m","5月,6月","4月,6月"))</f>
        <v>4月,6月</v>
      </c>
      <c r="I399" s="207">
        <v>294141</v>
      </c>
      <c r="J399" s="207">
        <v>2720101</v>
      </c>
      <c r="K399" s="229">
        <v>121.435851</v>
      </c>
      <c r="L399" s="230">
        <v>24.586971999999999</v>
      </c>
      <c r="M399" s="200"/>
    </row>
    <row r="400" spans="1:13">
      <c r="A400" s="201" t="s">
        <v>303</v>
      </c>
      <c r="B400" s="201"/>
      <c r="C400" s="145" t="s">
        <v>166</v>
      </c>
      <c r="D400" s="201" t="s">
        <v>3157</v>
      </c>
      <c r="E400" s="145" t="s">
        <v>180</v>
      </c>
      <c r="F400" s="238" t="s">
        <v>2295</v>
      </c>
      <c r="G400" s="256" t="s">
        <v>2896</v>
      </c>
      <c r="H400" s="200" t="str">
        <f>IF(表格2[[#This Row],[樣區所屬
海拔段]]="&lt;1000m","3月,5月", IF(表格2[[#This Row],[樣區所屬
海拔段]]="&gt;2500m","5月,6月","4月,6月"))</f>
        <v>4月,6月</v>
      </c>
      <c r="I400" s="207">
        <v>295294</v>
      </c>
      <c r="J400" s="207">
        <v>2721329</v>
      </c>
      <c r="K400" s="229">
        <v>121.447275</v>
      </c>
      <c r="L400" s="230">
        <v>24.598026000000001</v>
      </c>
      <c r="M400" s="200"/>
    </row>
    <row r="401" spans="1:13">
      <c r="A401" s="201" t="s">
        <v>303</v>
      </c>
      <c r="B401" s="201"/>
      <c r="C401" s="145" t="s">
        <v>166</v>
      </c>
      <c r="D401" s="201" t="s">
        <v>3157</v>
      </c>
      <c r="E401" s="145" t="s">
        <v>182</v>
      </c>
      <c r="F401" s="238" t="s">
        <v>3161</v>
      </c>
      <c r="G401" s="256" t="s">
        <v>2896</v>
      </c>
      <c r="H401" s="200" t="str">
        <f>IF(表格2[[#This Row],[樣區所屬
海拔段]]="&lt;1000m","3月,5月", IF(表格2[[#This Row],[樣區所屬
海拔段]]="&gt;2500m","5月,6月","4月,6月"))</f>
        <v>4月,6月</v>
      </c>
      <c r="I401" s="207">
        <v>293577</v>
      </c>
      <c r="J401" s="207">
        <v>2721913</v>
      </c>
      <c r="K401" s="229">
        <v>121.43033800000001</v>
      </c>
      <c r="L401" s="230">
        <v>24.603348</v>
      </c>
      <c r="M401" s="200"/>
    </row>
    <row r="402" spans="1:13">
      <c r="A402" s="201" t="s">
        <v>303</v>
      </c>
      <c r="B402" s="201"/>
      <c r="C402" s="145" t="s">
        <v>166</v>
      </c>
      <c r="D402" s="201" t="s">
        <v>3157</v>
      </c>
      <c r="E402" s="145" t="s">
        <v>186</v>
      </c>
      <c r="F402" s="238" t="s">
        <v>187</v>
      </c>
      <c r="G402" s="256" t="s">
        <v>2896</v>
      </c>
      <c r="H402" s="200" t="str">
        <f>IF(表格2[[#This Row],[樣區所屬
海拔段]]="&lt;1000m","3月,5月", IF(表格2[[#This Row],[樣區所屬
海拔段]]="&gt;2500m","5月,6月","4月,6月"))</f>
        <v>4月,6月</v>
      </c>
      <c r="I402" s="207">
        <v>309826</v>
      </c>
      <c r="J402" s="207">
        <v>2711859</v>
      </c>
      <c r="K402" s="229">
        <v>121.590372</v>
      </c>
      <c r="L402" s="230">
        <v>24.512032000000001</v>
      </c>
      <c r="M402" s="200"/>
    </row>
    <row r="403" spans="1:13">
      <c r="A403" s="201" t="s">
        <v>303</v>
      </c>
      <c r="B403" s="201"/>
      <c r="C403" s="145" t="s">
        <v>166</v>
      </c>
      <c r="D403" s="201" t="s">
        <v>3157</v>
      </c>
      <c r="E403" s="145" t="s">
        <v>192</v>
      </c>
      <c r="F403" s="238" t="s">
        <v>193</v>
      </c>
      <c r="G403" s="256" t="s">
        <v>2896</v>
      </c>
      <c r="H403" s="200" t="str">
        <f>IF(表格2[[#This Row],[樣區所屬
海拔段]]="&lt;1000m","3月,5月", IF(表格2[[#This Row],[樣區所屬
海拔段]]="&gt;2500m","5月,6月","4月,6月"))</f>
        <v>4月,6月</v>
      </c>
      <c r="I403" s="207">
        <v>295293</v>
      </c>
      <c r="J403" s="207">
        <v>2708768</v>
      </c>
      <c r="K403" s="229">
        <v>121.44686299999999</v>
      </c>
      <c r="L403" s="230">
        <v>24.484617</v>
      </c>
      <c r="M403" s="200"/>
    </row>
    <row r="404" spans="1:13">
      <c r="A404" s="201" t="s">
        <v>303</v>
      </c>
      <c r="B404" s="201"/>
      <c r="C404" s="145" t="s">
        <v>166</v>
      </c>
      <c r="D404" s="201" t="s">
        <v>3157</v>
      </c>
      <c r="E404" s="145" t="s">
        <v>194</v>
      </c>
      <c r="F404" s="238" t="s">
        <v>2323</v>
      </c>
      <c r="G404" s="256" t="s">
        <v>2896</v>
      </c>
      <c r="H404" s="200" t="str">
        <f>IF(表格2[[#This Row],[樣區所屬
海拔段]]="&lt;1000m","3月,5月", IF(表格2[[#This Row],[樣區所屬
海拔段]]="&gt;2500m","5月,6月","4月,6月"))</f>
        <v>4月,6月</v>
      </c>
      <c r="I404" s="207">
        <v>312105</v>
      </c>
      <c r="J404" s="207">
        <v>2711518</v>
      </c>
      <c r="K404" s="229">
        <v>121.61284499999999</v>
      </c>
      <c r="L404" s="230">
        <v>24.508863999999999</v>
      </c>
      <c r="M404" s="200"/>
    </row>
    <row r="405" spans="1:13">
      <c r="A405" s="201" t="s">
        <v>303</v>
      </c>
      <c r="B405" s="201"/>
      <c r="C405" s="274" t="s">
        <v>166</v>
      </c>
      <c r="D405" s="274" t="s">
        <v>3194</v>
      </c>
      <c r="E405" s="274" t="s">
        <v>3195</v>
      </c>
      <c r="F405" s="274" t="s">
        <v>2467</v>
      </c>
      <c r="G405" s="206" t="s">
        <v>2991</v>
      </c>
      <c r="H405" s="200" t="str">
        <f>IF(表格2[[#This Row],[樣區所屬
海拔段]]="&lt;1000m","3月,5月", IF(表格2[[#This Row],[樣區所屬
海拔段]]="&gt;2500m","5月,6月","4月,6月"))</f>
        <v>3月,5月</v>
      </c>
      <c r="I405" s="207">
        <v>337801</v>
      </c>
      <c r="J405" s="207">
        <v>2716086</v>
      </c>
      <c r="K405" s="239">
        <v>121.866674</v>
      </c>
      <c r="L405" s="240">
        <v>24.548860999999999</v>
      </c>
      <c r="M405" s="200"/>
    </row>
    <row r="406" spans="1:13">
      <c r="A406" s="201" t="s">
        <v>303</v>
      </c>
      <c r="B406" s="201"/>
      <c r="C406" s="274" t="s">
        <v>166</v>
      </c>
      <c r="D406" s="274" t="s">
        <v>3194</v>
      </c>
      <c r="E406" s="274" t="s">
        <v>3196</v>
      </c>
      <c r="F406" s="274" t="s">
        <v>3197</v>
      </c>
      <c r="G406" s="206" t="s">
        <v>2991</v>
      </c>
      <c r="H406" s="200" t="str">
        <f>IF(表格2[[#This Row],[樣區所屬
海拔段]]="&lt;1000m","3月,5月", IF(表格2[[#This Row],[樣區所屬
海拔段]]="&gt;2500m","5月,6月","4月,6月"))</f>
        <v>3月,5月</v>
      </c>
      <c r="I406" s="207">
        <v>318925</v>
      </c>
      <c r="J406" s="207">
        <v>2720070</v>
      </c>
      <c r="K406" s="239">
        <v>121.680556</v>
      </c>
      <c r="L406" s="240">
        <v>24.585785000000001</v>
      </c>
      <c r="M406" s="200"/>
    </row>
    <row r="407" spans="1:13">
      <c r="A407" s="201" t="s">
        <v>303</v>
      </c>
      <c r="B407" s="201"/>
      <c r="C407" s="274" t="s">
        <v>166</v>
      </c>
      <c r="D407" s="274" t="s">
        <v>3194</v>
      </c>
      <c r="E407" s="274" t="s">
        <v>3198</v>
      </c>
      <c r="F407" s="274" t="s">
        <v>3199</v>
      </c>
      <c r="G407" s="275" t="s">
        <v>2991</v>
      </c>
      <c r="H407" s="274" t="str">
        <f>IF(表格2[[#This Row],[樣區所屬
海拔段]]="&lt;1000m","3月,5月", IF(表格2[[#This Row],[樣區所屬
海拔段]]="&gt;2500m","5月,6月","4月,6月"))</f>
        <v>3月,5月</v>
      </c>
      <c r="I407" s="203">
        <v>312190</v>
      </c>
      <c r="J407" s="203">
        <v>2727834</v>
      </c>
      <c r="K407" s="239">
        <v>121.614402</v>
      </c>
      <c r="L407" s="240">
        <v>24.656167</v>
      </c>
      <c r="M407" s="200"/>
    </row>
    <row r="408" spans="1:13">
      <c r="A408" s="201" t="s">
        <v>303</v>
      </c>
      <c r="B408" s="201"/>
      <c r="C408" s="274" t="s">
        <v>166</v>
      </c>
      <c r="D408" s="274" t="s">
        <v>3194</v>
      </c>
      <c r="E408" s="274" t="s">
        <v>2492</v>
      </c>
      <c r="F408" s="274" t="s">
        <v>3200</v>
      </c>
      <c r="G408" s="275" t="s">
        <v>2991</v>
      </c>
      <c r="H408" s="274" t="str">
        <f>IF(表格2[[#This Row],[樣區所屬
海拔段]]="&lt;1000m","3月,5月", IF(表格2[[#This Row],[樣區所屬
海拔段]]="&gt;2500m","5月,6月","4月,6月"))</f>
        <v>3月,5月</v>
      </c>
      <c r="I408" s="207">
        <v>313522</v>
      </c>
      <c r="J408" s="207">
        <v>2724462</v>
      </c>
      <c r="K408" s="239">
        <v>121.627409</v>
      </c>
      <c r="L408" s="240">
        <v>24.625668999999998</v>
      </c>
      <c r="M408" s="200"/>
    </row>
    <row r="409" spans="1:13">
      <c r="A409" s="201" t="s">
        <v>303</v>
      </c>
      <c r="B409" s="201"/>
      <c r="C409" s="274" t="s">
        <v>166</v>
      </c>
      <c r="D409" s="274" t="s">
        <v>3194</v>
      </c>
      <c r="E409" s="274" t="s">
        <v>2500</v>
      </c>
      <c r="F409" s="274" t="s">
        <v>3201</v>
      </c>
      <c r="G409" s="275" t="s">
        <v>2991</v>
      </c>
      <c r="H409" s="274" t="str">
        <f>IF(表格2[[#This Row],[樣區所屬
海拔段]]="&lt;1000m","3月,5月", IF(表格2[[#This Row],[樣區所屬
海拔段]]="&gt;2500m","5月,6月","4月,6月"))</f>
        <v>3月,5月</v>
      </c>
      <c r="I409" s="207">
        <v>323826</v>
      </c>
      <c r="J409" s="207">
        <v>2725161</v>
      </c>
      <c r="K409" s="239">
        <v>121.729212</v>
      </c>
      <c r="L409" s="240">
        <v>24.631520999999999</v>
      </c>
      <c r="M409" s="200"/>
    </row>
    <row r="410" spans="1:13">
      <c r="A410" s="201" t="s">
        <v>303</v>
      </c>
      <c r="B410" s="201"/>
      <c r="C410" s="274" t="s">
        <v>166</v>
      </c>
      <c r="D410" s="274" t="s">
        <v>3194</v>
      </c>
      <c r="E410" s="274" t="s">
        <v>2508</v>
      </c>
      <c r="F410" s="274" t="s">
        <v>3202</v>
      </c>
      <c r="G410" s="275" t="s">
        <v>2991</v>
      </c>
      <c r="H410" s="274" t="str">
        <f>IF(表格2[[#This Row],[樣區所屬
海拔段]]="&lt;1000m","3月,5月", IF(表格2[[#This Row],[樣區所屬
海拔段]]="&gt;2500m","5月,6月","4月,6月"))</f>
        <v>3月,5月</v>
      </c>
      <c r="I410" s="207">
        <v>325811</v>
      </c>
      <c r="J410" s="207">
        <v>2722594</v>
      </c>
      <c r="K410" s="239">
        <v>121.74867999999999</v>
      </c>
      <c r="L410" s="240">
        <v>24.608250000000002</v>
      </c>
      <c r="M410" s="200"/>
    </row>
    <row r="411" spans="1:13">
      <c r="A411" s="201" t="s">
        <v>303</v>
      </c>
      <c r="B411" s="201"/>
      <c r="C411" s="274" t="s">
        <v>166</v>
      </c>
      <c r="D411" s="274" t="s">
        <v>3194</v>
      </c>
      <c r="E411" s="274" t="s">
        <v>2516</v>
      </c>
      <c r="F411" s="274" t="s">
        <v>3203</v>
      </c>
      <c r="G411" s="275" t="s">
        <v>2991</v>
      </c>
      <c r="H411" s="274" t="str">
        <f>IF(表格2[[#This Row],[樣區所屬
海拔段]]="&lt;1000m","3月,5月", IF(表格2[[#This Row],[樣區所屬
海拔段]]="&gt;2500m","5月,6月","4月,6月"))</f>
        <v>3月,5月</v>
      </c>
      <c r="I411" s="207">
        <v>327796</v>
      </c>
      <c r="J411" s="207">
        <v>2722606</v>
      </c>
      <c r="K411" s="239">
        <v>121.768282</v>
      </c>
      <c r="L411" s="240">
        <v>24.608259</v>
      </c>
      <c r="M411" s="200"/>
    </row>
    <row r="412" spans="1:13">
      <c r="A412" s="201" t="s">
        <v>303</v>
      </c>
      <c r="B412" s="201"/>
      <c r="C412" s="274" t="s">
        <v>166</v>
      </c>
      <c r="D412" s="274" t="s">
        <v>3194</v>
      </c>
      <c r="E412" s="274" t="s">
        <v>2524</v>
      </c>
      <c r="F412" s="274" t="s">
        <v>3204</v>
      </c>
      <c r="G412" s="275" t="s">
        <v>2991</v>
      </c>
      <c r="H412" s="274" t="str">
        <f>IF(表格2[[#This Row],[樣區所屬
海拔段]]="&lt;1000m","3月,5月", IF(表格2[[#This Row],[樣區所屬
海拔段]]="&gt;2500m","5月,6月","4月,6月"))</f>
        <v>3月,5月</v>
      </c>
      <c r="I412" s="207">
        <v>332403</v>
      </c>
      <c r="J412" s="207">
        <v>2721264</v>
      </c>
      <c r="K412" s="239">
        <v>121.813697</v>
      </c>
      <c r="L412" s="240">
        <v>24.595904999999998</v>
      </c>
      <c r="M412" s="200"/>
    </row>
    <row r="413" spans="1:13">
      <c r="A413" s="188" t="s">
        <v>2952</v>
      </c>
      <c r="B413" s="209" t="s">
        <v>2898</v>
      </c>
      <c r="C413" s="243" t="s">
        <v>166</v>
      </c>
      <c r="D413" s="243" t="s">
        <v>3177</v>
      </c>
      <c r="E413" s="243" t="s">
        <v>3180</v>
      </c>
      <c r="F413" s="234" t="s">
        <v>3181</v>
      </c>
      <c r="G413" s="228" t="s">
        <v>2991</v>
      </c>
      <c r="H413" s="188" t="str">
        <f>IF(表格2[[#This Row],[樣區所屬
海拔段]]="&lt;1000m","3月,5月", IF(表格2[[#This Row],[樣區所屬
海拔段]]="&gt;2500m","5月,6月","4月,6月"))</f>
        <v>3月,5月</v>
      </c>
      <c r="I413" s="197">
        <v>324815</v>
      </c>
      <c r="J413" s="197">
        <v>2757488</v>
      </c>
      <c r="K413" s="194">
        <v>121.74071000000001</v>
      </c>
      <c r="L413" s="227">
        <v>24.923317999999998</v>
      </c>
      <c r="M413" s="244" t="s">
        <v>3159</v>
      </c>
    </row>
    <row r="414" spans="1:13">
      <c r="A414" s="201" t="s">
        <v>303</v>
      </c>
      <c r="B414" s="201"/>
      <c r="C414" s="274" t="s">
        <v>3173</v>
      </c>
      <c r="D414" s="274" t="s">
        <v>3174</v>
      </c>
      <c r="E414" s="274" t="s">
        <v>3175</v>
      </c>
      <c r="F414" s="274" t="s">
        <v>3176</v>
      </c>
      <c r="G414" s="206" t="s">
        <v>2991</v>
      </c>
      <c r="H414" s="200" t="str">
        <f>IF(表格2[[#This Row],[樣區所屬
海拔段]]="&lt;1000m","3月,5月", IF(表格2[[#This Row],[樣區所屬
海拔段]]="&gt;2500m","5月,6月","4月,6月"))</f>
        <v>3月,5月</v>
      </c>
      <c r="I414" s="207">
        <v>318398</v>
      </c>
      <c r="J414" s="207">
        <v>2755518</v>
      </c>
      <c r="K414" s="239">
        <v>121.67708500000001</v>
      </c>
      <c r="L414" s="240">
        <v>24.905835</v>
      </c>
      <c r="M414" s="200"/>
    </row>
    <row r="415" spans="1:13">
      <c r="A415" s="201" t="s">
        <v>303</v>
      </c>
      <c r="B415" s="201"/>
      <c r="C415" s="274" t="s">
        <v>166</v>
      </c>
      <c r="D415" s="274" t="s">
        <v>3177</v>
      </c>
      <c r="E415" s="274" t="s">
        <v>3178</v>
      </c>
      <c r="F415" s="274" t="s">
        <v>3179</v>
      </c>
      <c r="G415" s="206" t="s">
        <v>2991</v>
      </c>
      <c r="H415" s="200" t="str">
        <f>IF(表格2[[#This Row],[樣區所屬
海拔段]]="&lt;1000m","3月,5月", IF(表格2[[#This Row],[樣區所屬
海拔段]]="&gt;2500m","5月,6月","4月,6月"))</f>
        <v>3月,5月</v>
      </c>
      <c r="I415" s="207">
        <v>331786</v>
      </c>
      <c r="J415" s="207">
        <v>2763038</v>
      </c>
      <c r="K415" s="239">
        <v>121.81005</v>
      </c>
      <c r="L415" s="240">
        <v>24.973061999999999</v>
      </c>
      <c r="M415" s="200"/>
    </row>
    <row r="416" spans="1:13">
      <c r="A416" s="201" t="s">
        <v>303</v>
      </c>
      <c r="B416" s="201"/>
      <c r="C416" s="274" t="s">
        <v>166</v>
      </c>
      <c r="D416" s="274" t="s">
        <v>3177</v>
      </c>
      <c r="E416" s="274" t="s">
        <v>3182</v>
      </c>
      <c r="F416" s="274" t="s">
        <v>3183</v>
      </c>
      <c r="G416" s="206" t="s">
        <v>2991</v>
      </c>
      <c r="H416" s="200" t="str">
        <f>IF(表格2[[#This Row],[樣區所屬
海拔段]]="&lt;1000m","3月,5月", IF(表格2[[#This Row],[樣區所屬
海拔段]]="&gt;2500m","5月,6月","4月,6月"))</f>
        <v>3月,5月</v>
      </c>
      <c r="I416" s="207">
        <v>309060</v>
      </c>
      <c r="J416" s="207">
        <v>2789036</v>
      </c>
      <c r="K416" s="239">
        <v>121.586088</v>
      </c>
      <c r="L416" s="240">
        <v>25.208822000000001</v>
      </c>
      <c r="M416" s="200"/>
    </row>
    <row r="417" spans="1:13">
      <c r="A417" s="201" t="s">
        <v>303</v>
      </c>
      <c r="B417" s="201"/>
      <c r="C417" s="274" t="s">
        <v>166</v>
      </c>
      <c r="D417" s="274" t="s">
        <v>3177</v>
      </c>
      <c r="E417" s="274" t="s">
        <v>3184</v>
      </c>
      <c r="F417" s="274" t="s">
        <v>3185</v>
      </c>
      <c r="G417" s="206" t="s">
        <v>2991</v>
      </c>
      <c r="H417" s="200" t="str">
        <f>IF(表格2[[#This Row],[樣區所屬
海拔段]]="&lt;1000m","3月,5月", IF(表格2[[#This Row],[樣區所屬
海拔段]]="&gt;2500m","5月,6月","4月,6月"))</f>
        <v>3月,5月</v>
      </c>
      <c r="I417" s="207">
        <v>304511</v>
      </c>
      <c r="J417" s="207">
        <v>2781725</v>
      </c>
      <c r="K417" s="239">
        <v>121.540656</v>
      </c>
      <c r="L417" s="240">
        <v>25.142992</v>
      </c>
      <c r="M417" s="200"/>
    </row>
    <row r="418" spans="1:13">
      <c r="A418" s="201" t="s">
        <v>303</v>
      </c>
      <c r="B418" s="201"/>
      <c r="C418" s="274" t="s">
        <v>166</v>
      </c>
      <c r="D418" s="274" t="s">
        <v>3177</v>
      </c>
      <c r="E418" s="274" t="s">
        <v>3186</v>
      </c>
      <c r="F418" s="274" t="s">
        <v>3187</v>
      </c>
      <c r="G418" s="206" t="s">
        <v>2991</v>
      </c>
      <c r="H418" s="200" t="str">
        <f>IF(表格2[[#This Row],[樣區所屬
海拔段]]="&lt;1000m","3月,5月", IF(表格2[[#This Row],[樣區所屬
海拔段]]="&gt;2500m","5月,6月","4月,6月"))</f>
        <v>3月,5月</v>
      </c>
      <c r="I418" s="207">
        <v>318545</v>
      </c>
      <c r="J418" s="207">
        <v>2770114</v>
      </c>
      <c r="K418" s="239">
        <v>121.67926300000001</v>
      </c>
      <c r="L418" s="240">
        <v>25.037597999999999</v>
      </c>
      <c r="M418" s="200"/>
    </row>
    <row r="419" spans="1:13">
      <c r="A419" s="201" t="s">
        <v>303</v>
      </c>
      <c r="B419" s="201"/>
      <c r="C419" s="274" t="s">
        <v>166</v>
      </c>
      <c r="D419" s="274" t="s">
        <v>3177</v>
      </c>
      <c r="E419" s="274" t="s">
        <v>3188</v>
      </c>
      <c r="F419" s="274" t="s">
        <v>3189</v>
      </c>
      <c r="G419" s="206" t="s">
        <v>2991</v>
      </c>
      <c r="H419" s="200" t="str">
        <f>IF(表格2[[#This Row],[樣區所屬
海拔段]]="&lt;1000m","3月,5月", IF(表格2[[#This Row],[樣區所屬
海拔段]]="&gt;2500m","5月,6月","4月,6月"))</f>
        <v>3月,5月</v>
      </c>
      <c r="I419" s="207">
        <v>313679</v>
      </c>
      <c r="J419" s="207">
        <v>2762404</v>
      </c>
      <c r="K419" s="239">
        <v>121.630689</v>
      </c>
      <c r="L419" s="240">
        <v>24.968205999999999</v>
      </c>
      <c r="M419" s="200"/>
    </row>
    <row r="420" spans="1:13">
      <c r="A420" s="201" t="s">
        <v>303</v>
      </c>
      <c r="B420" s="201"/>
      <c r="C420" s="274" t="s">
        <v>166</v>
      </c>
      <c r="D420" s="274" t="s">
        <v>3177</v>
      </c>
      <c r="E420" s="274" t="s">
        <v>3190</v>
      </c>
      <c r="F420" s="274" t="s">
        <v>3191</v>
      </c>
      <c r="G420" s="206" t="s">
        <v>2991</v>
      </c>
      <c r="H420" s="200" t="str">
        <f>IF(表格2[[#This Row],[樣區所屬
海拔段]]="&lt;1000m","3月,5月", IF(表格2[[#This Row],[樣區所屬
海拔段]]="&gt;2500m","5月,6月","4月,6月"))</f>
        <v>3月,5月</v>
      </c>
      <c r="I420" s="207">
        <v>311065</v>
      </c>
      <c r="J420" s="207">
        <v>2760060</v>
      </c>
      <c r="K420" s="239">
        <v>121.604698</v>
      </c>
      <c r="L420" s="240">
        <v>24.947151999999999</v>
      </c>
      <c r="M420" s="200"/>
    </row>
    <row r="421" spans="1:13">
      <c r="A421" s="201" t="s">
        <v>303</v>
      </c>
      <c r="B421" s="201"/>
      <c r="C421" s="274" t="s">
        <v>166</v>
      </c>
      <c r="D421" s="274" t="s">
        <v>3177</v>
      </c>
      <c r="E421" s="274" t="s">
        <v>3192</v>
      </c>
      <c r="F421" s="274" t="s">
        <v>3193</v>
      </c>
      <c r="G421" s="206" t="s">
        <v>2991</v>
      </c>
      <c r="H421" s="200" t="str">
        <f>IF(表格2[[#This Row],[樣區所屬
海拔段]]="&lt;1000m","3月,5月", IF(表格2[[#This Row],[樣區所屬
海拔段]]="&gt;2500m","5月,6月","4月,6月"))</f>
        <v>3月,5月</v>
      </c>
      <c r="I421" s="245">
        <v>324176</v>
      </c>
      <c r="J421" s="245">
        <v>2759252</v>
      </c>
      <c r="K421" s="239">
        <v>121.73447899999999</v>
      </c>
      <c r="L421" s="240">
        <v>24.939274000000001</v>
      </c>
      <c r="M421" s="200"/>
    </row>
    <row r="422" spans="1:13">
      <c r="A422" s="188" t="s">
        <v>2952</v>
      </c>
      <c r="B422" s="209" t="s">
        <v>2898</v>
      </c>
      <c r="C422" s="233" t="s">
        <v>166</v>
      </c>
      <c r="D422" s="233" t="s">
        <v>201</v>
      </c>
      <c r="E422" s="233" t="s">
        <v>208</v>
      </c>
      <c r="F422" s="234" t="s">
        <v>3168</v>
      </c>
      <c r="G422" s="228" t="s">
        <v>2991</v>
      </c>
      <c r="H422" s="188" t="str">
        <f>IF(表格2[[#This Row],[樣區所屬
海拔段]]="&lt;1000m","3月,5月", IF(表格2[[#This Row],[樣區所屬
海拔段]]="&gt;2500m","5月,6月","4月,6月"))</f>
        <v>3月,5月</v>
      </c>
      <c r="I422" s="235">
        <v>321786</v>
      </c>
      <c r="J422" s="235">
        <v>2689038</v>
      </c>
      <c r="K422" s="241">
        <v>121.707239</v>
      </c>
      <c r="L422" s="242">
        <v>24.305486999999999</v>
      </c>
      <c r="M422" s="196" t="s">
        <v>3159</v>
      </c>
    </row>
    <row r="423" spans="1:13">
      <c r="A423" s="188" t="s">
        <v>2952</v>
      </c>
      <c r="B423" s="209" t="s">
        <v>2898</v>
      </c>
      <c r="C423" s="233" t="s">
        <v>166</v>
      </c>
      <c r="D423" s="233" t="s">
        <v>201</v>
      </c>
      <c r="E423" s="233" t="s">
        <v>210</v>
      </c>
      <c r="F423" s="234" t="s">
        <v>3169</v>
      </c>
      <c r="G423" s="192" t="s">
        <v>2896</v>
      </c>
      <c r="H423" s="188" t="str">
        <f>IF(表格2[[#This Row],[樣區所屬
海拔段]]="&lt;1000m","3月,5月", IF(表格2[[#This Row],[樣區所屬
海拔段]]="&gt;2500m","5月,6月","4月,6月"))</f>
        <v>4月,6月</v>
      </c>
      <c r="I423" s="235">
        <v>326684</v>
      </c>
      <c r="J423" s="235">
        <v>2697485</v>
      </c>
      <c r="K423" s="241">
        <v>121.755944</v>
      </c>
      <c r="L423" s="242">
        <v>24.381518</v>
      </c>
      <c r="M423" s="196" t="s">
        <v>3159</v>
      </c>
    </row>
    <row r="424" spans="1:13">
      <c r="A424" s="201" t="s">
        <v>303</v>
      </c>
      <c r="B424" s="201"/>
      <c r="C424" s="276" t="s">
        <v>166</v>
      </c>
      <c r="D424" s="276" t="s">
        <v>201</v>
      </c>
      <c r="E424" s="276" t="s">
        <v>202</v>
      </c>
      <c r="F424" s="274" t="s">
        <v>2330</v>
      </c>
      <c r="G424" s="206" t="s">
        <v>2991</v>
      </c>
      <c r="H424" s="200" t="str">
        <f>IF(表格2[[#This Row],[樣區所屬
海拔段]]="&lt;1000m","3月,5月", IF(表格2[[#This Row],[樣區所屬
海拔段]]="&gt;2500m","5月,6月","4月,6月"))</f>
        <v>3月,5月</v>
      </c>
      <c r="I424" s="207">
        <v>335141</v>
      </c>
      <c r="J424" s="207">
        <v>2709175</v>
      </c>
      <c r="K424" s="239">
        <v>121.840005</v>
      </c>
      <c r="L424" s="240">
        <v>24.486616999999999</v>
      </c>
      <c r="M424" s="200"/>
    </row>
    <row r="425" spans="1:13">
      <c r="A425" s="201" t="s">
        <v>303</v>
      </c>
      <c r="B425" s="201"/>
      <c r="C425" s="276" t="s">
        <v>166</v>
      </c>
      <c r="D425" s="276" t="s">
        <v>201</v>
      </c>
      <c r="E425" s="276" t="s">
        <v>204</v>
      </c>
      <c r="F425" s="274" t="s">
        <v>2339</v>
      </c>
      <c r="G425" s="206" t="s">
        <v>2991</v>
      </c>
      <c r="H425" s="200" t="str">
        <f>IF(表格2[[#This Row],[樣區所屬
海拔段]]="&lt;1000m","3月,5月", IF(表格2[[#This Row],[樣區所屬
海拔段]]="&gt;2500m","5月,6月","4月,6月"))</f>
        <v>3月,5月</v>
      </c>
      <c r="I425" s="207">
        <v>324874</v>
      </c>
      <c r="J425" s="207">
        <v>2699783</v>
      </c>
      <c r="K425" s="239">
        <v>121.738223</v>
      </c>
      <c r="L425" s="240">
        <v>24.402353000000002</v>
      </c>
      <c r="M425" s="200"/>
    </row>
    <row r="426" spans="1:13">
      <c r="A426" s="201" t="s">
        <v>303</v>
      </c>
      <c r="B426" s="201"/>
      <c r="C426" s="274" t="s">
        <v>166</v>
      </c>
      <c r="D426" s="274" t="s">
        <v>201</v>
      </c>
      <c r="E426" s="274" t="s">
        <v>206</v>
      </c>
      <c r="F426" s="274" t="s">
        <v>207</v>
      </c>
      <c r="G426" s="206" t="s">
        <v>2991</v>
      </c>
      <c r="H426" s="200" t="str">
        <f>IF(表格2[[#This Row],[樣區所屬
海拔段]]="&lt;1000m","3月,5月", IF(表格2[[#This Row],[樣區所屬
海拔段]]="&gt;2500m","5月,6月","4月,6月"))</f>
        <v>3月,5月</v>
      </c>
      <c r="I426" s="207">
        <v>324623</v>
      </c>
      <c r="J426" s="207">
        <v>2690557</v>
      </c>
      <c r="K426" s="239">
        <v>121.73526699999999</v>
      </c>
      <c r="L426" s="240">
        <v>24.319068999999999</v>
      </c>
      <c r="M426" s="200"/>
    </row>
    <row r="427" spans="1:13">
      <c r="A427" s="201" t="s">
        <v>303</v>
      </c>
      <c r="B427" s="201"/>
      <c r="C427" s="274" t="s">
        <v>166</v>
      </c>
      <c r="D427" s="274" t="s">
        <v>201</v>
      </c>
      <c r="E427" s="274" t="s">
        <v>3170</v>
      </c>
      <c r="F427" s="274" t="s">
        <v>2353</v>
      </c>
      <c r="G427" s="206" t="s">
        <v>2991</v>
      </c>
      <c r="H427" s="200" t="str">
        <f>IF(表格2[[#This Row],[樣區所屬
海拔段]]="&lt;1000m","3月,5月", IF(表格2[[#This Row],[樣區所屬
海拔段]]="&gt;2500m","5月,6月","4月,6月"))</f>
        <v>3月,5月</v>
      </c>
      <c r="I427" s="207">
        <v>323299</v>
      </c>
      <c r="J427" s="207">
        <v>2690076</v>
      </c>
      <c r="K427" s="239">
        <v>121.72219800000001</v>
      </c>
      <c r="L427" s="240">
        <v>24.314789000000001</v>
      </c>
      <c r="M427" s="238" t="s">
        <v>3171</v>
      </c>
    </row>
    <row r="428" spans="1:13">
      <c r="A428" s="201" t="s">
        <v>303</v>
      </c>
      <c r="B428" s="201"/>
      <c r="C428" s="274" t="s">
        <v>166</v>
      </c>
      <c r="D428" s="274" t="s">
        <v>201</v>
      </c>
      <c r="E428" s="274" t="s">
        <v>2360</v>
      </c>
      <c r="F428" s="274" t="s">
        <v>2361</v>
      </c>
      <c r="G428" s="206" t="s">
        <v>2991</v>
      </c>
      <c r="H428" s="200" t="str">
        <f>IF(表格2[[#This Row],[樣區所屬
海拔段]]="&lt;1000m","3月,5月", IF(表格2[[#This Row],[樣區所屬
海拔段]]="&gt;2500m","5月,6月","4月,6月"))</f>
        <v>3月,5月</v>
      </c>
      <c r="I428" s="207">
        <v>329386</v>
      </c>
      <c r="J428" s="207">
        <v>2698079</v>
      </c>
      <c r="K428" s="239">
        <v>121.782611</v>
      </c>
      <c r="L428" s="240">
        <v>24.386745000000001</v>
      </c>
      <c r="M428" s="238" t="s">
        <v>3172</v>
      </c>
    </row>
    <row r="429" spans="1:13">
      <c r="A429" s="201" t="s">
        <v>303</v>
      </c>
      <c r="B429" s="201"/>
      <c r="C429" s="274" t="s">
        <v>166</v>
      </c>
      <c r="D429" s="274" t="s">
        <v>201</v>
      </c>
      <c r="E429" s="274" t="s">
        <v>2368</v>
      </c>
      <c r="F429" s="274" t="s">
        <v>2369</v>
      </c>
      <c r="G429" s="206" t="s">
        <v>2991</v>
      </c>
      <c r="H429" s="200" t="str">
        <f>IF(表格2[[#This Row],[樣區所屬
海拔段]]="&lt;1000m","3月,5月", IF(表格2[[#This Row],[樣區所屬
海拔段]]="&gt;2500m","5月,6月","4月,6月"))</f>
        <v>3月,5月</v>
      </c>
      <c r="I429" s="207">
        <v>326621</v>
      </c>
      <c r="J429" s="207">
        <v>2691409</v>
      </c>
      <c r="K429" s="239">
        <v>121.754998</v>
      </c>
      <c r="L429" s="240">
        <v>24.326664000000001</v>
      </c>
      <c r="M429" s="200"/>
    </row>
    <row r="430" spans="1:13">
      <c r="A430" s="201" t="s">
        <v>303</v>
      </c>
      <c r="B430" s="201"/>
      <c r="C430" s="274" t="s">
        <v>166</v>
      </c>
      <c r="D430" s="274" t="s">
        <v>201</v>
      </c>
      <c r="E430" s="274" t="s">
        <v>2376</v>
      </c>
      <c r="F430" s="274" t="s">
        <v>2377</v>
      </c>
      <c r="G430" s="206" t="s">
        <v>2991</v>
      </c>
      <c r="H430" s="200" t="str">
        <f>IF(表格2[[#This Row],[樣區所屬
海拔段]]="&lt;1000m","3月,5月", IF(表格2[[#This Row],[樣區所屬
海拔段]]="&gt;2500m","5月,6月","4月,6月"))</f>
        <v>3月,5月</v>
      </c>
      <c r="I430" s="207">
        <v>326957</v>
      </c>
      <c r="J430" s="207">
        <v>2710987</v>
      </c>
      <c r="K430" s="239">
        <v>121.759365</v>
      </c>
      <c r="L430" s="240">
        <v>24.503404</v>
      </c>
      <c r="M430" s="200"/>
    </row>
    <row r="431" spans="1:13">
      <c r="A431" s="201" t="s">
        <v>303</v>
      </c>
      <c r="B431" s="201"/>
      <c r="C431" s="274" t="s">
        <v>166</v>
      </c>
      <c r="D431" s="274" t="s">
        <v>201</v>
      </c>
      <c r="E431" s="274" t="s">
        <v>2384</v>
      </c>
      <c r="F431" s="274" t="s">
        <v>2385</v>
      </c>
      <c r="G431" s="206" t="s">
        <v>2991</v>
      </c>
      <c r="H431" s="200" t="str">
        <f>IF(表格2[[#This Row],[樣區所屬
海拔段]]="&lt;1000m","3月,5月", IF(表格2[[#This Row],[樣區所屬
海拔段]]="&gt;2500m","5月,6月","4月,6月"))</f>
        <v>3月,5月</v>
      </c>
      <c r="I431" s="207">
        <v>320970</v>
      </c>
      <c r="J431" s="207">
        <v>2702147</v>
      </c>
      <c r="K431" s="239">
        <v>121.699851</v>
      </c>
      <c r="L431" s="240">
        <v>24.423878999999999</v>
      </c>
      <c r="M431" s="200"/>
    </row>
    <row r="432" spans="1:13">
      <c r="A432" s="201" t="s">
        <v>303</v>
      </c>
      <c r="B432" s="201"/>
      <c r="C432" s="274" t="s">
        <v>166</v>
      </c>
      <c r="D432" s="274" t="s">
        <v>2196</v>
      </c>
      <c r="E432" s="274" t="s">
        <v>3154</v>
      </c>
      <c r="F432" s="274" t="s">
        <v>3155</v>
      </c>
      <c r="G432" s="206" t="s">
        <v>2991</v>
      </c>
      <c r="H432" s="200" t="str">
        <f>IF(表格2[[#This Row],[樣區所屬
海拔段]]="&lt;1000m","3月,5月", IF(表格2[[#This Row],[樣區所屬
海拔段]]="&gt;2500m","5月,6月","4月,6月"))</f>
        <v>3月,5月</v>
      </c>
      <c r="I432" s="232">
        <v>328360.38588900003</v>
      </c>
      <c r="J432" s="232">
        <v>2748630.8343819999</v>
      </c>
      <c r="K432" s="229">
        <v>121.77531</v>
      </c>
      <c r="L432" s="230">
        <v>24.84318</v>
      </c>
      <c r="M432" s="200"/>
    </row>
    <row r="433" spans="1:13">
      <c r="A433" s="201" t="s">
        <v>303</v>
      </c>
      <c r="B433" s="201"/>
      <c r="C433" s="274" t="s">
        <v>166</v>
      </c>
      <c r="D433" s="274" t="s">
        <v>2196</v>
      </c>
      <c r="E433" s="274" t="s">
        <v>3153</v>
      </c>
      <c r="F433" s="274" t="s">
        <v>2198</v>
      </c>
      <c r="G433" s="206" t="s">
        <v>2991</v>
      </c>
      <c r="H433" s="200" t="str">
        <f>IF(表格2[[#This Row],[樣區所屬
海拔段]]="&lt;1000m","3月,5月", IF(表格2[[#This Row],[樣區所屬
海拔段]]="&gt;2500m","5月,6月","4月,6月"))</f>
        <v>3月,5月</v>
      </c>
      <c r="I433" s="207">
        <v>320463</v>
      </c>
      <c r="J433" s="207">
        <v>2744880</v>
      </c>
      <c r="K433" s="229">
        <v>121.69698699999999</v>
      </c>
      <c r="L433" s="230">
        <v>24.809702999999999</v>
      </c>
      <c r="M433" s="200"/>
    </row>
    <row r="434" spans="1:13">
      <c r="A434" s="201" t="s">
        <v>303</v>
      </c>
      <c r="B434" s="201"/>
      <c r="C434" s="274" t="s">
        <v>166</v>
      </c>
      <c r="D434" s="274" t="s">
        <v>2196</v>
      </c>
      <c r="E434" s="274" t="s">
        <v>2205</v>
      </c>
      <c r="F434" s="274" t="s">
        <v>2206</v>
      </c>
      <c r="G434" s="206" t="s">
        <v>2991</v>
      </c>
      <c r="H434" s="200" t="str">
        <f>IF(表格2[[#This Row],[樣區所屬
海拔段]]="&lt;1000m","3月,5月", IF(表格2[[#This Row],[樣區所屬
海拔段]]="&gt;2500m","5月,6月","4月,6月"))</f>
        <v>3月,5月</v>
      </c>
      <c r="I434" s="207">
        <v>316806</v>
      </c>
      <c r="J434" s="207">
        <v>2738881</v>
      </c>
      <c r="K434" s="229">
        <v>121.660529</v>
      </c>
      <c r="L434" s="230">
        <v>24.755707999999998</v>
      </c>
      <c r="M434" s="200"/>
    </row>
    <row r="435" spans="1:13">
      <c r="A435" s="201" t="s">
        <v>303</v>
      </c>
      <c r="B435" s="201"/>
      <c r="C435" s="274" t="s">
        <v>166</v>
      </c>
      <c r="D435" s="274" t="s">
        <v>2196</v>
      </c>
      <c r="E435" s="274" t="s">
        <v>2213</v>
      </c>
      <c r="F435" s="274" t="s">
        <v>2214</v>
      </c>
      <c r="G435" s="206" t="s">
        <v>2991</v>
      </c>
      <c r="H435" s="200" t="str">
        <f>IF(表格2[[#This Row],[樣區所屬
海拔段]]="&lt;1000m","3月,5月", IF(表格2[[#This Row],[樣區所屬
海拔段]]="&gt;2500m","5月,6月","4月,6月"))</f>
        <v>3月,5月</v>
      </c>
      <c r="I435" s="207">
        <v>312653</v>
      </c>
      <c r="J435" s="207">
        <v>2738898</v>
      </c>
      <c r="K435" s="229">
        <v>121.61947000000001</v>
      </c>
      <c r="L435" s="230">
        <v>24.756036000000002</v>
      </c>
      <c r="M435" s="200"/>
    </row>
    <row r="436" spans="1:13">
      <c r="A436" s="201" t="s">
        <v>303</v>
      </c>
      <c r="B436" s="201"/>
      <c r="C436" s="274" t="s">
        <v>166</v>
      </c>
      <c r="D436" s="274" t="s">
        <v>2196</v>
      </c>
      <c r="E436" s="274" t="s">
        <v>2221</v>
      </c>
      <c r="F436" s="274" t="s">
        <v>2222</v>
      </c>
      <c r="G436" s="206" t="s">
        <v>2991</v>
      </c>
      <c r="H436" s="200" t="str">
        <f>IF(表格2[[#This Row],[樣區所屬
海拔段]]="&lt;1000m","3月,5月", IF(表格2[[#This Row],[樣區所屬
海拔段]]="&gt;2500m","5月,6月","4月,6月"))</f>
        <v>3月,5月</v>
      </c>
      <c r="I436" s="207">
        <v>314607</v>
      </c>
      <c r="J436" s="207">
        <v>2734894</v>
      </c>
      <c r="K436" s="229">
        <v>121.638604</v>
      </c>
      <c r="L436" s="230">
        <v>24.719806999999999</v>
      </c>
      <c r="M436" s="200"/>
    </row>
    <row r="437" spans="1:13">
      <c r="A437" s="201" t="s">
        <v>303</v>
      </c>
      <c r="B437" s="201"/>
      <c r="C437" s="274" t="s">
        <v>166</v>
      </c>
      <c r="D437" s="274" t="s">
        <v>2196</v>
      </c>
      <c r="E437" s="274" t="s">
        <v>2229</v>
      </c>
      <c r="F437" s="274" t="s">
        <v>2230</v>
      </c>
      <c r="G437" s="206" t="s">
        <v>2991</v>
      </c>
      <c r="H437" s="200" t="str">
        <f>IF(表格2[[#This Row],[樣區所屬
海拔段]]="&lt;1000m","3月,5月", IF(表格2[[#This Row],[樣區所屬
海拔段]]="&gt;2500m","5月,6月","4月,6月"))</f>
        <v>3月,5月</v>
      </c>
      <c r="I437" s="207">
        <v>328991</v>
      </c>
      <c r="J437" s="207">
        <v>2752679</v>
      </c>
      <c r="K437" s="229">
        <v>121.781779</v>
      </c>
      <c r="L437" s="230">
        <v>24.879693</v>
      </c>
      <c r="M437" s="200"/>
    </row>
    <row r="438" spans="1:13">
      <c r="A438" s="201" t="s">
        <v>303</v>
      </c>
      <c r="B438" s="201"/>
      <c r="C438" s="274" t="s">
        <v>166</v>
      </c>
      <c r="D438" s="274" t="s">
        <v>2196</v>
      </c>
      <c r="E438" s="274" t="s">
        <v>2237</v>
      </c>
      <c r="F438" s="274" t="s">
        <v>2238</v>
      </c>
      <c r="G438" s="206" t="s">
        <v>2991</v>
      </c>
      <c r="H438" s="200" t="str">
        <f>IF(表格2[[#This Row],[樣區所屬
海拔段]]="&lt;1000m","3月,5月", IF(表格2[[#This Row],[樣區所屬
海拔段]]="&gt;2500m","5月,6月","4月,6月"))</f>
        <v>3月,5月</v>
      </c>
      <c r="I438" s="207">
        <v>324076</v>
      </c>
      <c r="J438" s="207">
        <v>2749420</v>
      </c>
      <c r="K438" s="229">
        <v>121.732964</v>
      </c>
      <c r="L438" s="230">
        <v>24.850518000000001</v>
      </c>
      <c r="M438" s="200"/>
    </row>
    <row r="439" spans="1:13">
      <c r="A439" s="201" t="s">
        <v>303</v>
      </c>
      <c r="B439" s="201"/>
      <c r="C439" s="274" t="s">
        <v>166</v>
      </c>
      <c r="D439" s="274" t="s">
        <v>2196</v>
      </c>
      <c r="E439" s="274" t="s">
        <v>2252</v>
      </c>
      <c r="F439" s="274" t="s">
        <v>2253</v>
      </c>
      <c r="G439" s="206" t="s">
        <v>2991</v>
      </c>
      <c r="H439" s="200" t="str">
        <f>IF(表格2[[#This Row],[樣區所屬
海拔段]]="&lt;1000m","3月,5月", IF(表格2[[#This Row],[樣區所屬
海拔段]]="&gt;2500m","5月,6月","4月,6月"))</f>
        <v>3月,5月</v>
      </c>
      <c r="I439" s="207">
        <v>306290</v>
      </c>
      <c r="J439" s="207">
        <v>2729149</v>
      </c>
      <c r="K439" s="229">
        <v>121.556168</v>
      </c>
      <c r="L439" s="230">
        <v>24.668265999999999</v>
      </c>
      <c r="M439" s="200"/>
    </row>
    <row r="440" spans="1:13">
      <c r="A440" s="201" t="s">
        <v>303</v>
      </c>
      <c r="B440" s="201"/>
      <c r="C440" s="274" t="s">
        <v>166</v>
      </c>
      <c r="D440" s="274" t="s">
        <v>2196</v>
      </c>
      <c r="E440" s="274" t="s">
        <v>2260</v>
      </c>
      <c r="F440" s="274" t="s">
        <v>5083</v>
      </c>
      <c r="G440" s="206" t="s">
        <v>2991</v>
      </c>
      <c r="H440" s="200" t="str">
        <f>IF(表格2[[#This Row],[樣區所屬
海拔段]]="&lt;1000m","3月,5月", IF(表格2[[#This Row],[樣區所屬
海拔段]]="&gt;2500m","5月,6月","4月,6月"))</f>
        <v>3月,5月</v>
      </c>
      <c r="I440" s="207">
        <v>308696</v>
      </c>
      <c r="J440" s="207">
        <v>2730752</v>
      </c>
      <c r="K440" s="229">
        <v>121.58000699999999</v>
      </c>
      <c r="L440" s="230">
        <v>24.682649000000001</v>
      </c>
      <c r="M440" s="200"/>
    </row>
    <row r="441" spans="1:13">
      <c r="A441" s="176"/>
      <c r="B441" s="131"/>
      <c r="C441" s="176"/>
      <c r="D441" s="131"/>
      <c r="E441" s="131"/>
      <c r="F441" s="131"/>
      <c r="G441" s="177"/>
      <c r="H441" s="175"/>
      <c r="I441" s="178"/>
      <c r="J441" s="178"/>
      <c r="K441" s="177"/>
      <c r="L441" s="177"/>
      <c r="M441" s="17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59"/>
  <sheetViews>
    <sheetView topLeftCell="A2391" zoomScaleNormal="100" workbookViewId="0">
      <selection activeCell="F2471" sqref="F2471"/>
    </sheetView>
  </sheetViews>
  <sheetFormatPr defaultRowHeight="16.2" customHeight="1"/>
  <cols>
    <col min="1" max="1" width="7.5546875" style="154" customWidth="1"/>
    <col min="2" max="2" width="17.33203125" style="149" customWidth="1"/>
    <col min="3" max="4" width="9.88671875" style="155" customWidth="1"/>
    <col min="5" max="5" width="9" style="154"/>
    <col min="6" max="6" width="7.6640625" style="155" customWidth="1"/>
    <col min="7" max="7" width="24.21875" style="148" customWidth="1"/>
    <col min="8" max="8" width="12.88671875" style="154" customWidth="1"/>
    <col min="9" max="10" width="10.6640625" style="157" customWidth="1"/>
    <col min="11" max="11" width="15.109375" style="154" customWidth="1"/>
    <col min="12" max="12" width="11.21875" style="156" customWidth="1"/>
    <col min="13" max="16" width="8.88671875" style="3"/>
    <col min="17" max="17" width="18.6640625" style="3" customWidth="1"/>
    <col min="18" max="16384" width="8.88671875" style="3"/>
  </cols>
  <sheetData>
    <row r="1" spans="1:12" ht="16.2" customHeight="1">
      <c r="A1" s="149" t="s">
        <v>293</v>
      </c>
      <c r="B1" s="149" t="s">
        <v>294</v>
      </c>
      <c r="C1" s="150" t="s">
        <v>295</v>
      </c>
      <c r="D1" s="150" t="s">
        <v>296</v>
      </c>
      <c r="E1" s="151" t="s">
        <v>297</v>
      </c>
      <c r="F1" s="152" t="s">
        <v>298</v>
      </c>
      <c r="G1" s="153" t="s">
        <v>299</v>
      </c>
      <c r="H1" s="163" t="s">
        <v>300</v>
      </c>
      <c r="I1" s="164" t="s">
        <v>5084</v>
      </c>
      <c r="J1" s="164" t="s">
        <v>5085</v>
      </c>
      <c r="K1" s="165" t="s">
        <v>301</v>
      </c>
      <c r="L1" s="166" t="s">
        <v>302</v>
      </c>
    </row>
    <row r="2" spans="1:12" ht="16.2" customHeight="1">
      <c r="A2" s="5" t="s">
        <v>303</v>
      </c>
      <c r="B2" s="4"/>
      <c r="C2" s="6" t="s">
        <v>47</v>
      </c>
      <c r="D2" s="5" t="s">
        <v>48</v>
      </c>
      <c r="E2" s="5" t="s">
        <v>304</v>
      </c>
      <c r="F2" s="7">
        <v>1</v>
      </c>
      <c r="G2" s="8" t="s">
        <v>305</v>
      </c>
      <c r="H2" s="81" t="str">
        <f>IF(表格3[[#This Row],[樣點
代號]]&lt;10,表格3[[#This Row],[樣區
編號]]&amp;"-0"&amp;表格3[[#This Row],[樣點
代號]],表格3[[#This Row],[樣區
編號]]&amp;"-"&amp;表格3[[#This Row],[樣點
代號]])</f>
        <v>大武1-01</v>
      </c>
      <c r="I2" s="167">
        <v>242992</v>
      </c>
      <c r="J2" s="167">
        <v>2499021</v>
      </c>
      <c r="K2" s="160">
        <v>120.93184100000001</v>
      </c>
      <c r="L2" s="161">
        <v>22.591225000000001</v>
      </c>
    </row>
    <row r="3" spans="1:12" ht="16.2" customHeight="1">
      <c r="A3" s="5" t="s">
        <v>303</v>
      </c>
      <c r="B3" s="4"/>
      <c r="C3" s="6" t="s">
        <v>47</v>
      </c>
      <c r="D3" s="5" t="s">
        <v>48</v>
      </c>
      <c r="E3" s="5" t="s">
        <v>304</v>
      </c>
      <c r="F3" s="7">
        <v>2</v>
      </c>
      <c r="G3" s="8" t="s">
        <v>305</v>
      </c>
      <c r="H3" s="81" t="str">
        <f>IF(表格3[[#This Row],[樣點
代號]]&lt;10,表格3[[#This Row],[樣區
編號]]&amp;"-0"&amp;表格3[[#This Row],[樣點
代號]],表格3[[#This Row],[樣區
編號]]&amp;"-"&amp;表格3[[#This Row],[樣點
代號]])</f>
        <v>大武1-02</v>
      </c>
      <c r="I3" s="167">
        <v>243198</v>
      </c>
      <c r="J3" s="167">
        <v>2498967</v>
      </c>
      <c r="K3" s="5">
        <v>120.93384500000001</v>
      </c>
      <c r="L3" s="10">
        <v>22.590738000000002</v>
      </c>
    </row>
    <row r="4" spans="1:12" ht="16.2" customHeight="1">
      <c r="A4" s="5" t="s">
        <v>303</v>
      </c>
      <c r="B4" s="4"/>
      <c r="C4" s="6" t="s">
        <v>47</v>
      </c>
      <c r="D4" s="5" t="s">
        <v>48</v>
      </c>
      <c r="E4" s="5" t="s">
        <v>304</v>
      </c>
      <c r="F4" s="7">
        <v>3</v>
      </c>
      <c r="G4" s="8" t="s">
        <v>305</v>
      </c>
      <c r="H4" s="81" t="str">
        <f>IF(表格3[[#This Row],[樣點
代號]]&lt;10,表格3[[#This Row],[樣區
編號]]&amp;"-0"&amp;表格3[[#This Row],[樣點
代號]],表格3[[#This Row],[樣區
編號]]&amp;"-"&amp;表格3[[#This Row],[樣點
代號]])</f>
        <v>大武1-03</v>
      </c>
      <c r="I4" s="167">
        <v>243389</v>
      </c>
      <c r="J4" s="167">
        <v>2499059</v>
      </c>
      <c r="K4" s="5">
        <v>120.93570200000001</v>
      </c>
      <c r="L4" s="10">
        <v>22.591569</v>
      </c>
    </row>
    <row r="5" spans="1:12" ht="16.2" customHeight="1">
      <c r="A5" s="5" t="s">
        <v>303</v>
      </c>
      <c r="B5" s="4"/>
      <c r="C5" s="6" t="s">
        <v>47</v>
      </c>
      <c r="D5" s="5" t="s">
        <v>48</v>
      </c>
      <c r="E5" s="5" t="s">
        <v>304</v>
      </c>
      <c r="F5" s="7">
        <v>4</v>
      </c>
      <c r="G5" s="8" t="s">
        <v>305</v>
      </c>
      <c r="H5" s="81" t="str">
        <f>IF(表格3[[#This Row],[樣點
代號]]&lt;10,表格3[[#This Row],[樣區
編號]]&amp;"-0"&amp;表格3[[#This Row],[樣點
代號]],表格3[[#This Row],[樣區
編號]]&amp;"-"&amp;表格3[[#This Row],[樣點
代號]])</f>
        <v>大武1-04</v>
      </c>
      <c r="I5" s="167">
        <v>243600</v>
      </c>
      <c r="J5" s="167">
        <v>2499131</v>
      </c>
      <c r="K5" s="5">
        <v>120.937754</v>
      </c>
      <c r="L5" s="10">
        <v>22.592220999999999</v>
      </c>
    </row>
    <row r="6" spans="1:12" ht="16.2" customHeight="1">
      <c r="A6" s="5" t="s">
        <v>303</v>
      </c>
      <c r="B6" s="4"/>
      <c r="C6" s="6" t="s">
        <v>47</v>
      </c>
      <c r="D6" s="5" t="s">
        <v>48</v>
      </c>
      <c r="E6" s="5" t="s">
        <v>304</v>
      </c>
      <c r="F6" s="7">
        <v>5</v>
      </c>
      <c r="G6" s="8" t="s">
        <v>305</v>
      </c>
      <c r="H6" s="81" t="str">
        <f>IF(表格3[[#This Row],[樣點
代號]]&lt;10,表格3[[#This Row],[樣區
編號]]&amp;"-0"&amp;表格3[[#This Row],[樣點
代號]],表格3[[#This Row],[樣區
編號]]&amp;"-"&amp;表格3[[#This Row],[樣點
代號]])</f>
        <v>大武1-05</v>
      </c>
      <c r="I6" s="167">
        <v>243694</v>
      </c>
      <c r="J6" s="167">
        <v>2499313</v>
      </c>
      <c r="K6" s="5">
        <v>120.938667</v>
      </c>
      <c r="L6" s="10">
        <v>22.593865000000001</v>
      </c>
    </row>
    <row r="7" spans="1:12" ht="16.2" customHeight="1">
      <c r="A7" s="5" t="s">
        <v>303</v>
      </c>
      <c r="B7" s="4"/>
      <c r="C7" s="6" t="s">
        <v>47</v>
      </c>
      <c r="D7" s="5" t="s">
        <v>48</v>
      </c>
      <c r="E7" s="5" t="s">
        <v>304</v>
      </c>
      <c r="F7" s="7">
        <v>6</v>
      </c>
      <c r="G7" s="8" t="s">
        <v>305</v>
      </c>
      <c r="H7" s="81" t="str">
        <f>IF(表格3[[#This Row],[樣點
代號]]&lt;10,表格3[[#This Row],[樣區
編號]]&amp;"-0"&amp;表格3[[#This Row],[樣點
代號]],表格3[[#This Row],[樣區
編號]]&amp;"-"&amp;表格3[[#This Row],[樣點
代號]])</f>
        <v>大武1-06</v>
      </c>
      <c r="I7" s="167">
        <v>243892</v>
      </c>
      <c r="J7" s="167">
        <v>2499403</v>
      </c>
      <c r="K7" s="5">
        <v>120.94059300000001</v>
      </c>
      <c r="L7" s="10">
        <v>22.594677999999998</v>
      </c>
    </row>
    <row r="8" spans="1:12" ht="16.2" customHeight="1">
      <c r="A8" s="5" t="s">
        <v>303</v>
      </c>
      <c r="B8" s="4"/>
      <c r="C8" s="6" t="s">
        <v>47</v>
      </c>
      <c r="D8" s="5" t="s">
        <v>48</v>
      </c>
      <c r="E8" s="5" t="s">
        <v>312</v>
      </c>
      <c r="F8" s="7">
        <v>1</v>
      </c>
      <c r="G8" s="8" t="s">
        <v>313</v>
      </c>
      <c r="H8" s="81" t="str">
        <f>IF(表格3[[#This Row],[樣點
代號]]&lt;10,表格3[[#This Row],[樣區
編號]]&amp;"-0"&amp;表格3[[#This Row],[樣點
代號]],表格3[[#This Row],[樣區
編號]]&amp;"-"&amp;表格3[[#This Row],[樣點
代號]])</f>
        <v>大武2-01</v>
      </c>
      <c r="I8" s="167">
        <v>246678</v>
      </c>
      <c r="J8" s="167">
        <v>2495342</v>
      </c>
      <c r="K8" s="5">
        <v>120.967698</v>
      </c>
      <c r="L8" s="10">
        <v>22.558009999999999</v>
      </c>
    </row>
    <row r="9" spans="1:12" ht="16.2" customHeight="1">
      <c r="A9" s="5" t="s">
        <v>303</v>
      </c>
      <c r="B9" s="4"/>
      <c r="C9" s="6" t="s">
        <v>47</v>
      </c>
      <c r="D9" s="5" t="s">
        <v>48</v>
      </c>
      <c r="E9" s="5" t="s">
        <v>312</v>
      </c>
      <c r="F9" s="7">
        <v>2</v>
      </c>
      <c r="G9" s="8" t="s">
        <v>313</v>
      </c>
      <c r="H9" s="81" t="str">
        <f>IF(表格3[[#This Row],[樣點
代號]]&lt;10,表格3[[#This Row],[樣區
編號]]&amp;"-0"&amp;表格3[[#This Row],[樣點
代號]],表格3[[#This Row],[樣區
編號]]&amp;"-"&amp;表格3[[#This Row],[樣點
代號]])</f>
        <v>大武2-02</v>
      </c>
      <c r="I9" s="167">
        <v>246714</v>
      </c>
      <c r="J9" s="167">
        <v>2495123</v>
      </c>
      <c r="K9" s="5">
        <v>120.96804899999999</v>
      </c>
      <c r="L9" s="10">
        <v>22.556031999999998</v>
      </c>
    </row>
    <row r="10" spans="1:12" ht="16.2" customHeight="1">
      <c r="A10" s="5" t="s">
        <v>303</v>
      </c>
      <c r="B10" s="4"/>
      <c r="C10" s="6" t="s">
        <v>47</v>
      </c>
      <c r="D10" s="5" t="s">
        <v>48</v>
      </c>
      <c r="E10" s="5" t="s">
        <v>312</v>
      </c>
      <c r="F10" s="7">
        <v>3</v>
      </c>
      <c r="G10" s="8" t="s">
        <v>313</v>
      </c>
      <c r="H10" s="81" t="str">
        <f>IF(表格3[[#This Row],[樣點
代號]]&lt;10,表格3[[#This Row],[樣區
編號]]&amp;"-0"&amp;表格3[[#This Row],[樣點
代號]],表格3[[#This Row],[樣區
編號]]&amp;"-"&amp;表格3[[#This Row],[樣點
代號]])</f>
        <v>大武2-03</v>
      </c>
      <c r="I10" s="167">
        <v>246689</v>
      </c>
      <c r="J10" s="167">
        <v>2494909</v>
      </c>
      <c r="K10" s="5">
        <v>120.967806</v>
      </c>
      <c r="L10" s="10">
        <v>22.554099999999998</v>
      </c>
    </row>
    <row r="11" spans="1:12" ht="16.2" customHeight="1">
      <c r="A11" s="5" t="s">
        <v>303</v>
      </c>
      <c r="B11" s="4"/>
      <c r="C11" s="6" t="s">
        <v>47</v>
      </c>
      <c r="D11" s="5" t="s">
        <v>48</v>
      </c>
      <c r="E11" s="5" t="s">
        <v>312</v>
      </c>
      <c r="F11" s="7">
        <v>4</v>
      </c>
      <c r="G11" s="8" t="s">
        <v>313</v>
      </c>
      <c r="H11" s="81" t="str">
        <f>IF(表格3[[#This Row],[樣點
代號]]&lt;10,表格3[[#This Row],[樣區
編號]]&amp;"-0"&amp;表格3[[#This Row],[樣點
代號]],表格3[[#This Row],[樣區
編號]]&amp;"-"&amp;表格3[[#This Row],[樣點
代號]])</f>
        <v>大武2-04</v>
      </c>
      <c r="I11" s="167">
        <v>246487</v>
      </c>
      <c r="J11" s="167">
        <v>2494826</v>
      </c>
      <c r="K11" s="5">
        <v>120.96584199999999</v>
      </c>
      <c r="L11" s="10">
        <v>22.553349999999998</v>
      </c>
    </row>
    <row r="12" spans="1:12" ht="16.2" customHeight="1">
      <c r="A12" s="5" t="s">
        <v>303</v>
      </c>
      <c r="B12" s="4"/>
      <c r="C12" s="6" t="s">
        <v>47</v>
      </c>
      <c r="D12" s="5" t="s">
        <v>48</v>
      </c>
      <c r="E12" s="5" t="s">
        <v>312</v>
      </c>
      <c r="F12" s="7">
        <v>5</v>
      </c>
      <c r="G12" s="8" t="s">
        <v>313</v>
      </c>
      <c r="H12" s="81" t="str">
        <f>IF(表格3[[#This Row],[樣點
代號]]&lt;10,表格3[[#This Row],[樣區
編號]]&amp;"-0"&amp;表格3[[#This Row],[樣點
代號]],表格3[[#This Row],[樣區
編號]]&amp;"-"&amp;表格3[[#This Row],[樣點
代號]])</f>
        <v>大武2-05</v>
      </c>
      <c r="I12" s="167">
        <v>246579</v>
      </c>
      <c r="J12" s="167">
        <v>2494644</v>
      </c>
      <c r="K12" s="5">
        <v>120.96673699999999</v>
      </c>
      <c r="L12" s="10">
        <v>22.551705999999999</v>
      </c>
    </row>
    <row r="13" spans="1:12" ht="16.2" customHeight="1">
      <c r="A13" s="5" t="s">
        <v>303</v>
      </c>
      <c r="B13" s="4"/>
      <c r="C13" s="6" t="s">
        <v>47</v>
      </c>
      <c r="D13" s="5" t="s">
        <v>48</v>
      </c>
      <c r="E13" s="5" t="s">
        <v>312</v>
      </c>
      <c r="F13" s="7">
        <v>6</v>
      </c>
      <c r="G13" s="8" t="s">
        <v>313</v>
      </c>
      <c r="H13" s="81" t="str">
        <f>IF(表格3[[#This Row],[樣點
代號]]&lt;10,表格3[[#This Row],[樣區
編號]]&amp;"-0"&amp;表格3[[#This Row],[樣點
代號]],表格3[[#This Row],[樣區
編號]]&amp;"-"&amp;表格3[[#This Row],[樣點
代號]])</f>
        <v>大武2-06</v>
      </c>
      <c r="I13" s="167">
        <v>246534</v>
      </c>
      <c r="J13" s="167">
        <v>2494429</v>
      </c>
      <c r="K13" s="12">
        <v>120.9663</v>
      </c>
      <c r="L13" s="10">
        <v>22.549764</v>
      </c>
    </row>
    <row r="14" spans="1:12" ht="16.2" customHeight="1">
      <c r="A14" s="5" t="s">
        <v>303</v>
      </c>
      <c r="B14" s="4"/>
      <c r="C14" s="6" t="s">
        <v>47</v>
      </c>
      <c r="D14" s="5" t="s">
        <v>48</v>
      </c>
      <c r="E14" s="5" t="s">
        <v>320</v>
      </c>
      <c r="F14" s="7">
        <v>1</v>
      </c>
      <c r="G14" s="8" t="s">
        <v>321</v>
      </c>
      <c r="H14" s="81" t="str">
        <f>IF(表格3[[#This Row],[樣點
代號]]&lt;10,表格3[[#This Row],[樣區
編號]]&amp;"-0"&amp;表格3[[#This Row],[樣點
代號]],表格3[[#This Row],[樣區
編號]]&amp;"-"&amp;表格3[[#This Row],[樣點
代號]])</f>
        <v>大武3-01</v>
      </c>
      <c r="I14" s="167">
        <v>239180</v>
      </c>
      <c r="J14" s="167">
        <v>2490511</v>
      </c>
      <c r="K14" s="5">
        <v>120.894824</v>
      </c>
      <c r="L14" s="10">
        <v>22.514348999999999</v>
      </c>
    </row>
    <row r="15" spans="1:12" ht="16.2" customHeight="1">
      <c r="A15" s="5" t="s">
        <v>303</v>
      </c>
      <c r="B15" s="4"/>
      <c r="C15" s="6" t="s">
        <v>47</v>
      </c>
      <c r="D15" s="5" t="s">
        <v>48</v>
      </c>
      <c r="E15" s="5" t="s">
        <v>320</v>
      </c>
      <c r="F15" s="7">
        <v>2</v>
      </c>
      <c r="G15" s="8" t="s">
        <v>321</v>
      </c>
      <c r="H15" s="81" t="str">
        <f>IF(表格3[[#This Row],[樣點
代號]]&lt;10,表格3[[#This Row],[樣區
編號]]&amp;"-0"&amp;表格3[[#This Row],[樣點
代號]],表格3[[#This Row],[樣區
編號]]&amp;"-"&amp;表格3[[#This Row],[樣點
代號]])</f>
        <v>大武3-02</v>
      </c>
      <c r="I15" s="167">
        <v>239309</v>
      </c>
      <c r="J15" s="167">
        <v>2490338</v>
      </c>
      <c r="K15" s="5">
        <v>120.896079</v>
      </c>
      <c r="L15" s="10">
        <v>22.512786999999999</v>
      </c>
    </row>
    <row r="16" spans="1:12" ht="16.2" customHeight="1">
      <c r="A16" s="5" t="s">
        <v>303</v>
      </c>
      <c r="B16" s="4"/>
      <c r="C16" s="6" t="s">
        <v>47</v>
      </c>
      <c r="D16" s="5" t="s">
        <v>48</v>
      </c>
      <c r="E16" s="5" t="s">
        <v>320</v>
      </c>
      <c r="F16" s="7">
        <v>3</v>
      </c>
      <c r="G16" s="8" t="s">
        <v>321</v>
      </c>
      <c r="H16" s="81" t="str">
        <f>IF(表格3[[#This Row],[樣點
代號]]&lt;10,表格3[[#This Row],[樣區
編號]]&amp;"-0"&amp;表格3[[#This Row],[樣點
代號]],表格3[[#This Row],[樣區
編號]]&amp;"-"&amp;表格3[[#This Row],[樣點
代號]])</f>
        <v>大武3-03</v>
      </c>
      <c r="I16" s="167">
        <v>239449</v>
      </c>
      <c r="J16" s="167">
        <v>2490496</v>
      </c>
      <c r="K16" s="5">
        <v>120.89743900000001</v>
      </c>
      <c r="L16" s="10">
        <v>22.514215</v>
      </c>
    </row>
    <row r="17" spans="1:12" ht="16.2" customHeight="1">
      <c r="A17" s="5" t="s">
        <v>303</v>
      </c>
      <c r="B17" s="4"/>
      <c r="C17" s="6" t="s">
        <v>47</v>
      </c>
      <c r="D17" s="5" t="s">
        <v>48</v>
      </c>
      <c r="E17" s="5" t="s">
        <v>320</v>
      </c>
      <c r="F17" s="7">
        <v>4</v>
      </c>
      <c r="G17" s="8" t="s">
        <v>321</v>
      </c>
      <c r="H17" s="81" t="str">
        <f>IF(表格3[[#This Row],[樣點
代號]]&lt;10,表格3[[#This Row],[樣區
編號]]&amp;"-0"&amp;表格3[[#This Row],[樣點
代號]],表格3[[#This Row],[樣區
編號]]&amp;"-"&amp;表格3[[#This Row],[樣點
代號]])</f>
        <v>大武3-04</v>
      </c>
      <c r="I17" s="167">
        <v>239568</v>
      </c>
      <c r="J17" s="167">
        <v>2490689</v>
      </c>
      <c r="K17" s="5">
        <v>120.898595</v>
      </c>
      <c r="L17" s="10">
        <v>22.515958999999999</v>
      </c>
    </row>
    <row r="18" spans="1:12" ht="16.2" customHeight="1">
      <c r="A18" s="5" t="s">
        <v>303</v>
      </c>
      <c r="B18" s="4"/>
      <c r="C18" s="6" t="s">
        <v>47</v>
      </c>
      <c r="D18" s="5" t="s">
        <v>48</v>
      </c>
      <c r="E18" s="5" t="s">
        <v>320</v>
      </c>
      <c r="F18" s="7">
        <v>5</v>
      </c>
      <c r="G18" s="8" t="s">
        <v>321</v>
      </c>
      <c r="H18" s="81" t="str">
        <f>IF(表格3[[#This Row],[樣點
代號]]&lt;10,表格3[[#This Row],[樣區
編號]]&amp;"-0"&amp;表格3[[#This Row],[樣點
代號]],表格3[[#This Row],[樣區
編號]]&amp;"-"&amp;表格3[[#This Row],[樣點
代號]])</f>
        <v>大武3-05</v>
      </c>
      <c r="I18" s="167">
        <v>239754</v>
      </c>
      <c r="J18" s="167">
        <v>2490799</v>
      </c>
      <c r="K18" s="5">
        <v>120.900402</v>
      </c>
      <c r="L18" s="10">
        <v>22.516953000000001</v>
      </c>
    </row>
    <row r="19" spans="1:12" ht="16.2" customHeight="1">
      <c r="A19" s="5" t="s">
        <v>303</v>
      </c>
      <c r="B19" s="4"/>
      <c r="C19" s="6" t="s">
        <v>47</v>
      </c>
      <c r="D19" s="5" t="s">
        <v>48</v>
      </c>
      <c r="E19" s="5" t="s">
        <v>320</v>
      </c>
      <c r="F19" s="7">
        <v>6</v>
      </c>
      <c r="G19" s="8" t="s">
        <v>321</v>
      </c>
      <c r="H19" s="81" t="str">
        <f>IF(表格3[[#This Row],[樣點
代號]]&lt;10,表格3[[#This Row],[樣區
編號]]&amp;"-0"&amp;表格3[[#This Row],[樣點
代號]],表格3[[#This Row],[樣區
編號]]&amp;"-"&amp;表格3[[#This Row],[樣點
代號]])</f>
        <v>大武3-06</v>
      </c>
      <c r="I19" s="167">
        <v>239949</v>
      </c>
      <c r="J19" s="167">
        <v>2490897</v>
      </c>
      <c r="K19" s="5">
        <v>120.902297</v>
      </c>
      <c r="L19" s="10">
        <v>22.51784</v>
      </c>
    </row>
    <row r="20" spans="1:12" ht="16.2" customHeight="1">
      <c r="A20" s="5" t="s">
        <v>303</v>
      </c>
      <c r="B20" s="4"/>
      <c r="C20" s="6" t="s">
        <v>47</v>
      </c>
      <c r="D20" s="5" t="s">
        <v>48</v>
      </c>
      <c r="E20" s="5" t="s">
        <v>328</v>
      </c>
      <c r="F20" s="7">
        <v>1</v>
      </c>
      <c r="G20" s="8" t="s">
        <v>329</v>
      </c>
      <c r="H20" s="81" t="str">
        <f>IF(表格3[[#This Row],[樣點
代號]]&lt;10,表格3[[#This Row],[樣區
編號]]&amp;"-0"&amp;表格3[[#This Row],[樣點
代號]],表格3[[#This Row],[樣區
編號]]&amp;"-"&amp;表格3[[#This Row],[樣點
代號]])</f>
        <v>大武4-01</v>
      </c>
      <c r="I20" s="167">
        <v>235563</v>
      </c>
      <c r="J20" s="167">
        <v>2482508</v>
      </c>
      <c r="K20" s="5">
        <v>120.85973799999999</v>
      </c>
      <c r="L20" s="10">
        <v>22.442045</v>
      </c>
    </row>
    <row r="21" spans="1:12" ht="16.2" customHeight="1">
      <c r="A21" s="5" t="s">
        <v>303</v>
      </c>
      <c r="B21" s="4"/>
      <c r="C21" s="6" t="s">
        <v>47</v>
      </c>
      <c r="D21" s="5" t="s">
        <v>48</v>
      </c>
      <c r="E21" s="5" t="s">
        <v>328</v>
      </c>
      <c r="F21" s="7">
        <v>2</v>
      </c>
      <c r="G21" s="8" t="s">
        <v>329</v>
      </c>
      <c r="H21" s="81" t="str">
        <f>IF(表格3[[#This Row],[樣點
代號]]&lt;10,表格3[[#This Row],[樣區
編號]]&amp;"-0"&amp;表格3[[#This Row],[樣點
代號]],表格3[[#This Row],[樣區
編號]]&amp;"-"&amp;表格3[[#This Row],[樣點
代號]])</f>
        <v>大武4-02</v>
      </c>
      <c r="I21" s="167">
        <v>235780</v>
      </c>
      <c r="J21" s="167">
        <v>2482554</v>
      </c>
      <c r="K21" s="5">
        <v>120.861846</v>
      </c>
      <c r="L21" s="10">
        <v>22.442461999999999</v>
      </c>
    </row>
    <row r="22" spans="1:12" ht="16.2" customHeight="1">
      <c r="A22" s="5" t="s">
        <v>303</v>
      </c>
      <c r="B22" s="4"/>
      <c r="C22" s="6" t="s">
        <v>47</v>
      </c>
      <c r="D22" s="5" t="s">
        <v>48</v>
      </c>
      <c r="E22" s="5" t="s">
        <v>328</v>
      </c>
      <c r="F22" s="7">
        <v>3</v>
      </c>
      <c r="G22" s="8" t="s">
        <v>329</v>
      </c>
      <c r="H22" s="81" t="str">
        <f>IF(表格3[[#This Row],[樣點
代號]]&lt;10,表格3[[#This Row],[樣區
編號]]&amp;"-0"&amp;表格3[[#This Row],[樣點
代號]],表格3[[#This Row],[樣區
編號]]&amp;"-"&amp;表格3[[#This Row],[樣點
代號]])</f>
        <v>大武4-03</v>
      </c>
      <c r="I22" s="167">
        <v>235946</v>
      </c>
      <c r="J22" s="167">
        <v>2482699</v>
      </c>
      <c r="K22" s="5">
        <v>120.863457</v>
      </c>
      <c r="L22" s="10">
        <v>22.443773</v>
      </c>
    </row>
    <row r="23" spans="1:12" ht="16.2" customHeight="1">
      <c r="A23" s="5" t="s">
        <v>303</v>
      </c>
      <c r="B23" s="4"/>
      <c r="C23" s="6" t="s">
        <v>47</v>
      </c>
      <c r="D23" s="5" t="s">
        <v>48</v>
      </c>
      <c r="E23" s="5" t="s">
        <v>328</v>
      </c>
      <c r="F23" s="7">
        <v>4</v>
      </c>
      <c r="G23" s="8" t="s">
        <v>329</v>
      </c>
      <c r="H23" s="81" t="str">
        <f>IF(表格3[[#This Row],[樣點
代號]]&lt;10,表格3[[#This Row],[樣區
編號]]&amp;"-0"&amp;表格3[[#This Row],[樣點
代號]],表格3[[#This Row],[樣區
編號]]&amp;"-"&amp;表格3[[#This Row],[樣點
代號]])</f>
        <v>大武4-04</v>
      </c>
      <c r="I23" s="167">
        <v>236144</v>
      </c>
      <c r="J23" s="167">
        <v>2482793</v>
      </c>
      <c r="K23" s="5">
        <v>120.86538</v>
      </c>
      <c r="L23" s="10">
        <v>22.444623</v>
      </c>
    </row>
    <row r="24" spans="1:12" ht="16.2" customHeight="1">
      <c r="A24" s="5" t="s">
        <v>303</v>
      </c>
      <c r="B24" s="4"/>
      <c r="C24" s="6" t="s">
        <v>47</v>
      </c>
      <c r="D24" s="5" t="s">
        <v>48</v>
      </c>
      <c r="E24" s="5" t="s">
        <v>328</v>
      </c>
      <c r="F24" s="7">
        <v>5</v>
      </c>
      <c r="G24" s="8" t="s">
        <v>329</v>
      </c>
      <c r="H24" s="81" t="str">
        <f>IF(表格3[[#This Row],[樣點
代號]]&lt;10,表格3[[#This Row],[樣區
編號]]&amp;"-0"&amp;表格3[[#This Row],[樣點
代號]],表格3[[#This Row],[樣區
編號]]&amp;"-"&amp;表格3[[#This Row],[樣點
代號]])</f>
        <v>大武4-05</v>
      </c>
      <c r="I24" s="167">
        <v>236331</v>
      </c>
      <c r="J24" s="167">
        <v>2482909</v>
      </c>
      <c r="K24" s="5">
        <v>120.86719600000001</v>
      </c>
      <c r="L24" s="10">
        <v>22.445672999999999</v>
      </c>
    </row>
    <row r="25" spans="1:12" ht="16.2" customHeight="1">
      <c r="A25" s="5" t="s">
        <v>303</v>
      </c>
      <c r="B25" s="4"/>
      <c r="C25" s="6" t="s">
        <v>47</v>
      </c>
      <c r="D25" s="5" t="s">
        <v>48</v>
      </c>
      <c r="E25" s="5" t="s">
        <v>328</v>
      </c>
      <c r="F25" s="7">
        <v>6</v>
      </c>
      <c r="G25" s="8" t="s">
        <v>329</v>
      </c>
      <c r="H25" s="81" t="str">
        <f>IF(表格3[[#This Row],[樣點
代號]]&lt;10,表格3[[#This Row],[樣區
編號]]&amp;"-0"&amp;表格3[[#This Row],[樣點
代號]],表格3[[#This Row],[樣區
編號]]&amp;"-"&amp;表格3[[#This Row],[樣點
代號]])</f>
        <v>大武4-06</v>
      </c>
      <c r="I25" s="167">
        <v>236531</v>
      </c>
      <c r="J25" s="167">
        <v>2482997</v>
      </c>
      <c r="K25" s="5">
        <v>120.86913800000001</v>
      </c>
      <c r="L25" s="10">
        <v>22.446469</v>
      </c>
    </row>
    <row r="26" spans="1:12" ht="16.2" customHeight="1">
      <c r="A26" s="5" t="s">
        <v>303</v>
      </c>
      <c r="B26" s="4"/>
      <c r="C26" s="6" t="s">
        <v>47</v>
      </c>
      <c r="D26" s="5" t="s">
        <v>48</v>
      </c>
      <c r="E26" s="5" t="s">
        <v>336</v>
      </c>
      <c r="F26" s="7">
        <v>1</v>
      </c>
      <c r="G26" s="8" t="s">
        <v>337</v>
      </c>
      <c r="H26" s="81" t="str">
        <f>IF(表格3[[#This Row],[樣點
代號]]&lt;10,表格3[[#This Row],[樣區
編號]]&amp;"-0"&amp;表格3[[#This Row],[樣點
代號]],表格3[[#This Row],[樣區
編號]]&amp;"-"&amp;表格3[[#This Row],[樣點
代號]])</f>
        <v>大武5-01</v>
      </c>
      <c r="I26" s="167">
        <v>235928</v>
      </c>
      <c r="J26" s="167">
        <v>2480925</v>
      </c>
      <c r="K26" s="5">
        <v>120.863298</v>
      </c>
      <c r="L26" s="10">
        <v>22.427751000000001</v>
      </c>
    </row>
    <row r="27" spans="1:12" ht="16.2" customHeight="1">
      <c r="A27" s="5" t="s">
        <v>303</v>
      </c>
      <c r="B27" s="4"/>
      <c r="C27" s="6" t="s">
        <v>47</v>
      </c>
      <c r="D27" s="5" t="s">
        <v>48</v>
      </c>
      <c r="E27" s="5" t="s">
        <v>336</v>
      </c>
      <c r="F27" s="7">
        <v>2</v>
      </c>
      <c r="G27" s="8" t="s">
        <v>337</v>
      </c>
      <c r="H27" s="81" t="str">
        <f>IF(表格3[[#This Row],[樣點
代號]]&lt;10,表格3[[#This Row],[樣區
編號]]&amp;"-0"&amp;表格3[[#This Row],[樣點
代號]],表格3[[#This Row],[樣區
編號]]&amp;"-"&amp;表格3[[#This Row],[樣點
代號]])</f>
        <v>大武5-02</v>
      </c>
      <c r="I27" s="167">
        <v>235772</v>
      </c>
      <c r="J27" s="167">
        <v>2480755</v>
      </c>
      <c r="K27" s="5">
        <v>120.861784</v>
      </c>
      <c r="L27" s="10">
        <v>22.426214000000002</v>
      </c>
    </row>
    <row r="28" spans="1:12" ht="16.2" customHeight="1">
      <c r="A28" s="5" t="s">
        <v>303</v>
      </c>
      <c r="B28" s="4"/>
      <c r="C28" s="6" t="s">
        <v>47</v>
      </c>
      <c r="D28" s="5" t="s">
        <v>48</v>
      </c>
      <c r="E28" s="5" t="s">
        <v>336</v>
      </c>
      <c r="F28" s="7">
        <v>3</v>
      </c>
      <c r="G28" s="8" t="s">
        <v>337</v>
      </c>
      <c r="H28" s="81" t="str">
        <f>IF(表格3[[#This Row],[樣點
代號]]&lt;10,表格3[[#This Row],[樣區
編號]]&amp;"-0"&amp;表格3[[#This Row],[樣點
代號]],表格3[[#This Row],[樣區
編號]]&amp;"-"&amp;表格3[[#This Row],[樣點
代號]])</f>
        <v>大武5-03</v>
      </c>
      <c r="I28" s="167">
        <v>235556</v>
      </c>
      <c r="J28" s="167">
        <v>2480728</v>
      </c>
      <c r="K28" s="5">
        <v>120.859686</v>
      </c>
      <c r="L28" s="5">
        <v>22.425968999999998</v>
      </c>
    </row>
    <row r="29" spans="1:12" ht="16.2" customHeight="1">
      <c r="A29" s="5" t="s">
        <v>303</v>
      </c>
      <c r="B29" s="4"/>
      <c r="C29" s="6" t="s">
        <v>47</v>
      </c>
      <c r="D29" s="5" t="s">
        <v>48</v>
      </c>
      <c r="E29" s="5" t="s">
        <v>336</v>
      </c>
      <c r="F29" s="7">
        <v>4</v>
      </c>
      <c r="G29" s="8" t="s">
        <v>337</v>
      </c>
      <c r="H29" s="81" t="str">
        <f>IF(表格3[[#This Row],[樣點
代號]]&lt;10,表格3[[#This Row],[樣區
編號]]&amp;"-0"&amp;表格3[[#This Row],[樣點
代號]],表格3[[#This Row],[樣區
編號]]&amp;"-"&amp;表格3[[#This Row],[樣點
代號]])</f>
        <v>大武5-04</v>
      </c>
      <c r="I29" s="167">
        <v>235501</v>
      </c>
      <c r="J29" s="167">
        <v>2480514</v>
      </c>
      <c r="K29" s="5">
        <v>120.859154</v>
      </c>
      <c r="L29" s="10">
        <v>22.424036000000001</v>
      </c>
    </row>
    <row r="30" spans="1:12" ht="16.2" customHeight="1">
      <c r="A30" s="5" t="s">
        <v>303</v>
      </c>
      <c r="B30" s="4"/>
      <c r="C30" s="6" t="s">
        <v>47</v>
      </c>
      <c r="D30" s="5" t="s">
        <v>48</v>
      </c>
      <c r="E30" s="5" t="s">
        <v>336</v>
      </c>
      <c r="F30" s="7">
        <v>5</v>
      </c>
      <c r="G30" s="8" t="s">
        <v>337</v>
      </c>
      <c r="H30" s="81" t="str">
        <f>IF(表格3[[#This Row],[樣點
代號]]&lt;10,表格3[[#This Row],[樣區
編號]]&amp;"-0"&amp;表格3[[#This Row],[樣點
代號]],表格3[[#This Row],[樣區
編號]]&amp;"-"&amp;表格3[[#This Row],[樣點
代號]])</f>
        <v>大武5-05</v>
      </c>
      <c r="I30" s="167">
        <v>235327</v>
      </c>
      <c r="J30" s="167">
        <v>2480366</v>
      </c>
      <c r="K30" s="5">
        <v>120.857465</v>
      </c>
      <c r="L30" s="10">
        <v>22.422698</v>
      </c>
    </row>
    <row r="31" spans="1:12" ht="16.2" customHeight="1">
      <c r="A31" s="5" t="s">
        <v>303</v>
      </c>
      <c r="B31" s="4"/>
      <c r="C31" s="6" t="s">
        <v>47</v>
      </c>
      <c r="D31" s="5" t="s">
        <v>48</v>
      </c>
      <c r="E31" s="5" t="s">
        <v>336</v>
      </c>
      <c r="F31" s="7">
        <v>6</v>
      </c>
      <c r="G31" s="8" t="s">
        <v>337</v>
      </c>
      <c r="H31" s="81" t="str">
        <f>IF(表格3[[#This Row],[樣點
代號]]&lt;10,表格3[[#This Row],[樣區
編號]]&amp;"-0"&amp;表格3[[#This Row],[樣點
代號]],表格3[[#This Row],[樣區
編號]]&amp;"-"&amp;表格3[[#This Row],[樣點
代號]])</f>
        <v>大武5-06</v>
      </c>
      <c r="I31" s="167">
        <v>235280</v>
      </c>
      <c r="J31" s="167">
        <v>2480172</v>
      </c>
      <c r="K31" s="5">
        <v>120.85701</v>
      </c>
      <c r="L31" s="10">
        <v>22.420945</v>
      </c>
    </row>
    <row r="32" spans="1:12" ht="16.2" customHeight="1">
      <c r="A32" s="5" t="s">
        <v>303</v>
      </c>
      <c r="B32" s="4"/>
      <c r="C32" s="6" t="s">
        <v>47</v>
      </c>
      <c r="D32" s="5" t="s">
        <v>48</v>
      </c>
      <c r="E32" s="5" t="s">
        <v>344</v>
      </c>
      <c r="F32" s="7">
        <v>1</v>
      </c>
      <c r="G32" s="8" t="s">
        <v>345</v>
      </c>
      <c r="H32" s="81" t="str">
        <f>IF(表格3[[#This Row],[樣點
代號]]&lt;10,表格3[[#This Row],[樣區
編號]]&amp;"-0"&amp;表格3[[#This Row],[樣點
代號]],表格3[[#This Row],[樣區
編號]]&amp;"-"&amp;表格3[[#This Row],[樣點
代號]])</f>
        <v>大武6-01</v>
      </c>
      <c r="I32" s="167">
        <v>233538</v>
      </c>
      <c r="J32" s="167">
        <v>2478609</v>
      </c>
      <c r="K32" s="5">
        <v>120.84010499999999</v>
      </c>
      <c r="L32" s="10">
        <v>22.406813</v>
      </c>
    </row>
    <row r="33" spans="1:12" ht="16.2" customHeight="1">
      <c r="A33" s="5" t="s">
        <v>303</v>
      </c>
      <c r="B33" s="4"/>
      <c r="C33" s="6" t="s">
        <v>47</v>
      </c>
      <c r="D33" s="5" t="s">
        <v>48</v>
      </c>
      <c r="E33" s="5" t="s">
        <v>344</v>
      </c>
      <c r="F33" s="7">
        <v>2</v>
      </c>
      <c r="G33" s="8" t="s">
        <v>345</v>
      </c>
      <c r="H33" s="81" t="str">
        <f>IF(表格3[[#This Row],[樣點
代號]]&lt;10,表格3[[#This Row],[樣區
編號]]&amp;"-0"&amp;表格3[[#This Row],[樣點
代號]],表格3[[#This Row],[樣區
編號]]&amp;"-"&amp;表格3[[#This Row],[樣點
代號]])</f>
        <v>大武6-02</v>
      </c>
      <c r="I33" s="167">
        <v>233564</v>
      </c>
      <c r="J33" s="167">
        <v>2479032</v>
      </c>
      <c r="K33" s="5">
        <v>120.84035299999999</v>
      </c>
      <c r="L33" s="10">
        <v>22.410634000000002</v>
      </c>
    </row>
    <row r="34" spans="1:12" ht="16.2" customHeight="1">
      <c r="A34" s="5" t="s">
        <v>303</v>
      </c>
      <c r="B34" s="4"/>
      <c r="C34" s="6" t="s">
        <v>47</v>
      </c>
      <c r="D34" s="5" t="s">
        <v>48</v>
      </c>
      <c r="E34" s="5" t="s">
        <v>344</v>
      </c>
      <c r="F34" s="7">
        <v>3</v>
      </c>
      <c r="G34" s="8" t="s">
        <v>345</v>
      </c>
      <c r="H34" s="81" t="str">
        <f>IF(表格3[[#This Row],[樣點
代號]]&lt;10,表格3[[#This Row],[樣區
編號]]&amp;"-0"&amp;表格3[[#This Row],[樣點
代號]],表格3[[#This Row],[樣區
編號]]&amp;"-"&amp;表格3[[#This Row],[樣點
代號]])</f>
        <v>大武6-03</v>
      </c>
      <c r="I34" s="167">
        <v>233609</v>
      </c>
      <c r="J34" s="167">
        <v>2478821</v>
      </c>
      <c r="K34" s="5">
        <v>120.84079199999999</v>
      </c>
      <c r="L34" s="10">
        <v>22.408728</v>
      </c>
    </row>
    <row r="35" spans="1:12" ht="16.2" customHeight="1">
      <c r="A35" s="5" t="s">
        <v>303</v>
      </c>
      <c r="B35" s="4"/>
      <c r="C35" s="6" t="s">
        <v>47</v>
      </c>
      <c r="D35" s="5" t="s">
        <v>48</v>
      </c>
      <c r="E35" s="5" t="s">
        <v>344</v>
      </c>
      <c r="F35" s="7">
        <v>4</v>
      </c>
      <c r="G35" s="8" t="s">
        <v>345</v>
      </c>
      <c r="H35" s="81" t="str">
        <f>IF(表格3[[#This Row],[樣點
代號]]&lt;10,表格3[[#This Row],[樣區
編號]]&amp;"-0"&amp;表格3[[#This Row],[樣點
代號]],表格3[[#This Row],[樣區
編號]]&amp;"-"&amp;表格3[[#This Row],[樣點
代號]])</f>
        <v>大武6-04</v>
      </c>
      <c r="I35" s="167">
        <v>233760</v>
      </c>
      <c r="J35" s="167">
        <v>2478629</v>
      </c>
      <c r="K35" s="5">
        <v>120.84226099999999</v>
      </c>
      <c r="L35" s="10">
        <v>22.406995999999999</v>
      </c>
    </row>
    <row r="36" spans="1:12" ht="16.2" customHeight="1">
      <c r="A36" s="5" t="s">
        <v>303</v>
      </c>
      <c r="B36" s="4"/>
      <c r="C36" s="6" t="s">
        <v>47</v>
      </c>
      <c r="D36" s="5" t="s">
        <v>48</v>
      </c>
      <c r="E36" s="5" t="s">
        <v>344</v>
      </c>
      <c r="F36" s="7">
        <v>5</v>
      </c>
      <c r="G36" s="8" t="s">
        <v>345</v>
      </c>
      <c r="H36" s="81" t="str">
        <f>IF(表格3[[#This Row],[樣點
代號]]&lt;10,表格3[[#This Row],[樣區
編號]]&amp;"-0"&amp;表格3[[#This Row],[樣點
代號]],表格3[[#This Row],[樣區
編號]]&amp;"-"&amp;表格3[[#This Row],[樣點
代號]])</f>
        <v>大武6-05</v>
      </c>
      <c r="I36" s="167">
        <v>233969</v>
      </c>
      <c r="J36" s="167">
        <v>2478559</v>
      </c>
      <c r="K36" s="5">
        <v>120.844291</v>
      </c>
      <c r="L36" s="10">
        <v>22.406365999999998</v>
      </c>
    </row>
    <row r="37" spans="1:12" ht="16.2" customHeight="1">
      <c r="A37" s="5" t="s">
        <v>303</v>
      </c>
      <c r="B37" s="4"/>
      <c r="C37" s="6" t="s">
        <v>47</v>
      </c>
      <c r="D37" s="5" t="s">
        <v>48</v>
      </c>
      <c r="E37" s="5" t="s">
        <v>344</v>
      </c>
      <c r="F37" s="7">
        <v>6</v>
      </c>
      <c r="G37" s="8" t="s">
        <v>345</v>
      </c>
      <c r="H37" s="81" t="str">
        <f>IF(表格3[[#This Row],[樣點
代號]]&lt;10,表格3[[#This Row],[樣區
編號]]&amp;"-0"&amp;表格3[[#This Row],[樣點
代號]],表格3[[#This Row],[樣區
編號]]&amp;"-"&amp;表格3[[#This Row],[樣點
代號]])</f>
        <v>大武6-06</v>
      </c>
      <c r="I37" s="167">
        <v>234170</v>
      </c>
      <c r="J37" s="167">
        <v>2478530</v>
      </c>
      <c r="K37" s="5">
        <v>120.846244</v>
      </c>
      <c r="L37" s="10">
        <v>22.406106000000001</v>
      </c>
    </row>
    <row r="38" spans="1:12" ht="16.2" customHeight="1">
      <c r="A38" s="5" t="s">
        <v>303</v>
      </c>
      <c r="B38" s="4"/>
      <c r="C38" s="6" t="s">
        <v>47</v>
      </c>
      <c r="D38" s="5" t="s">
        <v>48</v>
      </c>
      <c r="E38" s="5" t="s">
        <v>352</v>
      </c>
      <c r="F38" s="7">
        <v>1</v>
      </c>
      <c r="G38" s="8" t="s">
        <v>353</v>
      </c>
      <c r="H38" s="81" t="str">
        <f>IF(表格3[[#This Row],[樣點
代號]]&lt;10,表格3[[#This Row],[樣區
編號]]&amp;"-0"&amp;表格3[[#This Row],[樣點
代號]],表格3[[#This Row],[樣區
編號]]&amp;"-"&amp;表格3[[#This Row],[樣點
代號]])</f>
        <v>大武7-01</v>
      </c>
      <c r="I38" s="167">
        <v>227129</v>
      </c>
      <c r="J38" s="167">
        <v>2478062</v>
      </c>
      <c r="K38" s="5">
        <v>120.777862</v>
      </c>
      <c r="L38" s="10">
        <v>22.401799</v>
      </c>
    </row>
    <row r="39" spans="1:12" ht="16.2" customHeight="1">
      <c r="A39" s="5" t="s">
        <v>303</v>
      </c>
      <c r="B39" s="4"/>
      <c r="C39" s="6" t="s">
        <v>47</v>
      </c>
      <c r="D39" s="5" t="s">
        <v>48</v>
      </c>
      <c r="E39" s="5" t="s">
        <v>352</v>
      </c>
      <c r="F39" s="7">
        <v>2</v>
      </c>
      <c r="G39" s="8" t="s">
        <v>353</v>
      </c>
      <c r="H39" s="81" t="str">
        <f>IF(表格3[[#This Row],[樣點
代號]]&lt;10,表格3[[#This Row],[樣區
編號]]&amp;"-0"&amp;表格3[[#This Row],[樣點
代號]],表格3[[#This Row],[樣區
編號]]&amp;"-"&amp;表格3[[#This Row],[樣點
代號]])</f>
        <v>大武7-02</v>
      </c>
      <c r="I39" s="167">
        <v>227232</v>
      </c>
      <c r="J39" s="167">
        <v>2477867</v>
      </c>
      <c r="K39" s="5">
        <v>120.778865</v>
      </c>
      <c r="L39" s="10">
        <v>22.400040000000001</v>
      </c>
    </row>
    <row r="40" spans="1:12" ht="16.2" customHeight="1">
      <c r="A40" s="5" t="s">
        <v>303</v>
      </c>
      <c r="B40" s="4"/>
      <c r="C40" s="6" t="s">
        <v>47</v>
      </c>
      <c r="D40" s="5" t="s">
        <v>48</v>
      </c>
      <c r="E40" s="5" t="s">
        <v>352</v>
      </c>
      <c r="F40" s="7">
        <v>3</v>
      </c>
      <c r="G40" s="8" t="s">
        <v>353</v>
      </c>
      <c r="H40" s="81" t="str">
        <f>IF(表格3[[#This Row],[樣點
代號]]&lt;10,表格3[[#This Row],[樣區
編號]]&amp;"-0"&amp;表格3[[#This Row],[樣點
代號]],表格3[[#This Row],[樣區
編號]]&amp;"-"&amp;表格3[[#This Row],[樣點
代號]])</f>
        <v>大武7-03</v>
      </c>
      <c r="I40" s="167">
        <v>227295</v>
      </c>
      <c r="J40" s="167">
        <v>2477650</v>
      </c>
      <c r="K40" s="5">
        <v>120.77948000000001</v>
      </c>
      <c r="L40" s="10">
        <v>22.398081000000001</v>
      </c>
    </row>
    <row r="41" spans="1:12" ht="16.2" customHeight="1">
      <c r="A41" s="5" t="s">
        <v>303</v>
      </c>
      <c r="B41" s="4"/>
      <c r="C41" s="6" t="s">
        <v>47</v>
      </c>
      <c r="D41" s="5" t="s">
        <v>48</v>
      </c>
      <c r="E41" s="5" t="s">
        <v>352</v>
      </c>
      <c r="F41" s="7">
        <v>4</v>
      </c>
      <c r="G41" s="8" t="s">
        <v>353</v>
      </c>
      <c r="H41" s="81" t="str">
        <f>IF(表格3[[#This Row],[樣點
代號]]&lt;10,表格3[[#This Row],[樣區
編號]]&amp;"-0"&amp;表格3[[#This Row],[樣點
代號]],表格3[[#This Row],[樣區
編號]]&amp;"-"&amp;表格3[[#This Row],[樣點
代號]])</f>
        <v>大武7-04</v>
      </c>
      <c r="I41" s="167">
        <v>227520</v>
      </c>
      <c r="J41" s="167">
        <v>2477650</v>
      </c>
      <c r="K41" s="5">
        <v>120.781666</v>
      </c>
      <c r="L41" s="10">
        <v>22.398084000000001</v>
      </c>
    </row>
    <row r="42" spans="1:12" ht="16.2" customHeight="1">
      <c r="A42" s="5" t="s">
        <v>303</v>
      </c>
      <c r="B42" s="4"/>
      <c r="C42" s="6" t="s">
        <v>47</v>
      </c>
      <c r="D42" s="5" t="s">
        <v>48</v>
      </c>
      <c r="E42" s="5" t="s">
        <v>352</v>
      </c>
      <c r="F42" s="7">
        <v>5</v>
      </c>
      <c r="G42" s="8" t="s">
        <v>353</v>
      </c>
      <c r="H42" s="81" t="str">
        <f>IF(表格3[[#This Row],[樣點
代號]]&lt;10,表格3[[#This Row],[樣區
編號]]&amp;"-0"&amp;表格3[[#This Row],[樣點
代號]],表格3[[#This Row],[樣區
編號]]&amp;"-"&amp;表格3[[#This Row],[樣點
代號]])</f>
        <v>大武7-05</v>
      </c>
      <c r="I42" s="167">
        <v>227705</v>
      </c>
      <c r="J42" s="167">
        <v>2477537</v>
      </c>
      <c r="K42" s="5">
        <v>120.783464</v>
      </c>
      <c r="L42" s="10">
        <v>22.397065999999999</v>
      </c>
    </row>
    <row r="43" spans="1:12" ht="16.2" customHeight="1">
      <c r="A43" s="5" t="s">
        <v>303</v>
      </c>
      <c r="B43" s="4"/>
      <c r="C43" s="6" t="s">
        <v>47</v>
      </c>
      <c r="D43" s="5" t="s">
        <v>48</v>
      </c>
      <c r="E43" s="5" t="s">
        <v>352</v>
      </c>
      <c r="F43" s="7">
        <v>6</v>
      </c>
      <c r="G43" s="8" t="s">
        <v>353</v>
      </c>
      <c r="H43" s="81" t="str">
        <f>IF(表格3[[#This Row],[樣點
代號]]&lt;10,表格3[[#This Row],[樣區
編號]]&amp;"-0"&amp;表格3[[#This Row],[樣點
代號]],表格3[[#This Row],[樣區
編號]]&amp;"-"&amp;表格3[[#This Row],[樣點
代號]])</f>
        <v>大武7-06</v>
      </c>
      <c r="I43" s="167">
        <v>227855</v>
      </c>
      <c r="J43" s="167">
        <v>2477372</v>
      </c>
      <c r="K43" s="5">
        <v>120.78492300000001</v>
      </c>
      <c r="L43" s="10">
        <v>22.395576999999999</v>
      </c>
    </row>
    <row r="44" spans="1:12" ht="16.2" customHeight="1">
      <c r="A44" s="5" t="s">
        <v>303</v>
      </c>
      <c r="B44" s="4"/>
      <c r="C44" s="6" t="s">
        <v>47</v>
      </c>
      <c r="D44" s="5" t="s">
        <v>48</v>
      </c>
      <c r="E44" s="5" t="s">
        <v>360</v>
      </c>
      <c r="F44" s="7">
        <v>1</v>
      </c>
      <c r="G44" s="8" t="s">
        <v>361</v>
      </c>
      <c r="H44" s="81" t="str">
        <f>IF(表格3[[#This Row],[樣點
代號]]&lt;10,表格3[[#This Row],[樣區
編號]]&amp;"-0"&amp;表格3[[#This Row],[樣點
代號]],表格3[[#This Row],[樣區
編號]]&amp;"-"&amp;表格3[[#This Row],[樣點
代號]])</f>
        <v>大武8-01</v>
      </c>
      <c r="I44" s="167">
        <v>232096</v>
      </c>
      <c r="J44" s="167">
        <v>2475161</v>
      </c>
      <c r="K44" s="5">
        <v>120.826137</v>
      </c>
      <c r="L44" s="10">
        <v>22.375658000000001</v>
      </c>
    </row>
    <row r="45" spans="1:12" ht="16.2" customHeight="1">
      <c r="A45" s="5" t="s">
        <v>303</v>
      </c>
      <c r="B45" s="4"/>
      <c r="C45" s="6" t="s">
        <v>47</v>
      </c>
      <c r="D45" s="5" t="s">
        <v>48</v>
      </c>
      <c r="E45" s="5" t="s">
        <v>360</v>
      </c>
      <c r="F45" s="7">
        <v>2</v>
      </c>
      <c r="G45" s="8" t="s">
        <v>361</v>
      </c>
      <c r="H45" s="81" t="str">
        <f>IF(表格3[[#This Row],[樣點
代號]]&lt;10,表格3[[#This Row],[樣區
編號]]&amp;"-0"&amp;表格3[[#This Row],[樣點
代號]],表格3[[#This Row],[樣區
編號]]&amp;"-"&amp;表格3[[#This Row],[樣點
代號]])</f>
        <v>大武8-02</v>
      </c>
      <c r="I45" s="167">
        <v>232286</v>
      </c>
      <c r="J45" s="167">
        <v>2475058</v>
      </c>
      <c r="K45" s="5">
        <v>120.827983</v>
      </c>
      <c r="L45" s="10">
        <v>22.37473</v>
      </c>
    </row>
    <row r="46" spans="1:12" ht="16.2" customHeight="1">
      <c r="A46" s="5" t="s">
        <v>303</v>
      </c>
      <c r="B46" s="4"/>
      <c r="C46" s="6" t="s">
        <v>47</v>
      </c>
      <c r="D46" s="5" t="s">
        <v>48</v>
      </c>
      <c r="E46" s="5" t="s">
        <v>360</v>
      </c>
      <c r="F46" s="7">
        <v>3</v>
      </c>
      <c r="G46" s="8" t="s">
        <v>361</v>
      </c>
      <c r="H46" s="81" t="str">
        <f>IF(表格3[[#This Row],[樣點
代號]]&lt;10,表格3[[#This Row],[樣區
編號]]&amp;"-0"&amp;表格3[[#This Row],[樣點
代號]],表格3[[#This Row],[樣區
編號]]&amp;"-"&amp;表格3[[#This Row],[樣點
代號]])</f>
        <v>大武8-03</v>
      </c>
      <c r="I46" s="167">
        <v>232472</v>
      </c>
      <c r="J46" s="167">
        <v>2474931</v>
      </c>
      <c r="K46" s="5">
        <v>120.829791</v>
      </c>
      <c r="L46" s="10">
        <v>22.373584999999999</v>
      </c>
    </row>
    <row r="47" spans="1:12" ht="16.2" customHeight="1">
      <c r="A47" s="5" t="s">
        <v>303</v>
      </c>
      <c r="B47" s="4"/>
      <c r="C47" s="6" t="s">
        <v>47</v>
      </c>
      <c r="D47" s="5" t="s">
        <v>48</v>
      </c>
      <c r="E47" s="5" t="s">
        <v>360</v>
      </c>
      <c r="F47" s="7">
        <v>4</v>
      </c>
      <c r="G47" s="8" t="s">
        <v>361</v>
      </c>
      <c r="H47" s="81" t="str">
        <f>IF(表格3[[#This Row],[樣點
代號]]&lt;10,表格3[[#This Row],[樣區
編號]]&amp;"-0"&amp;表格3[[#This Row],[樣點
代號]],表格3[[#This Row],[樣區
編號]]&amp;"-"&amp;表格3[[#This Row],[樣點
代號]])</f>
        <v>大武8-04</v>
      </c>
      <c r="I47" s="167">
        <v>232622</v>
      </c>
      <c r="J47" s="167">
        <v>2475084</v>
      </c>
      <c r="K47" s="5">
        <v>120.83124599999999</v>
      </c>
      <c r="L47" s="10">
        <v>22.374967999999999</v>
      </c>
    </row>
    <row r="48" spans="1:12" ht="16.2" customHeight="1">
      <c r="A48" s="5" t="s">
        <v>303</v>
      </c>
      <c r="B48" s="4"/>
      <c r="C48" s="6" t="s">
        <v>47</v>
      </c>
      <c r="D48" s="5" t="s">
        <v>48</v>
      </c>
      <c r="E48" s="5" t="s">
        <v>360</v>
      </c>
      <c r="F48" s="7">
        <v>5</v>
      </c>
      <c r="G48" s="8" t="s">
        <v>361</v>
      </c>
      <c r="H48" s="81" t="str">
        <f>IF(表格3[[#This Row],[樣點
代號]]&lt;10,表格3[[#This Row],[樣區
編號]]&amp;"-0"&amp;表格3[[#This Row],[樣點
代號]],表格3[[#This Row],[樣區
編號]]&amp;"-"&amp;表格3[[#This Row],[樣點
代號]])</f>
        <v>大武8-05</v>
      </c>
      <c r="I48" s="167">
        <v>232831</v>
      </c>
      <c r="J48" s="167">
        <v>2475068</v>
      </c>
      <c r="K48" s="5">
        <v>120.833276</v>
      </c>
      <c r="L48" s="10">
        <v>22.374825999999999</v>
      </c>
    </row>
    <row r="49" spans="1:12" ht="16.2" customHeight="1">
      <c r="A49" s="5" t="s">
        <v>303</v>
      </c>
      <c r="B49" s="4"/>
      <c r="C49" s="6" t="s">
        <v>47</v>
      </c>
      <c r="D49" s="5" t="s">
        <v>48</v>
      </c>
      <c r="E49" s="5" t="s">
        <v>360</v>
      </c>
      <c r="F49" s="7">
        <v>6</v>
      </c>
      <c r="G49" s="8" t="s">
        <v>361</v>
      </c>
      <c r="H49" s="81" t="str">
        <f>IF(表格3[[#This Row],[樣點
代號]]&lt;10,表格3[[#This Row],[樣區
編號]]&amp;"-0"&amp;表格3[[#This Row],[樣點
代號]],表格3[[#This Row],[樣區
編號]]&amp;"-"&amp;表格3[[#This Row],[樣點
代號]])</f>
        <v>大武8-06</v>
      </c>
      <c r="I49" s="167">
        <v>233046</v>
      </c>
      <c r="J49" s="167">
        <v>2475110</v>
      </c>
      <c r="K49" s="5">
        <v>120.835363</v>
      </c>
      <c r="L49" s="10">
        <v>22.375208000000001</v>
      </c>
    </row>
    <row r="50" spans="1:12" ht="16.2" customHeight="1">
      <c r="A50" s="5" t="s">
        <v>303</v>
      </c>
      <c r="B50" s="4"/>
      <c r="C50" s="6" t="s">
        <v>47</v>
      </c>
      <c r="D50" s="5" t="s">
        <v>48</v>
      </c>
      <c r="E50" s="5" t="s">
        <v>368</v>
      </c>
      <c r="F50" s="7">
        <v>1</v>
      </c>
      <c r="G50" s="8" t="s">
        <v>369</v>
      </c>
      <c r="H50" s="81" t="str">
        <f>IF(表格3[[#This Row],[樣點
代號]]&lt;10,表格3[[#This Row],[樣區
編號]]&amp;"-0"&amp;表格3[[#This Row],[樣點
代號]],表格3[[#This Row],[樣區
編號]]&amp;"-"&amp;表格3[[#This Row],[樣點
代號]])</f>
        <v>大武9-01</v>
      </c>
      <c r="I50" s="167">
        <v>235473</v>
      </c>
      <c r="J50" s="167">
        <v>2472717</v>
      </c>
      <c r="K50" s="5">
        <v>120.858953</v>
      </c>
      <c r="L50" s="10">
        <v>22.353618000000001</v>
      </c>
    </row>
    <row r="51" spans="1:12" ht="16.2" customHeight="1">
      <c r="A51" s="5" t="s">
        <v>303</v>
      </c>
      <c r="B51" s="4"/>
      <c r="C51" s="6" t="s">
        <v>47</v>
      </c>
      <c r="D51" s="5" t="s">
        <v>48</v>
      </c>
      <c r="E51" s="5" t="s">
        <v>368</v>
      </c>
      <c r="F51" s="7">
        <v>2</v>
      </c>
      <c r="G51" s="8" t="s">
        <v>369</v>
      </c>
      <c r="H51" s="81" t="str">
        <f>IF(表格3[[#This Row],[樣點
代號]]&lt;10,表格3[[#This Row],[樣區
編號]]&amp;"-0"&amp;表格3[[#This Row],[樣點
代號]],表格3[[#This Row],[樣區
編號]]&amp;"-"&amp;表格3[[#This Row],[樣點
代號]])</f>
        <v>大武9-02</v>
      </c>
      <c r="I51" s="167">
        <v>235689</v>
      </c>
      <c r="J51" s="167">
        <v>2472793</v>
      </c>
      <c r="K51" s="5">
        <v>120.86104899999999</v>
      </c>
      <c r="L51" s="10">
        <v>22.354306000000001</v>
      </c>
    </row>
    <row r="52" spans="1:12" ht="16.2" customHeight="1">
      <c r="A52" s="5" t="s">
        <v>303</v>
      </c>
      <c r="B52" s="4"/>
      <c r="C52" s="6" t="s">
        <v>47</v>
      </c>
      <c r="D52" s="5" t="s">
        <v>48</v>
      </c>
      <c r="E52" s="5" t="s">
        <v>368</v>
      </c>
      <c r="F52" s="7">
        <v>3</v>
      </c>
      <c r="G52" s="8" t="s">
        <v>369</v>
      </c>
      <c r="H52" s="81" t="str">
        <f>IF(表格3[[#This Row],[樣點
代號]]&lt;10,表格3[[#This Row],[樣區
編號]]&amp;"-0"&amp;表格3[[#This Row],[樣點
代號]],表格3[[#This Row],[樣區
編號]]&amp;"-"&amp;表格3[[#This Row],[樣點
代號]])</f>
        <v>大武9-03</v>
      </c>
      <c r="I52" s="167">
        <v>235884</v>
      </c>
      <c r="J52" s="167">
        <v>2472853</v>
      </c>
      <c r="K52" s="5">
        <v>120.862942</v>
      </c>
      <c r="L52" s="10">
        <v>22.354849000000002</v>
      </c>
    </row>
    <row r="53" spans="1:12" ht="16.2" customHeight="1">
      <c r="A53" s="5" t="s">
        <v>303</v>
      </c>
      <c r="B53" s="4"/>
      <c r="C53" s="6" t="s">
        <v>47</v>
      </c>
      <c r="D53" s="5" t="s">
        <v>48</v>
      </c>
      <c r="E53" s="5" t="s">
        <v>368</v>
      </c>
      <c r="F53" s="7">
        <v>4</v>
      </c>
      <c r="G53" s="8" t="s">
        <v>369</v>
      </c>
      <c r="H53" s="81" t="str">
        <f>IF(表格3[[#This Row],[樣點
代號]]&lt;10,表格3[[#This Row],[樣區
編號]]&amp;"-0"&amp;表格3[[#This Row],[樣點
代號]],表格3[[#This Row],[樣區
編號]]&amp;"-"&amp;表格3[[#This Row],[樣點
代號]])</f>
        <v>大武9-04</v>
      </c>
      <c r="I53" s="167">
        <v>236062</v>
      </c>
      <c r="J53" s="167">
        <v>2472988</v>
      </c>
      <c r="K53" s="5">
        <v>120.86466900000001</v>
      </c>
      <c r="L53" s="10">
        <v>22.356069999999999</v>
      </c>
    </row>
    <row r="54" spans="1:12" ht="16.2" customHeight="1">
      <c r="A54" s="5" t="s">
        <v>303</v>
      </c>
      <c r="B54" s="4"/>
      <c r="C54" s="6" t="s">
        <v>47</v>
      </c>
      <c r="D54" s="5" t="s">
        <v>48</v>
      </c>
      <c r="E54" s="5" t="s">
        <v>368</v>
      </c>
      <c r="F54" s="7">
        <v>5</v>
      </c>
      <c r="G54" s="8" t="s">
        <v>369</v>
      </c>
      <c r="H54" s="81" t="str">
        <f>IF(表格3[[#This Row],[樣點
代號]]&lt;10,表格3[[#This Row],[樣區
編號]]&amp;"-0"&amp;表格3[[#This Row],[樣點
代號]],表格3[[#This Row],[樣區
編號]]&amp;"-"&amp;表格3[[#This Row],[樣點
代號]])</f>
        <v>大武9-05</v>
      </c>
      <c r="I54" s="167">
        <v>236197</v>
      </c>
      <c r="J54" s="167">
        <v>2473170</v>
      </c>
      <c r="K54" s="5">
        <v>120.865978</v>
      </c>
      <c r="L54" s="10">
        <v>22.357714999999999</v>
      </c>
    </row>
    <row r="55" spans="1:12" ht="16.2" customHeight="1">
      <c r="A55" s="5" t="s">
        <v>303</v>
      </c>
      <c r="B55" s="4"/>
      <c r="C55" s="6" t="s">
        <v>47</v>
      </c>
      <c r="D55" s="5" t="s">
        <v>48</v>
      </c>
      <c r="E55" s="5" t="s">
        <v>368</v>
      </c>
      <c r="F55" s="7">
        <v>6</v>
      </c>
      <c r="G55" s="8" t="s">
        <v>369</v>
      </c>
      <c r="H55" s="81" t="str">
        <f>IF(表格3[[#This Row],[樣點
代號]]&lt;10,表格3[[#This Row],[樣區
編號]]&amp;"-0"&amp;表格3[[#This Row],[樣點
代號]],表格3[[#This Row],[樣區
編號]]&amp;"-"&amp;表格3[[#This Row],[樣點
代號]])</f>
        <v>大武9-06</v>
      </c>
      <c r="I55" s="167">
        <v>236087</v>
      </c>
      <c r="J55" s="167">
        <v>2473340</v>
      </c>
      <c r="K55" s="5">
        <v>120.864909</v>
      </c>
      <c r="L55" s="10">
        <v>22.359248999999998</v>
      </c>
    </row>
    <row r="56" spans="1:12" ht="16.2" customHeight="1">
      <c r="A56" s="5" t="s">
        <v>303</v>
      </c>
      <c r="B56" s="4"/>
      <c r="C56" s="6" t="s">
        <v>47</v>
      </c>
      <c r="D56" s="5" t="s">
        <v>48</v>
      </c>
      <c r="E56" s="5" t="s">
        <v>376</v>
      </c>
      <c r="F56" s="7">
        <v>1</v>
      </c>
      <c r="G56" s="8" t="s">
        <v>377</v>
      </c>
      <c r="H56" s="81" t="str">
        <f>IF(表格3[[#This Row],[樣點
代號]]&lt;10,表格3[[#This Row],[樣區
編號]]&amp;"-0"&amp;表格3[[#This Row],[樣點
代號]],表格3[[#This Row],[樣區
編號]]&amp;"-"&amp;表格3[[#This Row],[樣點
代號]])</f>
        <v>大武10-01</v>
      </c>
      <c r="I56" s="167">
        <v>234931</v>
      </c>
      <c r="J56" s="167">
        <v>2468724</v>
      </c>
      <c r="K56" s="5">
        <v>120.853728</v>
      </c>
      <c r="L56" s="10">
        <v>22.317550000000001</v>
      </c>
    </row>
    <row r="57" spans="1:12" ht="16.2" customHeight="1">
      <c r="A57" s="5" t="s">
        <v>303</v>
      </c>
      <c r="B57" s="4"/>
      <c r="C57" s="6" t="s">
        <v>47</v>
      </c>
      <c r="D57" s="5" t="s">
        <v>48</v>
      </c>
      <c r="E57" s="5" t="s">
        <v>376</v>
      </c>
      <c r="F57" s="7">
        <v>2</v>
      </c>
      <c r="G57" s="8" t="s">
        <v>377</v>
      </c>
      <c r="H57" s="81" t="str">
        <f>IF(表格3[[#This Row],[樣點
代號]]&lt;10,表格3[[#This Row],[樣區
編號]]&amp;"-0"&amp;表格3[[#This Row],[樣點
代號]],表格3[[#This Row],[樣區
編號]]&amp;"-"&amp;表格3[[#This Row],[樣點
代號]])</f>
        <v>大武10-02</v>
      </c>
      <c r="I57" s="167">
        <v>235147</v>
      </c>
      <c r="J57" s="167">
        <v>2468687</v>
      </c>
      <c r="K57" s="5">
        <v>120.855825</v>
      </c>
      <c r="L57" s="10">
        <v>22.317218</v>
      </c>
    </row>
    <row r="58" spans="1:12" ht="16.2" customHeight="1">
      <c r="A58" s="5" t="s">
        <v>303</v>
      </c>
      <c r="B58" s="4"/>
      <c r="C58" s="6" t="s">
        <v>47</v>
      </c>
      <c r="D58" s="5" t="s">
        <v>48</v>
      </c>
      <c r="E58" s="5" t="s">
        <v>376</v>
      </c>
      <c r="F58" s="7">
        <v>3</v>
      </c>
      <c r="G58" s="8" t="s">
        <v>377</v>
      </c>
      <c r="H58" s="81" t="str">
        <f>IF(表格3[[#This Row],[樣點
代號]]&lt;10,表格3[[#This Row],[樣區
編號]]&amp;"-0"&amp;表格3[[#This Row],[樣點
代號]],表格3[[#This Row],[樣區
編號]]&amp;"-"&amp;表格3[[#This Row],[樣點
代號]])</f>
        <v>大武10-03</v>
      </c>
      <c r="I58" s="167">
        <v>235352</v>
      </c>
      <c r="J58" s="167">
        <v>2468618</v>
      </c>
      <c r="K58" s="5">
        <v>120.857816</v>
      </c>
      <c r="L58" s="10">
        <v>22.316597000000002</v>
      </c>
    </row>
    <row r="59" spans="1:12" ht="16.2" customHeight="1">
      <c r="A59" s="5" t="s">
        <v>303</v>
      </c>
      <c r="B59" s="4"/>
      <c r="C59" s="6" t="s">
        <v>47</v>
      </c>
      <c r="D59" s="5" t="s">
        <v>48</v>
      </c>
      <c r="E59" s="5" t="s">
        <v>376</v>
      </c>
      <c r="F59" s="7">
        <v>4</v>
      </c>
      <c r="G59" s="8" t="s">
        <v>377</v>
      </c>
      <c r="H59" s="81" t="str">
        <f>IF(表格3[[#This Row],[樣點
代號]]&lt;10,表格3[[#This Row],[樣區
編號]]&amp;"-0"&amp;表格3[[#This Row],[樣點
代號]],表格3[[#This Row],[樣區
編號]]&amp;"-"&amp;表格3[[#This Row],[樣點
代號]])</f>
        <v>大武10-04</v>
      </c>
      <c r="I59" s="167">
        <v>235319</v>
      </c>
      <c r="J59" s="167">
        <v>2468815</v>
      </c>
      <c r="K59" s="5">
        <v>120.85749300000001</v>
      </c>
      <c r="L59" s="10">
        <v>22.318376000000001</v>
      </c>
    </row>
    <row r="60" spans="1:12" ht="16.2" customHeight="1">
      <c r="A60" s="5" t="s">
        <v>303</v>
      </c>
      <c r="B60" s="4"/>
      <c r="C60" s="6" t="s">
        <v>47</v>
      </c>
      <c r="D60" s="5" t="s">
        <v>48</v>
      </c>
      <c r="E60" s="5" t="s">
        <v>376</v>
      </c>
      <c r="F60" s="7">
        <v>5</v>
      </c>
      <c r="G60" s="8" t="s">
        <v>377</v>
      </c>
      <c r="H60" s="81" t="str">
        <f>IF(表格3[[#This Row],[樣點
代號]]&lt;10,表格3[[#This Row],[樣區
編號]]&amp;"-0"&amp;表格3[[#This Row],[樣點
代號]],表格3[[#This Row],[樣區
編號]]&amp;"-"&amp;表格3[[#This Row],[樣點
代號]])</f>
        <v>大武10-05</v>
      </c>
      <c r="I60" s="167">
        <v>235294</v>
      </c>
      <c r="J60" s="167">
        <v>2469042</v>
      </c>
      <c r="K60" s="5">
        <v>120.857249</v>
      </c>
      <c r="L60" s="10">
        <v>22.320425</v>
      </c>
    </row>
    <row r="61" spans="1:12" ht="16.2" customHeight="1">
      <c r="A61" s="5" t="s">
        <v>303</v>
      </c>
      <c r="B61" s="4"/>
      <c r="C61" s="6" t="s">
        <v>47</v>
      </c>
      <c r="D61" s="5" t="s">
        <v>48</v>
      </c>
      <c r="E61" s="5" t="s">
        <v>376</v>
      </c>
      <c r="F61" s="7">
        <v>6</v>
      </c>
      <c r="G61" s="8" t="s">
        <v>377</v>
      </c>
      <c r="H61" s="81" t="str">
        <f>IF(表格3[[#This Row],[樣點
代號]]&lt;10,表格3[[#This Row],[樣區
編號]]&amp;"-0"&amp;表格3[[#This Row],[樣點
代號]],表格3[[#This Row],[樣區
編號]]&amp;"-"&amp;表格3[[#This Row],[樣點
代號]])</f>
        <v>大武10-06</v>
      </c>
      <c r="I61" s="167">
        <v>235495</v>
      </c>
      <c r="J61" s="167">
        <v>2468936</v>
      </c>
      <c r="K61" s="5">
        <v>120.859201</v>
      </c>
      <c r="L61" s="10">
        <v>22.319469999999999</v>
      </c>
    </row>
    <row r="62" spans="1:12" ht="16.2" customHeight="1">
      <c r="A62" s="5" t="s">
        <v>303</v>
      </c>
      <c r="B62" s="4"/>
      <c r="C62" s="6" t="s">
        <v>47</v>
      </c>
      <c r="D62" s="5" t="s">
        <v>48</v>
      </c>
      <c r="E62" s="5" t="s">
        <v>384</v>
      </c>
      <c r="F62" s="7">
        <v>1</v>
      </c>
      <c r="G62" s="8" t="s">
        <v>385</v>
      </c>
      <c r="H62" s="81" t="str">
        <f>IF(表格3[[#This Row],[樣點
代號]]&lt;10,表格3[[#This Row],[樣區
編號]]&amp;"-0"&amp;表格3[[#This Row],[樣點
代號]],表格3[[#This Row],[樣區
編號]]&amp;"-"&amp;表格3[[#This Row],[樣點
代號]])</f>
        <v>大武11-01</v>
      </c>
      <c r="I62" s="167">
        <v>232745</v>
      </c>
      <c r="J62" s="167">
        <v>2462013</v>
      </c>
      <c r="K62" s="5">
        <v>120.832581</v>
      </c>
      <c r="L62" s="10">
        <v>22.256919</v>
      </c>
    </row>
    <row r="63" spans="1:12" ht="16.2" customHeight="1">
      <c r="A63" s="5" t="s">
        <v>303</v>
      </c>
      <c r="B63" s="4"/>
      <c r="C63" s="6" t="s">
        <v>47</v>
      </c>
      <c r="D63" s="5" t="s">
        <v>48</v>
      </c>
      <c r="E63" s="5" t="s">
        <v>384</v>
      </c>
      <c r="F63" s="7">
        <v>2</v>
      </c>
      <c r="G63" s="8" t="s">
        <v>385</v>
      </c>
      <c r="H63" s="81" t="str">
        <f>IF(表格3[[#This Row],[樣點
代號]]&lt;10,表格3[[#This Row],[樣區
編號]]&amp;"-0"&amp;表格3[[#This Row],[樣點
代號]],表格3[[#This Row],[樣區
編號]]&amp;"-"&amp;表格3[[#This Row],[樣點
代號]])</f>
        <v>大武11-02</v>
      </c>
      <c r="I63" s="167">
        <v>232529</v>
      </c>
      <c r="J63" s="167">
        <v>2461949</v>
      </c>
      <c r="K63" s="5">
        <v>120.83048599999999</v>
      </c>
      <c r="L63" s="10">
        <v>22.256339000000001</v>
      </c>
    </row>
    <row r="64" spans="1:12" ht="16.2" customHeight="1">
      <c r="A64" s="5" t="s">
        <v>303</v>
      </c>
      <c r="B64" s="4"/>
      <c r="C64" s="6" t="s">
        <v>47</v>
      </c>
      <c r="D64" s="5" t="s">
        <v>48</v>
      </c>
      <c r="E64" s="5" t="s">
        <v>384</v>
      </c>
      <c r="F64" s="7">
        <v>3</v>
      </c>
      <c r="G64" s="8" t="s">
        <v>385</v>
      </c>
      <c r="H64" s="81" t="str">
        <f>IF(表格3[[#This Row],[樣點
代號]]&lt;10,表格3[[#This Row],[樣區
編號]]&amp;"-0"&amp;表格3[[#This Row],[樣點
代號]],表格3[[#This Row],[樣區
編號]]&amp;"-"&amp;表格3[[#This Row],[樣點
代號]])</f>
        <v>大武11-03</v>
      </c>
      <c r="I64" s="167">
        <v>232389</v>
      </c>
      <c r="J64" s="167">
        <v>2461797</v>
      </c>
      <c r="K64" s="5">
        <v>120.82912899999999</v>
      </c>
      <c r="L64" s="10">
        <v>22.254964999999999</v>
      </c>
    </row>
    <row r="65" spans="1:12" ht="16.2" customHeight="1">
      <c r="A65" s="5" t="s">
        <v>303</v>
      </c>
      <c r="B65" s="4"/>
      <c r="C65" s="6" t="s">
        <v>47</v>
      </c>
      <c r="D65" s="5" t="s">
        <v>48</v>
      </c>
      <c r="E65" s="5" t="s">
        <v>384</v>
      </c>
      <c r="F65" s="7">
        <v>4</v>
      </c>
      <c r="G65" s="8" t="s">
        <v>385</v>
      </c>
      <c r="H65" s="81" t="str">
        <f>IF(表格3[[#This Row],[樣點
代號]]&lt;10,表格3[[#This Row],[樣區
編號]]&amp;"-0"&amp;表格3[[#This Row],[樣點
代號]],表格3[[#This Row],[樣區
編號]]&amp;"-"&amp;表格3[[#This Row],[樣點
代號]])</f>
        <v>大武11-04</v>
      </c>
      <c r="I65" s="167">
        <v>232267</v>
      </c>
      <c r="J65" s="167">
        <v>2461945</v>
      </c>
      <c r="K65" s="5">
        <v>120.827944</v>
      </c>
      <c r="L65" s="10">
        <v>22.2563</v>
      </c>
    </row>
    <row r="66" spans="1:12" ht="16.2" customHeight="1">
      <c r="A66" s="5" t="s">
        <v>303</v>
      </c>
      <c r="B66" s="4"/>
      <c r="C66" s="6" t="s">
        <v>47</v>
      </c>
      <c r="D66" s="5" t="s">
        <v>48</v>
      </c>
      <c r="E66" s="5" t="s">
        <v>384</v>
      </c>
      <c r="F66" s="7">
        <v>5</v>
      </c>
      <c r="G66" s="8" t="s">
        <v>385</v>
      </c>
      <c r="H66" s="81" t="str">
        <f>IF(表格3[[#This Row],[樣點
代號]]&lt;10,表格3[[#This Row],[樣區
編號]]&amp;"-0"&amp;表格3[[#This Row],[樣點
代號]],表格3[[#This Row],[樣區
編號]]&amp;"-"&amp;表格3[[#This Row],[樣點
代號]])</f>
        <v>大武11-05</v>
      </c>
      <c r="I66" s="167">
        <v>232182</v>
      </c>
      <c r="J66" s="167">
        <v>2462131</v>
      </c>
      <c r="K66" s="5">
        <v>120.827117</v>
      </c>
      <c r="L66" s="10">
        <v>22.257978999999999</v>
      </c>
    </row>
    <row r="67" spans="1:12" ht="16.2" customHeight="1">
      <c r="A67" s="5" t="s">
        <v>303</v>
      </c>
      <c r="B67" s="4"/>
      <c r="C67" s="6" t="s">
        <v>47</v>
      </c>
      <c r="D67" s="5" t="s">
        <v>48</v>
      </c>
      <c r="E67" s="5" t="s">
        <v>384</v>
      </c>
      <c r="F67" s="7">
        <v>6</v>
      </c>
      <c r="G67" s="8" t="s">
        <v>385</v>
      </c>
      <c r="H67" s="81" t="str">
        <f>IF(表格3[[#This Row],[樣點
代號]]&lt;10,表格3[[#This Row],[樣區
編號]]&amp;"-0"&amp;表格3[[#This Row],[樣點
代號]],表格3[[#This Row],[樣區
編號]]&amp;"-"&amp;表格3[[#This Row],[樣點
代號]])</f>
        <v>大武11-06</v>
      </c>
      <c r="I67" s="167">
        <v>232063</v>
      </c>
      <c r="J67" s="167">
        <v>2462326</v>
      </c>
      <c r="K67" s="5">
        <v>120.82596100000001</v>
      </c>
      <c r="L67" s="10">
        <v>22.259739</v>
      </c>
    </row>
    <row r="68" spans="1:12" ht="16.2" customHeight="1">
      <c r="A68" s="5" t="s">
        <v>303</v>
      </c>
      <c r="B68" s="4"/>
      <c r="C68" s="6" t="s">
        <v>47</v>
      </c>
      <c r="D68" s="5" t="s">
        <v>48</v>
      </c>
      <c r="E68" s="5" t="s">
        <v>392</v>
      </c>
      <c r="F68" s="7">
        <v>1</v>
      </c>
      <c r="G68" s="8" t="s">
        <v>393</v>
      </c>
      <c r="H68" s="81" t="str">
        <f>IF(表格3[[#This Row],[樣點
代號]]&lt;10,表格3[[#This Row],[樣區
編號]]&amp;"-0"&amp;表格3[[#This Row],[樣點
代號]],表格3[[#This Row],[樣區
編號]]&amp;"-"&amp;表格3[[#This Row],[樣點
代號]])</f>
        <v>大武12-01</v>
      </c>
      <c r="I68" s="167">
        <v>246007</v>
      </c>
      <c r="J68" s="167">
        <v>2505747</v>
      </c>
      <c r="K68" s="5">
        <v>120.961147</v>
      </c>
      <c r="L68" s="10">
        <v>22.651978</v>
      </c>
    </row>
    <row r="69" spans="1:12" ht="16.2" customHeight="1">
      <c r="A69" s="5" t="s">
        <v>303</v>
      </c>
      <c r="B69" s="4"/>
      <c r="C69" s="6" t="s">
        <v>47</v>
      </c>
      <c r="D69" s="5" t="s">
        <v>48</v>
      </c>
      <c r="E69" s="5" t="s">
        <v>392</v>
      </c>
      <c r="F69" s="7">
        <v>2</v>
      </c>
      <c r="G69" s="8" t="s">
        <v>393</v>
      </c>
      <c r="H69" s="81" t="str">
        <f>IF(表格3[[#This Row],[樣點
代號]]&lt;10,表格3[[#This Row],[樣區
編號]]&amp;"-0"&amp;表格3[[#This Row],[樣點
代號]],表格3[[#This Row],[樣區
編號]]&amp;"-"&amp;表格3[[#This Row],[樣點
代號]])</f>
        <v>大武12-02</v>
      </c>
      <c r="I69" s="167">
        <v>245842</v>
      </c>
      <c r="J69" s="167">
        <v>2505891</v>
      </c>
      <c r="K69" s="5">
        <v>120.959542</v>
      </c>
      <c r="L69" s="10">
        <v>22.653278</v>
      </c>
    </row>
    <row r="70" spans="1:12" ht="16.2" customHeight="1">
      <c r="A70" s="5" t="s">
        <v>303</v>
      </c>
      <c r="B70" s="4"/>
      <c r="C70" s="6" t="s">
        <v>47</v>
      </c>
      <c r="D70" s="5" t="s">
        <v>48</v>
      </c>
      <c r="E70" s="5" t="s">
        <v>392</v>
      </c>
      <c r="F70" s="7">
        <v>3</v>
      </c>
      <c r="G70" s="8" t="s">
        <v>393</v>
      </c>
      <c r="H70" s="81" t="str">
        <f>IF(表格3[[#This Row],[樣點
代號]]&lt;10,表格3[[#This Row],[樣區
編號]]&amp;"-0"&amp;表格3[[#This Row],[樣點
代號]],表格3[[#This Row],[樣區
編號]]&amp;"-"&amp;表格3[[#This Row],[樣點
代號]])</f>
        <v>大武12-03</v>
      </c>
      <c r="I70" s="167">
        <v>245694</v>
      </c>
      <c r="J70" s="167">
        <v>2505704</v>
      </c>
      <c r="K70" s="5">
        <v>120.958102</v>
      </c>
      <c r="L70" s="10">
        <v>22.651589000000001</v>
      </c>
    </row>
    <row r="71" spans="1:12" ht="16.2" customHeight="1">
      <c r="A71" s="5" t="s">
        <v>303</v>
      </c>
      <c r="B71" s="4"/>
      <c r="C71" s="6" t="s">
        <v>47</v>
      </c>
      <c r="D71" s="5" t="s">
        <v>48</v>
      </c>
      <c r="E71" s="5" t="s">
        <v>392</v>
      </c>
      <c r="F71" s="7">
        <v>4</v>
      </c>
      <c r="G71" s="8" t="s">
        <v>393</v>
      </c>
      <c r="H71" s="81" t="str">
        <f>IF(表格3[[#This Row],[樣點
代號]]&lt;10,表格3[[#This Row],[樣區
編號]]&amp;"-0"&amp;表格3[[#This Row],[樣點
代號]],表格3[[#This Row],[樣區
編號]]&amp;"-"&amp;表格3[[#This Row],[樣點
代號]])</f>
        <v>大武12-04</v>
      </c>
      <c r="I71" s="167">
        <v>245866</v>
      </c>
      <c r="J71" s="167">
        <v>2505565</v>
      </c>
      <c r="K71" s="5">
        <v>120.95977600000001</v>
      </c>
      <c r="L71" s="10">
        <v>22.650334000000001</v>
      </c>
    </row>
    <row r="72" spans="1:12" ht="16.2" customHeight="1">
      <c r="A72" s="5" t="s">
        <v>303</v>
      </c>
      <c r="B72" s="4"/>
      <c r="C72" s="6" t="s">
        <v>47</v>
      </c>
      <c r="D72" s="5" t="s">
        <v>48</v>
      </c>
      <c r="E72" s="5" t="s">
        <v>392</v>
      </c>
      <c r="F72" s="7">
        <v>5</v>
      </c>
      <c r="G72" s="8" t="s">
        <v>393</v>
      </c>
      <c r="H72" s="81" t="str">
        <f>IF(表格3[[#This Row],[樣點
代號]]&lt;10,表格3[[#This Row],[樣區
編號]]&amp;"-0"&amp;表格3[[#This Row],[樣點
代號]],表格3[[#This Row],[樣區
編號]]&amp;"-"&amp;表格3[[#This Row],[樣點
代號]])</f>
        <v>大武12-05</v>
      </c>
      <c r="I72" s="167">
        <v>246047</v>
      </c>
      <c r="J72" s="167">
        <v>2505457</v>
      </c>
      <c r="K72" s="5">
        <v>120.96153700000001</v>
      </c>
      <c r="L72" s="10">
        <v>22.649359</v>
      </c>
    </row>
    <row r="73" spans="1:12" ht="16.2" customHeight="1">
      <c r="A73" s="5" t="s">
        <v>303</v>
      </c>
      <c r="B73" s="4"/>
      <c r="C73" s="6" t="s">
        <v>47</v>
      </c>
      <c r="D73" s="5" t="s">
        <v>48</v>
      </c>
      <c r="E73" s="5" t="s">
        <v>392</v>
      </c>
      <c r="F73" s="7">
        <v>6</v>
      </c>
      <c r="G73" s="8" t="s">
        <v>393</v>
      </c>
      <c r="H73" s="81" t="str">
        <f>IF(表格3[[#This Row],[樣點
代號]]&lt;10,表格3[[#This Row],[樣區
編號]]&amp;"-0"&amp;表格3[[#This Row],[樣點
代號]],表格3[[#This Row],[樣區
編號]]&amp;"-"&amp;表格3[[#This Row],[樣點
代號]])</f>
        <v>大武12-06</v>
      </c>
      <c r="I73" s="167">
        <v>246285</v>
      </c>
      <c r="J73" s="167">
        <v>2505327</v>
      </c>
      <c r="K73" s="5">
        <v>120.963853</v>
      </c>
      <c r="L73" s="10">
        <v>22.648185999999999</v>
      </c>
    </row>
    <row r="74" spans="1:12" ht="16.2" customHeight="1">
      <c r="A74" s="29" t="s">
        <v>303</v>
      </c>
      <c r="B74" s="29"/>
      <c r="C74" s="9" t="s">
        <v>2877</v>
      </c>
      <c r="D74" s="9" t="s">
        <v>2878</v>
      </c>
      <c r="E74" s="5" t="s">
        <v>3998</v>
      </c>
      <c r="F74" s="9">
        <v>1</v>
      </c>
      <c r="G74" s="8" t="s">
        <v>4001</v>
      </c>
      <c r="H74" s="81" t="str">
        <f>IF(表格3[[#This Row],[樣點
代號]]&lt;10,表格3[[#This Row],[樣區
編號]]&amp;"-0"&amp;表格3[[#This Row],[樣點
代號]],表格3[[#This Row],[樣區
編號]]&amp;"-"&amp;表格3[[#This Row],[樣點
代號]])</f>
        <v>大武13-01</v>
      </c>
      <c r="I74" s="167">
        <v>232681</v>
      </c>
      <c r="J74" s="167">
        <v>2468330</v>
      </c>
      <c r="K74" s="5">
        <v>120.831892</v>
      </c>
      <c r="L74" s="10">
        <v>22.313970999999999</v>
      </c>
    </row>
    <row r="75" spans="1:12" ht="16.2" customHeight="1">
      <c r="A75" s="29" t="s">
        <v>303</v>
      </c>
      <c r="B75" s="29"/>
      <c r="C75" s="9" t="s">
        <v>2877</v>
      </c>
      <c r="D75" s="9" t="s">
        <v>2878</v>
      </c>
      <c r="E75" s="5" t="s">
        <v>3997</v>
      </c>
      <c r="F75" s="9">
        <v>2</v>
      </c>
      <c r="G75" s="8" t="s">
        <v>4001</v>
      </c>
      <c r="H75" s="81" t="str">
        <f>IF(表格3[[#This Row],[樣點
代號]]&lt;10,表格3[[#This Row],[樣區
編號]]&amp;"-0"&amp;表格3[[#This Row],[樣點
代號]],表格3[[#This Row],[樣區
編號]]&amp;"-"&amp;表格3[[#This Row],[樣點
代號]])</f>
        <v>大武13-02</v>
      </c>
      <c r="I75" s="167">
        <v>232883</v>
      </c>
      <c r="J75" s="167">
        <v>2468426</v>
      </c>
      <c r="K75" s="5">
        <v>120.83385199999999</v>
      </c>
      <c r="L75" s="10">
        <v>22.31484</v>
      </c>
    </row>
    <row r="76" spans="1:12" ht="16.2" customHeight="1">
      <c r="A76" s="29" t="s">
        <v>303</v>
      </c>
      <c r="B76" s="29"/>
      <c r="C76" s="9" t="s">
        <v>2877</v>
      </c>
      <c r="D76" s="9" t="s">
        <v>2878</v>
      </c>
      <c r="E76" s="5" t="s">
        <v>3997</v>
      </c>
      <c r="F76" s="9">
        <v>3</v>
      </c>
      <c r="G76" s="8" t="s">
        <v>4001</v>
      </c>
      <c r="H76" s="81" t="str">
        <f>IF(表格3[[#This Row],[樣點
代號]]&lt;10,表格3[[#This Row],[樣區
編號]]&amp;"-0"&amp;表格3[[#This Row],[樣點
代號]],表格3[[#This Row],[樣區
編號]]&amp;"-"&amp;表格3[[#This Row],[樣點
代號]])</f>
        <v>大武13-03</v>
      </c>
      <c r="I76" s="167">
        <v>233030</v>
      </c>
      <c r="J76" s="167">
        <v>2468571</v>
      </c>
      <c r="K76" s="5">
        <v>120.835277</v>
      </c>
      <c r="L76" s="10">
        <v>22.316151000000001</v>
      </c>
    </row>
    <row r="77" spans="1:12" ht="16.2" customHeight="1">
      <c r="A77" s="29" t="s">
        <v>4011</v>
      </c>
      <c r="B77" s="29"/>
      <c r="C77" s="9" t="s">
        <v>2877</v>
      </c>
      <c r="D77" s="9" t="s">
        <v>2878</v>
      </c>
      <c r="E77" s="5" t="s">
        <v>3997</v>
      </c>
      <c r="F77" s="9">
        <v>4</v>
      </c>
      <c r="G77" s="8" t="s">
        <v>4001</v>
      </c>
      <c r="H77" s="81" t="str">
        <f>IF(表格3[[#This Row],[樣點
代號]]&lt;10,表格3[[#This Row],[樣區
編號]]&amp;"-0"&amp;表格3[[#This Row],[樣點
代號]],表格3[[#This Row],[樣區
編號]]&amp;"-"&amp;表格3[[#This Row],[樣點
代號]])</f>
        <v>大武13-04</v>
      </c>
      <c r="I77" s="167">
        <v>233225</v>
      </c>
      <c r="J77" s="167">
        <v>2468618</v>
      </c>
      <c r="K77" s="5">
        <v>120.837169</v>
      </c>
      <c r="L77" s="10">
        <v>22.316576999999999</v>
      </c>
    </row>
    <row r="78" spans="1:12" ht="16.2" customHeight="1">
      <c r="A78" s="4" t="s">
        <v>4012</v>
      </c>
      <c r="B78" s="4"/>
      <c r="C78" s="9" t="s">
        <v>2877</v>
      </c>
      <c r="D78" s="9" t="s">
        <v>2878</v>
      </c>
      <c r="E78" s="5" t="s">
        <v>3997</v>
      </c>
      <c r="F78" s="9">
        <v>5</v>
      </c>
      <c r="G78" s="8" t="s">
        <v>4001</v>
      </c>
      <c r="H78" s="81" t="str">
        <f>IF(表格3[[#This Row],[樣點
代號]]&lt;10,表格3[[#This Row],[樣區
編號]]&amp;"-0"&amp;表格3[[#This Row],[樣點
代號]],表格3[[#This Row],[樣區
編號]]&amp;"-"&amp;表格3[[#This Row],[樣點
代號]])</f>
        <v>大武13-05</v>
      </c>
      <c r="I78" s="167">
        <v>233378</v>
      </c>
      <c r="J78" s="167">
        <v>2468542</v>
      </c>
      <c r="K78" s="5">
        <v>120.838655</v>
      </c>
      <c r="L78" s="10">
        <v>22.315892000000002</v>
      </c>
    </row>
    <row r="79" spans="1:12" ht="16.2" customHeight="1">
      <c r="A79" s="4" t="s">
        <v>4012</v>
      </c>
      <c r="B79" s="4"/>
      <c r="C79" s="9" t="s">
        <v>2877</v>
      </c>
      <c r="D79" s="9" t="s">
        <v>2878</v>
      </c>
      <c r="E79" s="5" t="s">
        <v>3997</v>
      </c>
      <c r="F79" s="9">
        <v>6</v>
      </c>
      <c r="G79" s="8" t="s">
        <v>4001</v>
      </c>
      <c r="H79" s="81" t="str">
        <f>IF(表格3[[#This Row],[樣點
代號]]&lt;10,表格3[[#This Row],[樣區
編號]]&amp;"-0"&amp;表格3[[#This Row],[樣點
代號]],表格3[[#This Row],[樣區
編號]]&amp;"-"&amp;表格3[[#This Row],[樣點
代號]])</f>
        <v>大武13-06</v>
      </c>
      <c r="I79" s="167">
        <v>233575</v>
      </c>
      <c r="J79" s="167">
        <v>2468635</v>
      </c>
      <c r="K79" s="5">
        <v>120.84056699999999</v>
      </c>
      <c r="L79" s="10">
        <v>22.316734</v>
      </c>
    </row>
    <row r="80" spans="1:12" ht="16.2" customHeight="1">
      <c r="A80" s="5" t="s">
        <v>303</v>
      </c>
      <c r="B80" s="4"/>
      <c r="C80" s="6" t="s">
        <v>47</v>
      </c>
      <c r="D80" s="5" t="s">
        <v>51</v>
      </c>
      <c r="E80" s="5" t="s">
        <v>400</v>
      </c>
      <c r="F80" s="9">
        <v>1</v>
      </c>
      <c r="G80" s="8" t="s">
        <v>401</v>
      </c>
      <c r="H80" s="81" t="str">
        <f>IF(表格3[[#This Row],[樣點
代號]]&lt;10,表格3[[#This Row],[樣區
編號]]&amp;"-0"&amp;表格3[[#This Row],[樣點
代號]],表格3[[#This Row],[樣區
編號]]&amp;"-"&amp;表格3[[#This Row],[樣點
代號]])</f>
        <v>關山1-01</v>
      </c>
      <c r="I80" s="167">
        <v>267876</v>
      </c>
      <c r="J80" s="167">
        <v>2562435</v>
      </c>
      <c r="K80" s="5">
        <v>121.17458999999999</v>
      </c>
      <c r="L80" s="10">
        <v>23.163826</v>
      </c>
    </row>
    <row r="81" spans="1:12" ht="16.2" customHeight="1">
      <c r="A81" s="5" t="s">
        <v>303</v>
      </c>
      <c r="B81" s="4"/>
      <c r="C81" s="6" t="s">
        <v>47</v>
      </c>
      <c r="D81" s="5" t="s">
        <v>51</v>
      </c>
      <c r="E81" s="5" t="s">
        <v>400</v>
      </c>
      <c r="F81" s="9">
        <v>2</v>
      </c>
      <c r="G81" s="8" t="s">
        <v>401</v>
      </c>
      <c r="H81" s="81" t="str">
        <f>IF(表格3[[#This Row],[樣點
代號]]&lt;10,表格3[[#This Row],[樣區
編號]]&amp;"-0"&amp;表格3[[#This Row],[樣點
代號]],表格3[[#This Row],[樣區
編號]]&amp;"-"&amp;表格3[[#This Row],[樣點
代號]])</f>
        <v>關山1-02</v>
      </c>
      <c r="I81" s="167">
        <v>268122</v>
      </c>
      <c r="J81" s="167">
        <v>2562555</v>
      </c>
      <c r="K81" s="5">
        <v>121.17699399999999</v>
      </c>
      <c r="L81" s="10">
        <v>23.164906999999999</v>
      </c>
    </row>
    <row r="82" spans="1:12" ht="16.2" customHeight="1">
      <c r="A82" s="5" t="s">
        <v>303</v>
      </c>
      <c r="B82" s="4"/>
      <c r="C82" s="6" t="s">
        <v>47</v>
      </c>
      <c r="D82" s="5" t="s">
        <v>51</v>
      </c>
      <c r="E82" s="5" t="s">
        <v>400</v>
      </c>
      <c r="F82" s="9">
        <v>3</v>
      </c>
      <c r="G82" s="8" t="s">
        <v>401</v>
      </c>
      <c r="H82" s="81" t="str">
        <f>IF(表格3[[#This Row],[樣點
代號]]&lt;10,表格3[[#This Row],[樣區
編號]]&amp;"-0"&amp;表格3[[#This Row],[樣點
代號]],表格3[[#This Row],[樣區
編號]]&amp;"-"&amp;表格3[[#This Row],[樣點
代號]])</f>
        <v>關山1-03</v>
      </c>
      <c r="I82" s="167">
        <v>268310</v>
      </c>
      <c r="J82" s="167">
        <v>2562734</v>
      </c>
      <c r="K82" s="5">
        <v>121.178833</v>
      </c>
      <c r="L82" s="10">
        <v>23.166522000000001</v>
      </c>
    </row>
    <row r="83" spans="1:12" ht="16.2" customHeight="1">
      <c r="A83" s="5" t="s">
        <v>303</v>
      </c>
      <c r="B83" s="4"/>
      <c r="C83" s="6" t="s">
        <v>47</v>
      </c>
      <c r="D83" s="5" t="s">
        <v>51</v>
      </c>
      <c r="E83" s="5" t="s">
        <v>400</v>
      </c>
      <c r="F83" s="9">
        <v>4</v>
      </c>
      <c r="G83" s="8" t="s">
        <v>401</v>
      </c>
      <c r="H83" s="81" t="str">
        <f>IF(表格3[[#This Row],[樣點
代號]]&lt;10,表格3[[#This Row],[樣區
編號]]&amp;"-0"&amp;表格3[[#This Row],[樣點
代號]],表格3[[#This Row],[樣區
編號]]&amp;"-"&amp;表格3[[#This Row],[樣點
代號]])</f>
        <v>關山1-04</v>
      </c>
      <c r="I83" s="167">
        <v>268388</v>
      </c>
      <c r="J83" s="167">
        <v>2562954</v>
      </c>
      <c r="K83" s="5">
        <v>121.179597</v>
      </c>
      <c r="L83" s="10">
        <v>23.168507999999999</v>
      </c>
    </row>
    <row r="84" spans="1:12" ht="16.2" customHeight="1">
      <c r="A84" s="5" t="s">
        <v>303</v>
      </c>
      <c r="B84" s="4"/>
      <c r="C84" s="6" t="s">
        <v>47</v>
      </c>
      <c r="D84" s="5" t="s">
        <v>51</v>
      </c>
      <c r="E84" s="5" t="s">
        <v>400</v>
      </c>
      <c r="F84" s="9">
        <v>5</v>
      </c>
      <c r="G84" s="8" t="s">
        <v>401</v>
      </c>
      <c r="H84" s="81" t="str">
        <f>IF(表格3[[#This Row],[樣點
代號]]&lt;10,表格3[[#This Row],[樣區
編號]]&amp;"-0"&amp;表格3[[#This Row],[樣點
代號]],表格3[[#This Row],[樣區
編號]]&amp;"-"&amp;表格3[[#This Row],[樣點
代號]])</f>
        <v>關山1-05</v>
      </c>
      <c r="I84" s="167">
        <v>268610</v>
      </c>
      <c r="J84" s="167">
        <v>2562863</v>
      </c>
      <c r="K84" s="5">
        <v>121.181764</v>
      </c>
      <c r="L84" s="10">
        <v>23.167683</v>
      </c>
    </row>
    <row r="85" spans="1:12" ht="16.2" customHeight="1">
      <c r="A85" s="5" t="s">
        <v>303</v>
      </c>
      <c r="B85" s="4"/>
      <c r="C85" s="6" t="s">
        <v>47</v>
      </c>
      <c r="D85" s="5" t="s">
        <v>51</v>
      </c>
      <c r="E85" s="5" t="s">
        <v>400</v>
      </c>
      <c r="F85" s="9">
        <v>6</v>
      </c>
      <c r="G85" s="8" t="s">
        <v>401</v>
      </c>
      <c r="H85" s="81" t="str">
        <f>IF(表格3[[#This Row],[樣點
代號]]&lt;10,表格3[[#This Row],[樣區
編號]]&amp;"-0"&amp;表格3[[#This Row],[樣點
代號]],表格3[[#This Row],[樣區
編號]]&amp;"-"&amp;表格3[[#This Row],[樣點
代號]])</f>
        <v>關山1-06</v>
      </c>
      <c r="I85" s="167">
        <v>268909</v>
      </c>
      <c r="J85" s="167">
        <v>2562738</v>
      </c>
      <c r="K85" s="5">
        <v>121.18468300000001</v>
      </c>
      <c r="L85" s="10">
        <v>23.166550999999998</v>
      </c>
    </row>
    <row r="86" spans="1:12" ht="16.2" customHeight="1">
      <c r="A86" s="5" t="s">
        <v>303</v>
      </c>
      <c r="B86" s="4"/>
      <c r="C86" s="6" t="s">
        <v>47</v>
      </c>
      <c r="D86" s="5" t="s">
        <v>51</v>
      </c>
      <c r="E86" s="5" t="s">
        <v>400</v>
      </c>
      <c r="F86" s="9">
        <v>7</v>
      </c>
      <c r="G86" s="8" t="s">
        <v>401</v>
      </c>
      <c r="H86" s="81" t="str">
        <f>IF(表格3[[#This Row],[樣點
代號]]&lt;10,表格3[[#This Row],[樣區
編號]]&amp;"-0"&amp;表格3[[#This Row],[樣點
代號]],表格3[[#This Row],[樣區
編號]]&amp;"-"&amp;表格3[[#This Row],[樣點
代號]])</f>
        <v>關山1-07</v>
      </c>
      <c r="I86" s="167">
        <v>269157</v>
      </c>
      <c r="J86" s="167">
        <v>2562590</v>
      </c>
      <c r="K86" s="5">
        <v>121.18710299999999</v>
      </c>
      <c r="L86" s="10">
        <v>23.165212</v>
      </c>
    </row>
    <row r="87" spans="1:12" ht="16.2" customHeight="1">
      <c r="A87" s="5" t="s">
        <v>303</v>
      </c>
      <c r="B87" s="4"/>
      <c r="C87" s="6" t="s">
        <v>47</v>
      </c>
      <c r="D87" s="5" t="s">
        <v>51</v>
      </c>
      <c r="E87" s="5" t="s">
        <v>409</v>
      </c>
      <c r="F87" s="9">
        <v>1</v>
      </c>
      <c r="G87" s="8" t="s">
        <v>410</v>
      </c>
      <c r="H87" s="81" t="str">
        <f>IF(表格3[[#This Row],[樣點
代號]]&lt;10,表格3[[#This Row],[樣區
編號]]&amp;"-0"&amp;表格3[[#This Row],[樣點
代號]],表格3[[#This Row],[樣區
編號]]&amp;"-"&amp;表格3[[#This Row],[樣點
代號]])</f>
        <v>關山2-01</v>
      </c>
      <c r="I87" s="167">
        <v>267297</v>
      </c>
      <c r="J87" s="167">
        <v>2561001</v>
      </c>
      <c r="K87" s="5">
        <v>121.168919</v>
      </c>
      <c r="L87" s="10">
        <v>23.150883</v>
      </c>
    </row>
    <row r="88" spans="1:12" ht="16.2" customHeight="1">
      <c r="A88" s="5" t="s">
        <v>303</v>
      </c>
      <c r="B88" s="4"/>
      <c r="C88" s="6" t="s">
        <v>47</v>
      </c>
      <c r="D88" s="5" t="s">
        <v>51</v>
      </c>
      <c r="E88" s="5" t="s">
        <v>409</v>
      </c>
      <c r="F88" s="9">
        <v>2</v>
      </c>
      <c r="G88" s="8" t="s">
        <v>410</v>
      </c>
      <c r="H88" s="81" t="str">
        <f>IF(表格3[[#This Row],[樣點
代號]]&lt;10,表格3[[#This Row],[樣區
編號]]&amp;"-0"&amp;表格3[[#This Row],[樣點
代號]],表格3[[#This Row],[樣區
編號]]&amp;"-"&amp;表格3[[#This Row],[樣點
代號]])</f>
        <v>關山2-02</v>
      </c>
      <c r="I88" s="167">
        <v>266859</v>
      </c>
      <c r="J88" s="167">
        <v>2561210</v>
      </c>
      <c r="K88" s="5">
        <v>121.164644</v>
      </c>
      <c r="L88" s="10">
        <v>23.152774999999998</v>
      </c>
    </row>
    <row r="89" spans="1:12" ht="16.2" customHeight="1">
      <c r="A89" s="5" t="s">
        <v>303</v>
      </c>
      <c r="B89" s="4"/>
      <c r="C89" s="6" t="s">
        <v>47</v>
      </c>
      <c r="D89" s="5" t="s">
        <v>51</v>
      </c>
      <c r="E89" s="5" t="s">
        <v>409</v>
      </c>
      <c r="F89" s="9">
        <v>3</v>
      </c>
      <c r="G89" s="8" t="s">
        <v>410</v>
      </c>
      <c r="H89" s="81" t="str">
        <f>IF(表格3[[#This Row],[樣點
代號]]&lt;10,表格3[[#This Row],[樣區
編號]]&amp;"-0"&amp;表格3[[#This Row],[樣點
代號]],表格3[[#This Row],[樣區
編號]]&amp;"-"&amp;表格3[[#This Row],[樣點
代號]])</f>
        <v>關山2-03</v>
      </c>
      <c r="I89" s="167">
        <v>266547</v>
      </c>
      <c r="J89" s="167">
        <v>2561558</v>
      </c>
      <c r="K89" s="5">
        <v>121.161601</v>
      </c>
      <c r="L89" s="10">
        <v>23.155919999999998</v>
      </c>
    </row>
    <row r="90" spans="1:12" ht="16.2" customHeight="1">
      <c r="A90" s="5" t="s">
        <v>303</v>
      </c>
      <c r="B90" s="4"/>
      <c r="C90" s="6" t="s">
        <v>47</v>
      </c>
      <c r="D90" s="5" t="s">
        <v>51</v>
      </c>
      <c r="E90" s="5" t="s">
        <v>409</v>
      </c>
      <c r="F90" s="9">
        <v>4</v>
      </c>
      <c r="G90" s="8" t="s">
        <v>410</v>
      </c>
      <c r="H90" s="81" t="str">
        <f>IF(表格3[[#This Row],[樣點
代號]]&lt;10,表格3[[#This Row],[樣區
編號]]&amp;"-0"&amp;表格3[[#This Row],[樣點
代號]],表格3[[#This Row],[樣區
編號]]&amp;"-"&amp;表格3[[#This Row],[樣點
代號]])</f>
        <v>關山2-04</v>
      </c>
      <c r="I90" s="167">
        <v>266365</v>
      </c>
      <c r="J90" s="167">
        <v>2561772</v>
      </c>
      <c r="K90" s="5">
        <v>121.159826</v>
      </c>
      <c r="L90" s="10">
        <v>23.157855000000001</v>
      </c>
    </row>
    <row r="91" spans="1:12" ht="16.2" customHeight="1">
      <c r="A91" s="5" t="s">
        <v>303</v>
      </c>
      <c r="B91" s="4"/>
      <c r="C91" s="6" t="s">
        <v>47</v>
      </c>
      <c r="D91" s="5" t="s">
        <v>51</v>
      </c>
      <c r="E91" s="5" t="s">
        <v>409</v>
      </c>
      <c r="F91" s="9">
        <v>5</v>
      </c>
      <c r="G91" s="8" t="s">
        <v>410</v>
      </c>
      <c r="H91" s="81" t="str">
        <f>IF(表格3[[#This Row],[樣點
代號]]&lt;10,表格3[[#This Row],[樣區
編號]]&amp;"-0"&amp;表格3[[#This Row],[樣點
代號]],表格3[[#This Row],[樣區
編號]]&amp;"-"&amp;表格3[[#This Row],[樣點
代號]])</f>
        <v>關山2-05</v>
      </c>
      <c r="I91" s="167">
        <v>266594</v>
      </c>
      <c r="J91" s="167">
        <v>2561223</v>
      </c>
      <c r="K91" s="5">
        <v>121.16205600000001</v>
      </c>
      <c r="L91" s="10">
        <v>23.152895000000001</v>
      </c>
    </row>
    <row r="92" spans="1:12" ht="16.2" customHeight="1">
      <c r="A92" s="5" t="s">
        <v>303</v>
      </c>
      <c r="B92" s="4"/>
      <c r="C92" s="6" t="s">
        <v>47</v>
      </c>
      <c r="D92" s="5" t="s">
        <v>51</v>
      </c>
      <c r="E92" s="5" t="s">
        <v>409</v>
      </c>
      <c r="F92" s="9">
        <v>6</v>
      </c>
      <c r="G92" s="8" t="s">
        <v>410</v>
      </c>
      <c r="H92" s="81" t="str">
        <f>IF(表格3[[#This Row],[樣點
代號]]&lt;10,表格3[[#This Row],[樣區
編號]]&amp;"-0"&amp;表格3[[#This Row],[樣點
代號]],表格3[[#This Row],[樣區
編號]]&amp;"-"&amp;表格3[[#This Row],[樣點
代號]])</f>
        <v>關山2-06</v>
      </c>
      <c r="I92" s="167">
        <v>266838</v>
      </c>
      <c r="J92" s="167">
        <v>2560892</v>
      </c>
      <c r="K92" s="5">
        <v>121.164435</v>
      </c>
      <c r="L92" s="10">
        <v>23.149902999999998</v>
      </c>
    </row>
    <row r="93" spans="1:12" ht="16.2" customHeight="1">
      <c r="A93" s="5" t="s">
        <v>303</v>
      </c>
      <c r="B93" s="4"/>
      <c r="C93" s="6" t="s">
        <v>47</v>
      </c>
      <c r="D93" s="5" t="s">
        <v>51</v>
      </c>
      <c r="E93" s="5" t="s">
        <v>409</v>
      </c>
      <c r="F93" s="9">
        <v>7</v>
      </c>
      <c r="G93" s="8" t="s">
        <v>410</v>
      </c>
      <c r="H93" s="81" t="str">
        <f>IF(表格3[[#This Row],[樣點
代號]]&lt;10,表格3[[#This Row],[樣區
編號]]&amp;"-0"&amp;表格3[[#This Row],[樣點
代號]],表格3[[#This Row],[樣區
編號]]&amp;"-"&amp;表格3[[#This Row],[樣點
代號]])</f>
        <v>關山2-07</v>
      </c>
      <c r="I93" s="167">
        <v>266571</v>
      </c>
      <c r="J93" s="167">
        <v>2560848</v>
      </c>
      <c r="K93" s="5">
        <v>121.161828</v>
      </c>
      <c r="L93" s="10">
        <v>23.149508999999998</v>
      </c>
    </row>
    <row r="94" spans="1:12" ht="16.2" customHeight="1">
      <c r="A94" s="5" t="s">
        <v>303</v>
      </c>
      <c r="B94" s="4"/>
      <c r="C94" s="6" t="s">
        <v>47</v>
      </c>
      <c r="D94" s="5" t="s">
        <v>51</v>
      </c>
      <c r="E94" s="5" t="s">
        <v>409</v>
      </c>
      <c r="F94" s="9">
        <v>8</v>
      </c>
      <c r="G94" s="8" t="s">
        <v>410</v>
      </c>
      <c r="H94" s="81" t="str">
        <f>IF(表格3[[#This Row],[樣點
代號]]&lt;10,表格3[[#This Row],[樣區
編號]]&amp;"-0"&amp;表格3[[#This Row],[樣點
代號]],表格3[[#This Row],[樣區
編號]]&amp;"-"&amp;表格3[[#This Row],[樣點
代號]])</f>
        <v>關山2-08</v>
      </c>
      <c r="I94" s="167">
        <v>266328</v>
      </c>
      <c r="J94" s="167">
        <v>2561053</v>
      </c>
      <c r="K94" s="5">
        <v>121.159457</v>
      </c>
      <c r="L94" s="10">
        <v>23.151361999999999</v>
      </c>
    </row>
    <row r="95" spans="1:12" ht="16.2" customHeight="1">
      <c r="A95" s="5" t="s">
        <v>303</v>
      </c>
      <c r="B95" s="4"/>
      <c r="C95" s="6" t="s">
        <v>47</v>
      </c>
      <c r="D95" s="5" t="s">
        <v>51</v>
      </c>
      <c r="E95" s="5" t="s">
        <v>409</v>
      </c>
      <c r="F95" s="9">
        <v>9</v>
      </c>
      <c r="G95" s="8" t="s">
        <v>410</v>
      </c>
      <c r="H95" s="81" t="str">
        <f>IF(表格3[[#This Row],[樣點
代號]]&lt;10,表格3[[#This Row],[樣區
編號]]&amp;"-0"&amp;表格3[[#This Row],[樣點
代號]],表格3[[#This Row],[樣區
編號]]&amp;"-"&amp;表格3[[#This Row],[樣點
代號]])</f>
        <v>關山2-09</v>
      </c>
      <c r="I95" s="167">
        <v>266005</v>
      </c>
      <c r="J95" s="167">
        <v>2561022</v>
      </c>
      <c r="K95" s="5">
        <v>121.156302</v>
      </c>
      <c r="L95" s="10">
        <v>23.151084999999998</v>
      </c>
    </row>
    <row r="96" spans="1:12" ht="16.2" customHeight="1">
      <c r="A96" s="5" t="s">
        <v>303</v>
      </c>
      <c r="B96" s="4"/>
      <c r="C96" s="6" t="s">
        <v>47</v>
      </c>
      <c r="D96" s="5" t="s">
        <v>51</v>
      </c>
      <c r="E96" s="5" t="s">
        <v>56</v>
      </c>
      <c r="F96" s="9">
        <v>1</v>
      </c>
      <c r="G96" s="8" t="s">
        <v>420</v>
      </c>
      <c r="H96" s="81" t="str">
        <f>IF(表格3[[#This Row],[樣點
代號]]&lt;10,表格3[[#This Row],[樣區
編號]]&amp;"-0"&amp;表格3[[#This Row],[樣點
代號]],表格3[[#This Row],[樣區
編號]]&amp;"-"&amp;表格3[[#This Row],[樣點
代號]])</f>
        <v>B21-02-01</v>
      </c>
      <c r="I96" s="167">
        <v>253299</v>
      </c>
      <c r="J96" s="167">
        <v>2567427</v>
      </c>
      <c r="K96" s="5">
        <v>121.032231</v>
      </c>
      <c r="L96" s="10">
        <v>23.209</v>
      </c>
    </row>
    <row r="97" spans="1:12" ht="16.2" customHeight="1">
      <c r="A97" s="5" t="s">
        <v>303</v>
      </c>
      <c r="B97" s="4"/>
      <c r="C97" s="6" t="s">
        <v>47</v>
      </c>
      <c r="D97" s="5" t="s">
        <v>51</v>
      </c>
      <c r="E97" s="5" t="s">
        <v>56</v>
      </c>
      <c r="F97" s="9">
        <v>2</v>
      </c>
      <c r="G97" s="8" t="s">
        <v>420</v>
      </c>
      <c r="H97" s="81" t="str">
        <f>IF(表格3[[#This Row],[樣點
代號]]&lt;10,表格3[[#This Row],[樣區
編號]]&amp;"-0"&amp;表格3[[#This Row],[樣點
代號]],表格3[[#This Row],[樣區
編號]]&amp;"-"&amp;表格3[[#This Row],[樣點
代號]])</f>
        <v>B21-02-02</v>
      </c>
      <c r="I97" s="167">
        <v>253040</v>
      </c>
      <c r="J97" s="167">
        <v>2567430</v>
      </c>
      <c r="K97" s="5">
        <v>121.029701</v>
      </c>
      <c r="L97" s="10">
        <v>23.209028</v>
      </c>
    </row>
    <row r="98" spans="1:12" ht="16.2" customHeight="1">
      <c r="A98" s="5" t="s">
        <v>303</v>
      </c>
      <c r="B98" s="4"/>
      <c r="C98" s="6" t="s">
        <v>47</v>
      </c>
      <c r="D98" s="5" t="s">
        <v>51</v>
      </c>
      <c r="E98" s="5" t="s">
        <v>56</v>
      </c>
      <c r="F98" s="9">
        <v>3</v>
      </c>
      <c r="G98" s="8" t="s">
        <v>420</v>
      </c>
      <c r="H98" s="81" t="str">
        <f>IF(表格3[[#This Row],[樣點
代號]]&lt;10,表格3[[#This Row],[樣區
編號]]&amp;"-0"&amp;表格3[[#This Row],[樣點
代號]],表格3[[#This Row],[樣區
編號]]&amp;"-"&amp;表格3[[#This Row],[樣點
代號]])</f>
        <v>B21-02-03</v>
      </c>
      <c r="I98" s="167">
        <v>252801</v>
      </c>
      <c r="J98" s="167">
        <v>2567630</v>
      </c>
      <c r="K98" s="5">
        <v>121.027366</v>
      </c>
      <c r="L98" s="10">
        <v>23.210833999999998</v>
      </c>
    </row>
    <row r="99" spans="1:12" ht="16.2" customHeight="1">
      <c r="A99" s="5" t="s">
        <v>303</v>
      </c>
      <c r="B99" s="4"/>
      <c r="C99" s="6" t="s">
        <v>47</v>
      </c>
      <c r="D99" s="5" t="s">
        <v>51</v>
      </c>
      <c r="E99" s="5" t="s">
        <v>56</v>
      </c>
      <c r="F99" s="9">
        <v>4</v>
      </c>
      <c r="G99" s="8" t="s">
        <v>420</v>
      </c>
      <c r="H99" s="81" t="str">
        <f>IF(表格3[[#This Row],[樣點
代號]]&lt;10,表格3[[#This Row],[樣區
編號]]&amp;"-0"&amp;表格3[[#This Row],[樣點
代號]],表格3[[#This Row],[樣區
編號]]&amp;"-"&amp;表格3[[#This Row],[樣點
代號]])</f>
        <v>B21-02-04</v>
      </c>
      <c r="I99" s="167">
        <v>252406</v>
      </c>
      <c r="J99" s="167">
        <v>2567696</v>
      </c>
      <c r="K99" s="5">
        <v>121.023507</v>
      </c>
      <c r="L99" s="10">
        <v>23.211431000000001</v>
      </c>
    </row>
    <row r="100" spans="1:12" ht="16.2" customHeight="1">
      <c r="A100" s="5" t="s">
        <v>303</v>
      </c>
      <c r="B100" s="4"/>
      <c r="C100" s="6" t="s">
        <v>47</v>
      </c>
      <c r="D100" s="5" t="s">
        <v>51</v>
      </c>
      <c r="E100" s="5" t="s">
        <v>56</v>
      </c>
      <c r="F100" s="9">
        <v>5</v>
      </c>
      <c r="G100" s="8" t="s">
        <v>420</v>
      </c>
      <c r="H100" s="81" t="str">
        <f>IF(表格3[[#This Row],[樣點
代號]]&lt;10,表格3[[#This Row],[樣區
編號]]&amp;"-0"&amp;表格3[[#This Row],[樣點
代號]],表格3[[#This Row],[樣區
編號]]&amp;"-"&amp;表格3[[#This Row],[樣點
代號]])</f>
        <v>B21-02-05</v>
      </c>
      <c r="I100" s="167">
        <v>252219</v>
      </c>
      <c r="J100" s="167">
        <v>2567936</v>
      </c>
      <c r="K100" s="5">
        <v>121.02168</v>
      </c>
      <c r="L100" s="10">
        <v>23.213598999999999</v>
      </c>
    </row>
    <row r="101" spans="1:12" ht="16.2" customHeight="1">
      <c r="A101" s="5" t="s">
        <v>303</v>
      </c>
      <c r="B101" s="4"/>
      <c r="C101" s="6" t="s">
        <v>47</v>
      </c>
      <c r="D101" s="5" t="s">
        <v>51</v>
      </c>
      <c r="E101" s="5" t="s">
        <v>56</v>
      </c>
      <c r="F101" s="9">
        <v>6</v>
      </c>
      <c r="G101" s="8" t="s">
        <v>420</v>
      </c>
      <c r="H101" s="81" t="str">
        <f>IF(表格3[[#This Row],[樣點
代號]]&lt;10,表格3[[#This Row],[樣區
編號]]&amp;"-0"&amp;表格3[[#This Row],[樣點
代號]],表格3[[#This Row],[樣區
編號]]&amp;"-"&amp;表格3[[#This Row],[樣點
代號]])</f>
        <v>B21-02-06</v>
      </c>
      <c r="I101" s="167">
        <v>252018</v>
      </c>
      <c r="J101" s="167">
        <v>2568232</v>
      </c>
      <c r="K101" s="5">
        <v>121.019717</v>
      </c>
      <c r="L101" s="10">
        <v>23.216272</v>
      </c>
    </row>
    <row r="102" spans="1:12" ht="16.2" customHeight="1">
      <c r="A102" s="5" t="s">
        <v>303</v>
      </c>
      <c r="B102" s="4"/>
      <c r="C102" s="6" t="s">
        <v>47</v>
      </c>
      <c r="D102" s="5" t="s">
        <v>51</v>
      </c>
      <c r="E102" s="5" t="s">
        <v>427</v>
      </c>
      <c r="F102" s="9">
        <v>1</v>
      </c>
      <c r="G102" s="8" t="s">
        <v>428</v>
      </c>
      <c r="H102" s="81" t="str">
        <f>IF(表格3[[#This Row],[樣點
代號]]&lt;10,表格3[[#This Row],[樣區
編號]]&amp;"-0"&amp;表格3[[#This Row],[樣點
代號]],表格3[[#This Row],[樣區
編號]]&amp;"-"&amp;表格3[[#This Row],[樣點
代號]])</f>
        <v>關山4-01</v>
      </c>
      <c r="I102" s="167">
        <v>253829</v>
      </c>
      <c r="J102" s="167">
        <v>2560379</v>
      </c>
      <c r="K102" s="5">
        <v>121.037392</v>
      </c>
      <c r="L102" s="10">
        <v>23.145351999999999</v>
      </c>
    </row>
    <row r="103" spans="1:12" ht="16.2" customHeight="1">
      <c r="A103" s="5" t="s">
        <v>303</v>
      </c>
      <c r="B103" s="4"/>
      <c r="C103" s="6" t="s">
        <v>47</v>
      </c>
      <c r="D103" s="5" t="s">
        <v>51</v>
      </c>
      <c r="E103" s="5" t="s">
        <v>427</v>
      </c>
      <c r="F103" s="9">
        <v>2</v>
      </c>
      <c r="G103" s="8" t="s">
        <v>428</v>
      </c>
      <c r="H103" s="81" t="str">
        <f>IF(表格3[[#This Row],[樣點
代號]]&lt;10,表格3[[#This Row],[樣區
編號]]&amp;"-0"&amp;表格3[[#This Row],[樣點
代號]],表格3[[#This Row],[樣區
編號]]&amp;"-"&amp;表格3[[#This Row],[樣點
代號]])</f>
        <v>關山4-02</v>
      </c>
      <c r="I103" s="167">
        <v>254996</v>
      </c>
      <c r="J103" s="167">
        <v>2559821</v>
      </c>
      <c r="K103" s="5">
        <v>121.04878600000001</v>
      </c>
      <c r="L103" s="10">
        <v>23.140309999999999</v>
      </c>
    </row>
    <row r="104" spans="1:12" ht="16.2" customHeight="1">
      <c r="A104" s="5" t="s">
        <v>303</v>
      </c>
      <c r="B104" s="4"/>
      <c r="C104" s="6" t="s">
        <v>47</v>
      </c>
      <c r="D104" s="5" t="s">
        <v>51</v>
      </c>
      <c r="E104" s="5" t="s">
        <v>427</v>
      </c>
      <c r="F104" s="9">
        <v>3</v>
      </c>
      <c r="G104" s="8" t="s">
        <v>428</v>
      </c>
      <c r="H104" s="81" t="str">
        <f>IF(表格3[[#This Row],[樣點
代號]]&lt;10,表格3[[#This Row],[樣區
編號]]&amp;"-0"&amp;表格3[[#This Row],[樣點
代號]],表格3[[#This Row],[樣區
編號]]&amp;"-"&amp;表格3[[#This Row],[樣點
代號]])</f>
        <v>關山4-03</v>
      </c>
      <c r="I104" s="167">
        <v>254243</v>
      </c>
      <c r="J104" s="167">
        <v>2560054</v>
      </c>
      <c r="K104" s="5">
        <v>121.041434</v>
      </c>
      <c r="L104" s="10">
        <v>23.142416000000001</v>
      </c>
    </row>
    <row r="105" spans="1:12" ht="16.2" customHeight="1">
      <c r="A105" s="5" t="s">
        <v>303</v>
      </c>
      <c r="B105" s="4"/>
      <c r="C105" s="6" t="s">
        <v>47</v>
      </c>
      <c r="D105" s="5" t="s">
        <v>51</v>
      </c>
      <c r="E105" s="5" t="s">
        <v>427</v>
      </c>
      <c r="F105" s="9">
        <v>4</v>
      </c>
      <c r="G105" s="8" t="s">
        <v>428</v>
      </c>
      <c r="H105" s="81" t="str">
        <f>IF(表格3[[#This Row],[樣點
代號]]&lt;10,表格3[[#This Row],[樣區
編號]]&amp;"-0"&amp;表格3[[#This Row],[樣點
代號]],表格3[[#This Row],[樣區
編號]]&amp;"-"&amp;表格3[[#This Row],[樣點
代號]])</f>
        <v>關山4-04</v>
      </c>
      <c r="I105" s="167">
        <v>253781</v>
      </c>
      <c r="J105" s="167">
        <v>2559997</v>
      </c>
      <c r="K105" s="5">
        <v>121.036922</v>
      </c>
      <c r="L105" s="10">
        <v>23.141902000000002</v>
      </c>
    </row>
    <row r="106" spans="1:12" ht="16.2" customHeight="1">
      <c r="A106" s="5" t="s">
        <v>303</v>
      </c>
      <c r="B106" s="4"/>
      <c r="C106" s="6" t="s">
        <v>47</v>
      </c>
      <c r="D106" s="5" t="s">
        <v>51</v>
      </c>
      <c r="E106" s="5" t="s">
        <v>427</v>
      </c>
      <c r="F106" s="9">
        <v>5</v>
      </c>
      <c r="G106" s="8" t="s">
        <v>428</v>
      </c>
      <c r="H106" s="81" t="str">
        <f>IF(表格3[[#This Row],[樣點
代號]]&lt;10,表格3[[#This Row],[樣區
編號]]&amp;"-0"&amp;表格3[[#This Row],[樣點
代號]],表格3[[#This Row],[樣區
編號]]&amp;"-"&amp;表格3[[#This Row],[樣點
代號]])</f>
        <v>關山4-05</v>
      </c>
      <c r="I106" s="167">
        <v>253429</v>
      </c>
      <c r="J106" s="167">
        <v>2560172</v>
      </c>
      <c r="K106" s="5">
        <v>121.033485</v>
      </c>
      <c r="L106" s="10">
        <v>23.143483</v>
      </c>
    </row>
    <row r="107" spans="1:12" ht="16.2" customHeight="1">
      <c r="A107" s="5" t="s">
        <v>303</v>
      </c>
      <c r="B107" s="4"/>
      <c r="C107" s="6" t="s">
        <v>47</v>
      </c>
      <c r="D107" s="5" t="s">
        <v>51</v>
      </c>
      <c r="E107" s="5" t="s">
        <v>427</v>
      </c>
      <c r="F107" s="9">
        <v>6</v>
      </c>
      <c r="G107" s="8" t="s">
        <v>428</v>
      </c>
      <c r="H107" s="81" t="str">
        <f>IF(表格3[[#This Row],[樣點
代號]]&lt;10,表格3[[#This Row],[樣區
編號]]&amp;"-0"&amp;表格3[[#This Row],[樣點
代號]],表格3[[#This Row],[樣區
編號]]&amp;"-"&amp;表格3[[#This Row],[樣點
代號]])</f>
        <v>關山4-06</v>
      </c>
      <c r="I107" s="167">
        <v>253225</v>
      </c>
      <c r="J107" s="167">
        <v>2560543</v>
      </c>
      <c r="K107" s="5">
        <v>121.031494</v>
      </c>
      <c r="L107" s="10">
        <v>23.146833999999998</v>
      </c>
    </row>
    <row r="108" spans="1:12" ht="16.2" customHeight="1">
      <c r="A108" s="5" t="s">
        <v>303</v>
      </c>
      <c r="B108" s="4"/>
      <c r="C108" s="6" t="s">
        <v>47</v>
      </c>
      <c r="D108" s="5" t="s">
        <v>51</v>
      </c>
      <c r="E108" s="5" t="s">
        <v>427</v>
      </c>
      <c r="F108" s="9">
        <v>7</v>
      </c>
      <c r="G108" s="8" t="s">
        <v>428</v>
      </c>
      <c r="H108" s="81" t="str">
        <f>IF(表格3[[#This Row],[樣點
代號]]&lt;10,表格3[[#This Row],[樣區
編號]]&amp;"-0"&amp;表格3[[#This Row],[樣點
代號]],表格3[[#This Row],[樣區
編號]]&amp;"-"&amp;表格3[[#This Row],[樣點
代號]])</f>
        <v>關山4-07</v>
      </c>
      <c r="I108" s="167">
        <v>253041</v>
      </c>
      <c r="J108" s="167">
        <v>2560852</v>
      </c>
      <c r="K108" s="5">
        <v>121.029698</v>
      </c>
      <c r="L108" s="10">
        <v>23.149625</v>
      </c>
    </row>
    <row r="109" spans="1:12" ht="16.2" customHeight="1">
      <c r="A109" s="5" t="s">
        <v>303</v>
      </c>
      <c r="B109" s="4"/>
      <c r="C109" s="6" t="s">
        <v>47</v>
      </c>
      <c r="D109" s="5" t="s">
        <v>51</v>
      </c>
      <c r="E109" s="5" t="s">
        <v>436</v>
      </c>
      <c r="F109" s="9">
        <v>1</v>
      </c>
      <c r="G109" s="8" t="s">
        <v>437</v>
      </c>
      <c r="H109" s="81" t="str">
        <f>IF(表格3[[#This Row],[樣點
代號]]&lt;10,表格3[[#This Row],[樣區
編號]]&amp;"-0"&amp;表格3[[#This Row],[樣點
代號]],表格3[[#This Row],[樣區
編號]]&amp;"-"&amp;表格3[[#This Row],[樣點
代號]])</f>
        <v>關山5-01</v>
      </c>
      <c r="I109" s="167">
        <v>262006</v>
      </c>
      <c r="J109" s="167">
        <v>2558715</v>
      </c>
      <c r="K109" s="5">
        <v>121.11723000000001</v>
      </c>
      <c r="L109" s="10">
        <v>23.130286000000002</v>
      </c>
    </row>
    <row r="110" spans="1:12" ht="16.2" customHeight="1">
      <c r="A110" s="5" t="s">
        <v>303</v>
      </c>
      <c r="B110" s="4"/>
      <c r="C110" s="6" t="s">
        <v>47</v>
      </c>
      <c r="D110" s="5" t="s">
        <v>51</v>
      </c>
      <c r="E110" s="5" t="s">
        <v>436</v>
      </c>
      <c r="F110" s="9">
        <v>2</v>
      </c>
      <c r="G110" s="8" t="s">
        <v>437</v>
      </c>
      <c r="H110" s="81" t="str">
        <f>IF(表格3[[#This Row],[樣點
代號]]&lt;10,表格3[[#This Row],[樣區
編號]]&amp;"-0"&amp;表格3[[#This Row],[樣點
代號]],表格3[[#This Row],[樣區
編號]]&amp;"-"&amp;表格3[[#This Row],[樣點
代號]])</f>
        <v>關山5-02</v>
      </c>
      <c r="I110" s="167">
        <v>262063</v>
      </c>
      <c r="J110" s="167">
        <v>2558909</v>
      </c>
      <c r="K110" s="5">
        <v>121.117789</v>
      </c>
      <c r="L110" s="10">
        <v>23.132037</v>
      </c>
    </row>
    <row r="111" spans="1:12" ht="16.2" customHeight="1">
      <c r="A111" s="5" t="s">
        <v>303</v>
      </c>
      <c r="B111" s="4"/>
      <c r="C111" s="6" t="s">
        <v>47</v>
      </c>
      <c r="D111" s="5" t="s">
        <v>51</v>
      </c>
      <c r="E111" s="5" t="s">
        <v>436</v>
      </c>
      <c r="F111" s="9">
        <v>3</v>
      </c>
      <c r="G111" s="8" t="s">
        <v>437</v>
      </c>
      <c r="H111" s="81" t="str">
        <f>IF(表格3[[#This Row],[樣點
代號]]&lt;10,表格3[[#This Row],[樣區
編號]]&amp;"-0"&amp;表格3[[#This Row],[樣點
代號]],表格3[[#This Row],[樣區
編號]]&amp;"-"&amp;表格3[[#This Row],[樣點
代號]])</f>
        <v>關山5-03</v>
      </c>
      <c r="I111" s="167">
        <v>262085</v>
      </c>
      <c r="J111" s="167">
        <v>2559212</v>
      </c>
      <c r="K111" s="5">
        <v>121.11800599999999</v>
      </c>
      <c r="L111" s="10">
        <v>23.134772999999999</v>
      </c>
    </row>
    <row r="112" spans="1:12" ht="16.2" customHeight="1">
      <c r="A112" s="5" t="s">
        <v>303</v>
      </c>
      <c r="B112" s="4"/>
      <c r="C112" s="6" t="s">
        <v>47</v>
      </c>
      <c r="D112" s="5" t="s">
        <v>51</v>
      </c>
      <c r="E112" s="5" t="s">
        <v>436</v>
      </c>
      <c r="F112" s="9">
        <v>4</v>
      </c>
      <c r="G112" s="8" t="s">
        <v>437</v>
      </c>
      <c r="H112" s="81" t="str">
        <f>IF(表格3[[#This Row],[樣點
代號]]&lt;10,表格3[[#This Row],[樣區
編號]]&amp;"-0"&amp;表格3[[#This Row],[樣點
代號]],表格3[[#This Row],[樣區
編號]]&amp;"-"&amp;表格3[[#This Row],[樣點
代號]])</f>
        <v>關山5-04</v>
      </c>
      <c r="I112" s="167">
        <v>261291</v>
      </c>
      <c r="J112" s="167">
        <v>2559667</v>
      </c>
      <c r="K112" s="5">
        <v>121.11025600000001</v>
      </c>
      <c r="L112" s="10">
        <v>23.138888000000001</v>
      </c>
    </row>
    <row r="113" spans="1:12" ht="16.2" customHeight="1">
      <c r="A113" s="5" t="s">
        <v>303</v>
      </c>
      <c r="B113" s="4"/>
      <c r="C113" s="6" t="s">
        <v>47</v>
      </c>
      <c r="D113" s="5" t="s">
        <v>51</v>
      </c>
      <c r="E113" s="5" t="s">
        <v>436</v>
      </c>
      <c r="F113" s="9">
        <v>5</v>
      </c>
      <c r="G113" s="8" t="s">
        <v>437</v>
      </c>
      <c r="H113" s="81" t="str">
        <f>IF(表格3[[#This Row],[樣點
代號]]&lt;10,表格3[[#This Row],[樣區
編號]]&amp;"-0"&amp;表格3[[#This Row],[樣點
代號]],表格3[[#This Row],[樣區
編號]]&amp;"-"&amp;表格3[[#This Row],[樣點
代號]])</f>
        <v>關山5-05</v>
      </c>
      <c r="I113" s="167">
        <v>260670</v>
      </c>
      <c r="J113" s="167">
        <v>2559616</v>
      </c>
      <c r="K113" s="5">
        <v>121.104192</v>
      </c>
      <c r="L113" s="10">
        <v>23.138432000000002</v>
      </c>
    </row>
    <row r="114" spans="1:12" ht="16.2" customHeight="1">
      <c r="A114" s="5" t="s">
        <v>303</v>
      </c>
      <c r="B114" s="4"/>
      <c r="C114" s="6" t="s">
        <v>47</v>
      </c>
      <c r="D114" s="5" t="s">
        <v>51</v>
      </c>
      <c r="E114" s="5" t="s">
        <v>436</v>
      </c>
      <c r="F114" s="9">
        <v>6</v>
      </c>
      <c r="G114" s="8" t="s">
        <v>437</v>
      </c>
      <c r="H114" s="81" t="str">
        <f>IF(表格3[[#This Row],[樣點
代號]]&lt;10,表格3[[#This Row],[樣區
編號]]&amp;"-0"&amp;表格3[[#This Row],[樣點
代號]],表格3[[#This Row],[樣區
編號]]&amp;"-"&amp;表格3[[#This Row],[樣點
代號]])</f>
        <v>關山5-06</v>
      </c>
      <c r="I114" s="167">
        <v>260377</v>
      </c>
      <c r="J114" s="167">
        <v>2559934</v>
      </c>
      <c r="K114" s="5">
        <v>121.101333</v>
      </c>
      <c r="L114" s="10">
        <v>23.141304999999999</v>
      </c>
    </row>
    <row r="115" spans="1:12" ht="16.2" customHeight="1">
      <c r="A115" s="5" t="s">
        <v>303</v>
      </c>
      <c r="B115" s="4"/>
      <c r="C115" s="6" t="s">
        <v>47</v>
      </c>
      <c r="D115" s="5" t="s">
        <v>51</v>
      </c>
      <c r="E115" s="5" t="s">
        <v>436</v>
      </c>
      <c r="F115" s="9">
        <v>7</v>
      </c>
      <c r="G115" s="8" t="s">
        <v>437</v>
      </c>
      <c r="H115" s="81" t="str">
        <f>IF(表格3[[#This Row],[樣點
代號]]&lt;10,表格3[[#This Row],[樣區
編號]]&amp;"-0"&amp;表格3[[#This Row],[樣點
代號]],表格3[[#This Row],[樣區
編號]]&amp;"-"&amp;表格3[[#This Row],[樣點
代號]])</f>
        <v>關山5-07</v>
      </c>
      <c r="I115" s="167">
        <v>259909</v>
      </c>
      <c r="J115" s="167">
        <v>2559953</v>
      </c>
      <c r="K115" s="5">
        <v>121.096763</v>
      </c>
      <c r="L115" s="10">
        <v>23.141480000000001</v>
      </c>
    </row>
    <row r="116" spans="1:12" ht="16.2" customHeight="1">
      <c r="A116" s="5" t="s">
        <v>303</v>
      </c>
      <c r="B116" s="4"/>
      <c r="C116" s="6" t="s">
        <v>47</v>
      </c>
      <c r="D116" s="5" t="s">
        <v>51</v>
      </c>
      <c r="E116" s="5" t="s">
        <v>436</v>
      </c>
      <c r="F116" s="9">
        <v>8</v>
      </c>
      <c r="G116" s="8" t="s">
        <v>437</v>
      </c>
      <c r="H116" s="81" t="str">
        <f>IF(表格3[[#This Row],[樣點
代號]]&lt;10,表格3[[#This Row],[樣區
編號]]&amp;"-0"&amp;表格3[[#This Row],[樣點
代號]],表格3[[#This Row],[樣區
編號]]&amp;"-"&amp;表格3[[#This Row],[樣點
代號]])</f>
        <v>關山5-08</v>
      </c>
      <c r="I116" s="167">
        <v>259430</v>
      </c>
      <c r="J116" s="167">
        <v>2559876</v>
      </c>
      <c r="K116" s="5">
        <v>121.092085</v>
      </c>
      <c r="L116" s="10">
        <v>23.140787</v>
      </c>
    </row>
    <row r="117" spans="1:12" ht="16.2" customHeight="1">
      <c r="A117" s="5" t="s">
        <v>303</v>
      </c>
      <c r="B117" s="4"/>
      <c r="C117" s="6" t="s">
        <v>47</v>
      </c>
      <c r="D117" s="5" t="s">
        <v>51</v>
      </c>
      <c r="E117" s="5" t="s">
        <v>446</v>
      </c>
      <c r="F117" s="5">
        <v>1</v>
      </c>
      <c r="G117" s="8" t="s">
        <v>447</v>
      </c>
      <c r="H117" s="81" t="str">
        <f>IF(表格3[[#This Row],[樣點
代號]]&lt;10,表格3[[#This Row],[樣區
編號]]&amp;"-0"&amp;表格3[[#This Row],[樣點
代號]],表格3[[#This Row],[樣區
編號]]&amp;"-"&amp;表格3[[#This Row],[樣點
代號]])</f>
        <v>關山6-01</v>
      </c>
      <c r="I117" s="167">
        <v>263826</v>
      </c>
      <c r="J117" s="167">
        <v>2551587</v>
      </c>
      <c r="K117" s="5">
        <v>121.13493699999999</v>
      </c>
      <c r="L117" s="10">
        <v>23.065901</v>
      </c>
    </row>
    <row r="118" spans="1:12" ht="16.2" customHeight="1">
      <c r="A118" s="5" t="s">
        <v>303</v>
      </c>
      <c r="B118" s="4"/>
      <c r="C118" s="6" t="s">
        <v>47</v>
      </c>
      <c r="D118" s="5" t="s">
        <v>51</v>
      </c>
      <c r="E118" s="5" t="s">
        <v>446</v>
      </c>
      <c r="F118" s="5">
        <v>2</v>
      </c>
      <c r="G118" s="8" t="s">
        <v>447</v>
      </c>
      <c r="H118" s="81" t="str">
        <f>IF(表格3[[#This Row],[樣點
代號]]&lt;10,表格3[[#This Row],[樣區
編號]]&amp;"-0"&amp;表格3[[#This Row],[樣點
代號]],表格3[[#This Row],[樣區
編號]]&amp;"-"&amp;表格3[[#This Row],[樣點
代號]])</f>
        <v>關山6-02</v>
      </c>
      <c r="I118" s="167">
        <v>263910</v>
      </c>
      <c r="J118" s="167">
        <v>2551879</v>
      </c>
      <c r="K118" s="5">
        <v>121.13576</v>
      </c>
      <c r="L118" s="10">
        <v>23.068538</v>
      </c>
    </row>
    <row r="119" spans="1:12" ht="16.2" customHeight="1">
      <c r="A119" s="5" t="s">
        <v>303</v>
      </c>
      <c r="B119" s="4"/>
      <c r="C119" s="6" t="s">
        <v>47</v>
      </c>
      <c r="D119" s="5" t="s">
        <v>51</v>
      </c>
      <c r="E119" s="5" t="s">
        <v>446</v>
      </c>
      <c r="F119" s="5">
        <v>3</v>
      </c>
      <c r="G119" s="8" t="s">
        <v>447</v>
      </c>
      <c r="H119" s="81" t="str">
        <f>IF(表格3[[#This Row],[樣點
代號]]&lt;10,表格3[[#This Row],[樣區
編號]]&amp;"-0"&amp;表格3[[#This Row],[樣點
代號]],表格3[[#This Row],[樣區
編號]]&amp;"-"&amp;表格3[[#This Row],[樣點
代號]])</f>
        <v>關山6-03</v>
      </c>
      <c r="I119" s="167">
        <v>263650</v>
      </c>
      <c r="J119" s="167">
        <v>2552110</v>
      </c>
      <c r="K119" s="5">
        <v>121.133224</v>
      </c>
      <c r="L119" s="10">
        <v>23.070626000000001</v>
      </c>
    </row>
    <row r="120" spans="1:12" ht="16.2" customHeight="1">
      <c r="A120" s="5" t="s">
        <v>303</v>
      </c>
      <c r="B120" s="4"/>
      <c r="C120" s="6" t="s">
        <v>47</v>
      </c>
      <c r="D120" s="5" t="s">
        <v>51</v>
      </c>
      <c r="E120" s="5" t="s">
        <v>446</v>
      </c>
      <c r="F120" s="5">
        <v>4</v>
      </c>
      <c r="G120" s="8" t="s">
        <v>447</v>
      </c>
      <c r="H120" s="81" t="str">
        <f>IF(表格3[[#This Row],[樣點
代號]]&lt;10,表格3[[#This Row],[樣區
編號]]&amp;"-0"&amp;表格3[[#This Row],[樣點
代號]],表格3[[#This Row],[樣區
編號]]&amp;"-"&amp;表格3[[#This Row],[樣點
代號]])</f>
        <v>關山6-04</v>
      </c>
      <c r="I120" s="167">
        <v>263186</v>
      </c>
      <c r="J120" s="167">
        <v>2552580</v>
      </c>
      <c r="K120" s="5">
        <v>121.12869999999999</v>
      </c>
      <c r="L120" s="10">
        <v>23.074874000000001</v>
      </c>
    </row>
    <row r="121" spans="1:12" ht="16.2" customHeight="1">
      <c r="A121" s="5" t="s">
        <v>303</v>
      </c>
      <c r="B121" s="4"/>
      <c r="C121" s="6" t="s">
        <v>47</v>
      </c>
      <c r="D121" s="5" t="s">
        <v>51</v>
      </c>
      <c r="E121" s="5" t="s">
        <v>446</v>
      </c>
      <c r="F121" s="5">
        <v>5</v>
      </c>
      <c r="G121" s="8" t="s">
        <v>447</v>
      </c>
      <c r="H121" s="81" t="str">
        <f>IF(表格3[[#This Row],[樣點
代號]]&lt;10,表格3[[#This Row],[樣區
編號]]&amp;"-0"&amp;表格3[[#This Row],[樣點
代號]],表格3[[#This Row],[樣區
編號]]&amp;"-"&amp;表格3[[#This Row],[樣點
代號]])</f>
        <v>關山6-05</v>
      </c>
      <c r="I121" s="167">
        <v>263222</v>
      </c>
      <c r="J121" s="167">
        <v>2553061</v>
      </c>
      <c r="K121" s="5">
        <v>121.12905499999999</v>
      </c>
      <c r="L121" s="10">
        <v>23.079218000000001</v>
      </c>
    </row>
    <row r="122" spans="1:12" ht="16.2" customHeight="1">
      <c r="A122" s="5" t="s">
        <v>303</v>
      </c>
      <c r="B122" s="4"/>
      <c r="C122" s="6" t="s">
        <v>47</v>
      </c>
      <c r="D122" s="5" t="s">
        <v>51</v>
      </c>
      <c r="E122" s="5" t="s">
        <v>446</v>
      </c>
      <c r="F122" s="5">
        <v>6</v>
      </c>
      <c r="G122" s="8" t="s">
        <v>447</v>
      </c>
      <c r="H122" s="81" t="str">
        <f>IF(表格3[[#This Row],[樣點
代號]]&lt;10,表格3[[#This Row],[樣區
編號]]&amp;"-0"&amp;表格3[[#This Row],[樣點
代號]],表格3[[#This Row],[樣區
編號]]&amp;"-"&amp;表格3[[#This Row],[樣點
代號]])</f>
        <v>關山6-06</v>
      </c>
      <c r="I122" s="167">
        <v>263038</v>
      </c>
      <c r="J122" s="167">
        <v>2552911</v>
      </c>
      <c r="K122" s="5">
        <v>121.127258</v>
      </c>
      <c r="L122" s="10">
        <v>23.077864000000002</v>
      </c>
    </row>
    <row r="123" spans="1:12" ht="16.2" customHeight="1">
      <c r="A123" s="5" t="s">
        <v>303</v>
      </c>
      <c r="B123" s="4"/>
      <c r="C123" s="6" t="s">
        <v>47</v>
      </c>
      <c r="D123" s="5" t="s">
        <v>51</v>
      </c>
      <c r="E123" s="5" t="s">
        <v>446</v>
      </c>
      <c r="F123" s="5">
        <v>7</v>
      </c>
      <c r="G123" s="8" t="s">
        <v>447</v>
      </c>
      <c r="H123" s="81" t="str">
        <f>IF(表格3[[#This Row],[樣點
代號]]&lt;10,表格3[[#This Row],[樣區
編號]]&amp;"-0"&amp;表格3[[#This Row],[樣點
代號]],表格3[[#This Row],[樣區
編號]]&amp;"-"&amp;表格3[[#This Row],[樣點
代號]])</f>
        <v>關山6-07</v>
      </c>
      <c r="I123" s="167">
        <v>262779</v>
      </c>
      <c r="J123" s="167">
        <v>2552649</v>
      </c>
      <c r="K123" s="5">
        <v>121.124728</v>
      </c>
      <c r="L123" s="10">
        <v>23.075500000000002</v>
      </c>
    </row>
    <row r="124" spans="1:12" ht="16.2" customHeight="1">
      <c r="A124" s="5" t="s">
        <v>303</v>
      </c>
      <c r="B124" s="4"/>
      <c r="C124" s="6" t="s">
        <v>47</v>
      </c>
      <c r="D124" s="5" t="s">
        <v>51</v>
      </c>
      <c r="E124" s="5" t="s">
        <v>446</v>
      </c>
      <c r="F124" s="5">
        <v>8</v>
      </c>
      <c r="G124" s="8" t="s">
        <v>447</v>
      </c>
      <c r="H124" s="81" t="str">
        <f>IF(表格3[[#This Row],[樣點
代號]]&lt;10,表格3[[#This Row],[樣區
編號]]&amp;"-0"&amp;表格3[[#This Row],[樣點
代號]],表格3[[#This Row],[樣區
編號]]&amp;"-"&amp;表格3[[#This Row],[樣點
代號]])</f>
        <v>關山6-08</v>
      </c>
      <c r="I124" s="167">
        <v>262512</v>
      </c>
      <c r="J124" s="167">
        <v>2552282</v>
      </c>
      <c r="K124" s="5">
        <v>121.122119</v>
      </c>
      <c r="L124" s="10">
        <v>23.072188000000001</v>
      </c>
    </row>
    <row r="125" spans="1:12" ht="16.2" customHeight="1">
      <c r="A125" s="5" t="s">
        <v>303</v>
      </c>
      <c r="B125" s="4"/>
      <c r="C125" s="6" t="s">
        <v>47</v>
      </c>
      <c r="D125" s="5" t="s">
        <v>51</v>
      </c>
      <c r="E125" s="5" t="s">
        <v>446</v>
      </c>
      <c r="F125" s="5">
        <v>9</v>
      </c>
      <c r="G125" s="8" t="s">
        <v>447</v>
      </c>
      <c r="H125" s="81" t="str">
        <f>IF(表格3[[#This Row],[樣點
代號]]&lt;10,表格3[[#This Row],[樣區
編號]]&amp;"-0"&amp;表格3[[#This Row],[樣點
代號]],表格3[[#This Row],[樣區
編號]]&amp;"-"&amp;表格3[[#This Row],[樣點
代號]])</f>
        <v>關山6-09</v>
      </c>
      <c r="I125" s="167">
        <v>262392</v>
      </c>
      <c r="J125" s="167">
        <v>2551934</v>
      </c>
      <c r="K125" s="5">
        <v>121.12094500000001</v>
      </c>
      <c r="L125" s="10">
        <v>23.069046</v>
      </c>
    </row>
    <row r="126" spans="1:12" ht="16.2" customHeight="1">
      <c r="A126" s="5" t="s">
        <v>303</v>
      </c>
      <c r="B126" s="4"/>
      <c r="C126" s="6" t="s">
        <v>47</v>
      </c>
      <c r="D126" s="5" t="s">
        <v>51</v>
      </c>
      <c r="E126" s="5" t="s">
        <v>448</v>
      </c>
      <c r="F126" s="5">
        <v>1</v>
      </c>
      <c r="G126" s="8" t="s">
        <v>449</v>
      </c>
      <c r="H126" s="81" t="str">
        <f>IF(表格3[[#This Row],[樣點
代號]]&lt;10,表格3[[#This Row],[樣區
編號]]&amp;"-0"&amp;表格3[[#This Row],[樣點
代號]],表格3[[#This Row],[樣區
編號]]&amp;"-"&amp;表格3[[#This Row],[樣點
代號]])</f>
        <v>關山7-01</v>
      </c>
      <c r="I126" s="167">
        <v>260698</v>
      </c>
      <c r="J126" s="167">
        <v>2541212</v>
      </c>
      <c r="K126" s="5">
        <v>121.104337</v>
      </c>
      <c r="L126" s="10">
        <v>22.972231000000001</v>
      </c>
    </row>
    <row r="127" spans="1:12" ht="16.2" customHeight="1">
      <c r="A127" s="5" t="s">
        <v>303</v>
      </c>
      <c r="B127" s="4"/>
      <c r="C127" s="6" t="s">
        <v>47</v>
      </c>
      <c r="D127" s="5" t="s">
        <v>51</v>
      </c>
      <c r="E127" s="5" t="s">
        <v>448</v>
      </c>
      <c r="F127" s="5">
        <v>2</v>
      </c>
      <c r="G127" s="8" t="s">
        <v>449</v>
      </c>
      <c r="H127" s="81" t="str">
        <f>IF(表格3[[#This Row],[樣點
代號]]&lt;10,表格3[[#This Row],[樣區
編號]]&amp;"-0"&amp;表格3[[#This Row],[樣點
代號]],表格3[[#This Row],[樣區
編號]]&amp;"-"&amp;表格3[[#This Row],[樣點
代號]])</f>
        <v>關山7-02</v>
      </c>
      <c r="I127" s="167">
        <v>260630</v>
      </c>
      <c r="J127" s="167">
        <v>2540868</v>
      </c>
      <c r="K127" s="5">
        <v>121.10367100000001</v>
      </c>
      <c r="L127" s="10">
        <v>22.969124999999998</v>
      </c>
    </row>
    <row r="128" spans="1:12" ht="16.2" customHeight="1">
      <c r="A128" s="5" t="s">
        <v>303</v>
      </c>
      <c r="B128" s="4"/>
      <c r="C128" s="6" t="s">
        <v>47</v>
      </c>
      <c r="D128" s="5" t="s">
        <v>51</v>
      </c>
      <c r="E128" s="5" t="s">
        <v>448</v>
      </c>
      <c r="F128" s="5">
        <v>3</v>
      </c>
      <c r="G128" s="8" t="s">
        <v>449</v>
      </c>
      <c r="H128" s="81" t="str">
        <f>IF(表格3[[#This Row],[樣點
代號]]&lt;10,表格3[[#This Row],[樣區
編號]]&amp;"-0"&amp;表格3[[#This Row],[樣點
代號]],表格3[[#This Row],[樣區
編號]]&amp;"-"&amp;表格3[[#This Row],[樣點
代號]])</f>
        <v>關山7-03</v>
      </c>
      <c r="I128" s="167">
        <v>260445</v>
      </c>
      <c r="J128" s="167">
        <v>2540701</v>
      </c>
      <c r="K128" s="5">
        <v>121.101866</v>
      </c>
      <c r="L128" s="10">
        <v>22.967618000000002</v>
      </c>
    </row>
    <row r="129" spans="1:12" ht="16.2" customHeight="1">
      <c r="A129" s="5" t="s">
        <v>303</v>
      </c>
      <c r="B129" s="4"/>
      <c r="C129" s="6" t="s">
        <v>47</v>
      </c>
      <c r="D129" s="5" t="s">
        <v>51</v>
      </c>
      <c r="E129" s="5" t="s">
        <v>448</v>
      </c>
      <c r="F129" s="5">
        <v>4</v>
      </c>
      <c r="G129" s="8" t="s">
        <v>449</v>
      </c>
      <c r="H129" s="81" t="str">
        <f>IF(表格3[[#This Row],[樣點
代號]]&lt;10,表格3[[#This Row],[樣區
編號]]&amp;"-0"&amp;表格3[[#This Row],[樣點
代號]],表格3[[#This Row],[樣區
編號]]&amp;"-"&amp;表格3[[#This Row],[樣點
代號]])</f>
        <v>關山7-04</v>
      </c>
      <c r="I129" s="167">
        <v>260111</v>
      </c>
      <c r="J129" s="167">
        <v>2540781</v>
      </c>
      <c r="K129" s="5">
        <v>121.098609</v>
      </c>
      <c r="L129" s="10">
        <v>22.968343000000001</v>
      </c>
    </row>
    <row r="130" spans="1:12" ht="16.2" customHeight="1">
      <c r="A130" s="5" t="s">
        <v>303</v>
      </c>
      <c r="B130" s="4"/>
      <c r="C130" s="6" t="s">
        <v>47</v>
      </c>
      <c r="D130" s="5" t="s">
        <v>51</v>
      </c>
      <c r="E130" s="5" t="s">
        <v>448</v>
      </c>
      <c r="F130" s="5">
        <v>5</v>
      </c>
      <c r="G130" s="8" t="s">
        <v>449</v>
      </c>
      <c r="H130" s="81" t="str">
        <f>IF(表格3[[#This Row],[樣點
代號]]&lt;10,表格3[[#This Row],[樣區
編號]]&amp;"-0"&amp;表格3[[#This Row],[樣點
代號]],表格3[[#This Row],[樣區
編號]]&amp;"-"&amp;表格3[[#This Row],[樣點
代號]])</f>
        <v>關山7-05</v>
      </c>
      <c r="I130" s="167">
        <v>259523</v>
      </c>
      <c r="J130" s="167">
        <v>2540877</v>
      </c>
      <c r="K130" s="5">
        <v>121.09287500000001</v>
      </c>
      <c r="L130" s="10">
        <v>22.969213</v>
      </c>
    </row>
    <row r="131" spans="1:12" ht="16.2" customHeight="1">
      <c r="A131" s="5" t="s">
        <v>303</v>
      </c>
      <c r="B131" s="4"/>
      <c r="C131" s="6" t="s">
        <v>47</v>
      </c>
      <c r="D131" s="5" t="s">
        <v>51</v>
      </c>
      <c r="E131" s="5" t="s">
        <v>448</v>
      </c>
      <c r="F131" s="5">
        <v>6</v>
      </c>
      <c r="G131" s="8" t="s">
        <v>449</v>
      </c>
      <c r="H131" s="81" t="str">
        <f>IF(表格3[[#This Row],[樣點
代號]]&lt;10,表格3[[#This Row],[樣區
編號]]&amp;"-0"&amp;表格3[[#This Row],[樣點
代號]],表格3[[#This Row],[樣區
編號]]&amp;"-"&amp;表格3[[#This Row],[樣點
代號]])</f>
        <v>關山7-06</v>
      </c>
      <c r="I131" s="167">
        <v>260022</v>
      </c>
      <c r="J131" s="167">
        <v>2541021</v>
      </c>
      <c r="K131" s="5">
        <v>121.09774299999999</v>
      </c>
      <c r="L131" s="10">
        <v>22.970510000000001</v>
      </c>
    </row>
    <row r="132" spans="1:12" ht="16.2" customHeight="1">
      <c r="A132" s="5" t="s">
        <v>303</v>
      </c>
      <c r="B132" s="4"/>
      <c r="C132" s="6" t="s">
        <v>47</v>
      </c>
      <c r="D132" s="5" t="s">
        <v>51</v>
      </c>
      <c r="E132" s="5" t="s">
        <v>448</v>
      </c>
      <c r="F132" s="5">
        <v>7</v>
      </c>
      <c r="G132" s="8" t="s">
        <v>449</v>
      </c>
      <c r="H132" s="81" t="str">
        <f>IF(表格3[[#This Row],[樣點
代號]]&lt;10,表格3[[#This Row],[樣區
編號]]&amp;"-0"&amp;表格3[[#This Row],[樣點
代號]],表格3[[#This Row],[樣區
編號]]&amp;"-"&amp;表格3[[#This Row],[樣點
代號]])</f>
        <v>關山7-07</v>
      </c>
      <c r="I132" s="167">
        <v>259526</v>
      </c>
      <c r="J132" s="167">
        <v>2541199</v>
      </c>
      <c r="K132" s="5">
        <v>121.092906</v>
      </c>
      <c r="L132" s="10">
        <v>22.972121000000001</v>
      </c>
    </row>
    <row r="133" spans="1:12" ht="16.2" customHeight="1">
      <c r="A133" s="5" t="s">
        <v>303</v>
      </c>
      <c r="B133" s="4"/>
      <c r="C133" s="6" t="s">
        <v>47</v>
      </c>
      <c r="D133" s="5" t="s">
        <v>51</v>
      </c>
      <c r="E133" s="5" t="s">
        <v>448</v>
      </c>
      <c r="F133" s="5">
        <v>8</v>
      </c>
      <c r="G133" s="8" t="s">
        <v>449</v>
      </c>
      <c r="H133" s="81" t="str">
        <f>IF(表格3[[#This Row],[樣點
代號]]&lt;10,表格3[[#This Row],[樣區
編號]]&amp;"-0"&amp;表格3[[#This Row],[樣點
代號]],表格3[[#This Row],[樣區
編號]]&amp;"-"&amp;表格3[[#This Row],[樣點
代號]])</f>
        <v>關山7-08</v>
      </c>
      <c r="I133" s="167">
        <v>259324</v>
      </c>
      <c r="J133" s="167">
        <v>2541245</v>
      </c>
      <c r="K133" s="5">
        <v>121.090937</v>
      </c>
      <c r="L133" s="10">
        <v>22.972536999999999</v>
      </c>
    </row>
    <row r="134" spans="1:12" ht="16.2" customHeight="1">
      <c r="A134" s="5" t="s">
        <v>303</v>
      </c>
      <c r="B134" s="4"/>
      <c r="C134" s="6" t="s">
        <v>47</v>
      </c>
      <c r="D134" s="5" t="s">
        <v>51</v>
      </c>
      <c r="E134" s="5" t="s">
        <v>448</v>
      </c>
      <c r="F134" s="5">
        <v>9</v>
      </c>
      <c r="G134" s="8" t="s">
        <v>449</v>
      </c>
      <c r="H134" s="81" t="str">
        <f>IF(表格3[[#This Row],[樣點
代號]]&lt;10,表格3[[#This Row],[樣區
編號]]&amp;"-0"&amp;表格3[[#This Row],[樣點
代號]],表格3[[#This Row],[樣區
編號]]&amp;"-"&amp;表格3[[#This Row],[樣點
代號]])</f>
        <v>關山7-09</v>
      </c>
      <c r="I134" s="167">
        <v>259290</v>
      </c>
      <c r="J134" s="167">
        <v>2541485</v>
      </c>
      <c r="K134" s="5">
        <v>121.09060599999999</v>
      </c>
      <c r="L134" s="10">
        <v>22.974705</v>
      </c>
    </row>
    <row r="135" spans="1:12" ht="16.2" customHeight="1">
      <c r="A135" s="5" t="s">
        <v>303</v>
      </c>
      <c r="B135" s="4"/>
      <c r="C135" s="6" t="s">
        <v>47</v>
      </c>
      <c r="D135" s="5" t="s">
        <v>51</v>
      </c>
      <c r="E135" s="5" t="s">
        <v>450</v>
      </c>
      <c r="F135" s="5">
        <v>1</v>
      </c>
      <c r="G135" s="8" t="s">
        <v>451</v>
      </c>
      <c r="H135" s="81" t="str">
        <f>IF(表格3[[#This Row],[樣點
代號]]&lt;10,表格3[[#This Row],[樣區
編號]]&amp;"-0"&amp;表格3[[#This Row],[樣點
代號]],表格3[[#This Row],[樣區
編號]]&amp;"-"&amp;表格3[[#This Row],[樣點
代號]])</f>
        <v>關山8-01</v>
      </c>
      <c r="I135" s="167">
        <v>260935</v>
      </c>
      <c r="J135" s="167">
        <v>2536440</v>
      </c>
      <c r="K135" s="5">
        <v>121.10661500000001</v>
      </c>
      <c r="L135" s="10">
        <v>22.929134999999999</v>
      </c>
    </row>
    <row r="136" spans="1:12" ht="16.2" customHeight="1">
      <c r="A136" s="5" t="s">
        <v>303</v>
      </c>
      <c r="B136" s="4"/>
      <c r="C136" s="6" t="s">
        <v>47</v>
      </c>
      <c r="D136" s="5" t="s">
        <v>51</v>
      </c>
      <c r="E136" s="5" t="s">
        <v>450</v>
      </c>
      <c r="F136" s="5">
        <v>2</v>
      </c>
      <c r="G136" s="8" t="s">
        <v>451</v>
      </c>
      <c r="H136" s="81" t="str">
        <f>IF(表格3[[#This Row],[樣點
代號]]&lt;10,表格3[[#This Row],[樣區
編號]]&amp;"-0"&amp;表格3[[#This Row],[樣點
代號]],表格3[[#This Row],[樣區
編號]]&amp;"-"&amp;表格3[[#This Row],[樣點
代號]])</f>
        <v>關山8-02</v>
      </c>
      <c r="I136" s="167">
        <v>260716</v>
      </c>
      <c r="J136" s="167">
        <v>2536392</v>
      </c>
      <c r="K136" s="5">
        <v>121.104479</v>
      </c>
      <c r="L136" s="10">
        <v>22.928702999999999</v>
      </c>
    </row>
    <row r="137" spans="1:12" ht="16.2" customHeight="1">
      <c r="A137" s="5" t="s">
        <v>303</v>
      </c>
      <c r="B137" s="4"/>
      <c r="C137" s="6" t="s">
        <v>47</v>
      </c>
      <c r="D137" s="5" t="s">
        <v>51</v>
      </c>
      <c r="E137" s="5" t="s">
        <v>450</v>
      </c>
      <c r="F137" s="5">
        <v>3</v>
      </c>
      <c r="G137" s="8" t="s">
        <v>451</v>
      </c>
      <c r="H137" s="81" t="str">
        <f>IF(表格3[[#This Row],[樣點
代號]]&lt;10,表格3[[#This Row],[樣區
編號]]&amp;"-0"&amp;表格3[[#This Row],[樣點
代號]],表格3[[#This Row],[樣區
編號]]&amp;"-"&amp;表格3[[#This Row],[樣點
代號]])</f>
        <v>關山8-03</v>
      </c>
      <c r="I137" s="167">
        <v>260509</v>
      </c>
      <c r="J137" s="167">
        <v>2536197</v>
      </c>
      <c r="K137" s="5">
        <v>121.102459</v>
      </c>
      <c r="L137" s="10">
        <v>22.926943000000001</v>
      </c>
    </row>
    <row r="138" spans="1:12" ht="16.2" customHeight="1">
      <c r="A138" s="5" t="s">
        <v>303</v>
      </c>
      <c r="B138" s="4"/>
      <c r="C138" s="6" t="s">
        <v>47</v>
      </c>
      <c r="D138" s="5" t="s">
        <v>51</v>
      </c>
      <c r="E138" s="5" t="s">
        <v>450</v>
      </c>
      <c r="F138" s="5">
        <v>4</v>
      </c>
      <c r="G138" s="8" t="s">
        <v>451</v>
      </c>
      <c r="H138" s="81" t="str">
        <f>IF(表格3[[#This Row],[樣點
代號]]&lt;10,表格3[[#This Row],[樣區
編號]]&amp;"-0"&amp;表格3[[#This Row],[樣點
代號]],表格3[[#This Row],[樣區
編號]]&amp;"-"&amp;表格3[[#This Row],[樣點
代號]])</f>
        <v>關山8-04</v>
      </c>
      <c r="I138" s="167">
        <v>260376</v>
      </c>
      <c r="J138" s="167">
        <v>2536318</v>
      </c>
      <c r="K138" s="5">
        <v>121.101164</v>
      </c>
      <c r="L138" s="10">
        <v>22.928037</v>
      </c>
    </row>
    <row r="139" spans="1:12" ht="16.2" customHeight="1">
      <c r="A139" s="5" t="s">
        <v>303</v>
      </c>
      <c r="B139" s="4"/>
      <c r="C139" s="6" t="s">
        <v>47</v>
      </c>
      <c r="D139" s="5" t="s">
        <v>51</v>
      </c>
      <c r="E139" s="5" t="s">
        <v>450</v>
      </c>
      <c r="F139" s="5">
        <v>5</v>
      </c>
      <c r="G139" s="8" t="s">
        <v>451</v>
      </c>
      <c r="H139" s="81" t="str">
        <f>IF(表格3[[#This Row],[樣點
代號]]&lt;10,表格3[[#This Row],[樣區
編號]]&amp;"-0"&amp;表格3[[#This Row],[樣點
代號]],表格3[[#This Row],[樣區
編號]]&amp;"-"&amp;表格3[[#This Row],[樣點
代號]])</f>
        <v>關山8-05</v>
      </c>
      <c r="I139" s="167">
        <v>260115</v>
      </c>
      <c r="J139" s="167">
        <v>2536313</v>
      </c>
      <c r="K139" s="5">
        <v>121.098619</v>
      </c>
      <c r="L139" s="10">
        <v>22.927993000000001</v>
      </c>
    </row>
    <row r="140" spans="1:12" ht="16.2" customHeight="1">
      <c r="A140" s="5" t="s">
        <v>303</v>
      </c>
      <c r="B140" s="4"/>
      <c r="C140" s="6" t="s">
        <v>47</v>
      </c>
      <c r="D140" s="5" t="s">
        <v>51</v>
      </c>
      <c r="E140" s="5" t="s">
        <v>450</v>
      </c>
      <c r="F140" s="5">
        <v>6</v>
      </c>
      <c r="G140" s="8" t="s">
        <v>451</v>
      </c>
      <c r="H140" s="81" t="str">
        <f>IF(表格3[[#This Row],[樣點
代號]]&lt;10,表格3[[#This Row],[樣區
編號]]&amp;"-0"&amp;表格3[[#This Row],[樣點
代號]],表格3[[#This Row],[樣區
編號]]&amp;"-"&amp;表格3[[#This Row],[樣點
代號]])</f>
        <v>關山8-06</v>
      </c>
      <c r="I140" s="167">
        <v>260090</v>
      </c>
      <c r="J140" s="167">
        <v>2536566</v>
      </c>
      <c r="K140" s="5">
        <v>121.098377</v>
      </c>
      <c r="L140" s="10">
        <v>22.930278000000001</v>
      </c>
    </row>
    <row r="141" spans="1:12" ht="16.2" customHeight="1">
      <c r="A141" s="5" t="s">
        <v>303</v>
      </c>
      <c r="B141" s="4"/>
      <c r="C141" s="6" t="s">
        <v>47</v>
      </c>
      <c r="D141" s="5" t="s">
        <v>51</v>
      </c>
      <c r="E141" s="5" t="s">
        <v>450</v>
      </c>
      <c r="F141" s="5">
        <v>7</v>
      </c>
      <c r="G141" s="8" t="s">
        <v>451</v>
      </c>
      <c r="H141" s="81" t="str">
        <f>IF(表格3[[#This Row],[樣點
代號]]&lt;10,表格3[[#This Row],[樣區
編號]]&amp;"-0"&amp;表格3[[#This Row],[樣點
代號]],表格3[[#This Row],[樣區
編號]]&amp;"-"&amp;表格3[[#This Row],[樣點
代號]])</f>
        <v>關山8-07</v>
      </c>
      <c r="I141" s="167">
        <v>259735</v>
      </c>
      <c r="J141" s="167">
        <v>2536771</v>
      </c>
      <c r="K141" s="5">
        <v>121.094917</v>
      </c>
      <c r="L141" s="10">
        <v>22.932130999999998</v>
      </c>
    </row>
    <row r="142" spans="1:12" ht="16.2" customHeight="1">
      <c r="A142" s="5" t="s">
        <v>303</v>
      </c>
      <c r="B142" s="4"/>
      <c r="C142" s="6" t="s">
        <v>47</v>
      </c>
      <c r="D142" s="5" t="s">
        <v>51</v>
      </c>
      <c r="E142" s="5" t="s">
        <v>452</v>
      </c>
      <c r="F142" s="5">
        <v>1</v>
      </c>
      <c r="G142" s="8" t="s">
        <v>453</v>
      </c>
      <c r="H142" s="81" t="str">
        <f>IF(表格3[[#This Row],[樣點
代號]]&lt;10,表格3[[#This Row],[樣區
編號]]&amp;"-0"&amp;表格3[[#This Row],[樣點
代號]],表格3[[#This Row],[樣區
編號]]&amp;"-"&amp;表格3[[#This Row],[樣點
代號]])</f>
        <v>A22-02-01</v>
      </c>
      <c r="I142" s="167">
        <v>253956</v>
      </c>
      <c r="J142" s="167">
        <v>2530024</v>
      </c>
      <c r="K142" s="5">
        <v>121.038554</v>
      </c>
      <c r="L142" s="10">
        <v>22.871224000000002</v>
      </c>
    </row>
    <row r="143" spans="1:12" ht="16.2" customHeight="1">
      <c r="A143" s="5" t="s">
        <v>303</v>
      </c>
      <c r="B143" s="4"/>
      <c r="C143" s="6" t="s">
        <v>47</v>
      </c>
      <c r="D143" s="5" t="s">
        <v>51</v>
      </c>
      <c r="E143" s="5" t="s">
        <v>452</v>
      </c>
      <c r="F143" s="5">
        <v>2</v>
      </c>
      <c r="G143" s="8" t="s">
        <v>453</v>
      </c>
      <c r="H143" s="81" t="str">
        <f>IF(表格3[[#This Row],[樣點
代號]]&lt;10,表格3[[#This Row],[樣區
編號]]&amp;"-0"&amp;表格3[[#This Row],[樣點
代號]],表格3[[#This Row],[樣區
編號]]&amp;"-"&amp;表格3[[#This Row],[樣點
代號]])</f>
        <v>A22-02-02</v>
      </c>
      <c r="I143" s="167">
        <v>253708</v>
      </c>
      <c r="J143" s="167">
        <v>2530359</v>
      </c>
      <c r="K143" s="5">
        <v>121.03613799999999</v>
      </c>
      <c r="L143" s="10">
        <v>22.87425</v>
      </c>
    </row>
    <row r="144" spans="1:12" ht="16.2" customHeight="1">
      <c r="A144" s="5" t="s">
        <v>303</v>
      </c>
      <c r="B144" s="4"/>
      <c r="C144" s="6" t="s">
        <v>47</v>
      </c>
      <c r="D144" s="5" t="s">
        <v>51</v>
      </c>
      <c r="E144" s="5" t="s">
        <v>452</v>
      </c>
      <c r="F144" s="5">
        <v>3</v>
      </c>
      <c r="G144" s="8" t="s">
        <v>453</v>
      </c>
      <c r="H144" s="81" t="str">
        <f>IF(表格3[[#This Row],[樣點
代號]]&lt;10,表格3[[#This Row],[樣區
編號]]&amp;"-0"&amp;表格3[[#This Row],[樣點
代號]],表格3[[#This Row],[樣區
編號]]&amp;"-"&amp;表格3[[#This Row],[樣點
代號]])</f>
        <v>A22-02-03</v>
      </c>
      <c r="I144" s="167">
        <v>253568</v>
      </c>
      <c r="J144" s="167">
        <v>2530206</v>
      </c>
      <c r="K144" s="5">
        <v>121.034773</v>
      </c>
      <c r="L144" s="10">
        <v>22.872868</v>
      </c>
    </row>
    <row r="145" spans="1:12" ht="16.2" customHeight="1">
      <c r="A145" s="5" t="s">
        <v>303</v>
      </c>
      <c r="B145" s="4"/>
      <c r="C145" s="6" t="s">
        <v>47</v>
      </c>
      <c r="D145" s="5" t="s">
        <v>51</v>
      </c>
      <c r="E145" s="5" t="s">
        <v>452</v>
      </c>
      <c r="F145" s="5">
        <v>4</v>
      </c>
      <c r="G145" s="8" t="s">
        <v>453</v>
      </c>
      <c r="H145" s="81" t="str">
        <f>IF(表格3[[#This Row],[樣點
代號]]&lt;10,表格3[[#This Row],[樣區
編號]]&amp;"-0"&amp;表格3[[#This Row],[樣點
代號]],表格3[[#This Row],[樣區
編號]]&amp;"-"&amp;表格3[[#This Row],[樣點
代號]])</f>
        <v>A22-02-04</v>
      </c>
      <c r="I145" s="167">
        <v>253309</v>
      </c>
      <c r="J145" s="167">
        <v>2530140</v>
      </c>
      <c r="K145" s="5">
        <v>121.03224899999999</v>
      </c>
      <c r="L145" s="10">
        <v>22.872273</v>
      </c>
    </row>
    <row r="146" spans="1:12" ht="16.2" customHeight="1">
      <c r="A146" s="5" t="s">
        <v>303</v>
      </c>
      <c r="B146" s="4"/>
      <c r="C146" s="6" t="s">
        <v>47</v>
      </c>
      <c r="D146" s="5" t="s">
        <v>51</v>
      </c>
      <c r="E146" s="5" t="s">
        <v>452</v>
      </c>
      <c r="F146" s="5">
        <v>5</v>
      </c>
      <c r="G146" s="8" t="s">
        <v>453</v>
      </c>
      <c r="H146" s="81" t="str">
        <f>IF(表格3[[#This Row],[樣點
代號]]&lt;10,表格3[[#This Row],[樣區
編號]]&amp;"-0"&amp;表格3[[#This Row],[樣點
代號]],表格3[[#This Row],[樣區
編號]]&amp;"-"&amp;表格3[[#This Row],[樣點
代號]])</f>
        <v>A22-02-05</v>
      </c>
      <c r="I146" s="167">
        <v>253115</v>
      </c>
      <c r="J146" s="167">
        <v>2530061</v>
      </c>
      <c r="K146" s="5">
        <v>121.03035800000001</v>
      </c>
      <c r="L146" s="10">
        <v>22.871559999999999</v>
      </c>
    </row>
    <row r="147" spans="1:12" ht="16.2" customHeight="1">
      <c r="A147" s="5" t="s">
        <v>303</v>
      </c>
      <c r="B147" s="4"/>
      <c r="C147" s="6" t="s">
        <v>47</v>
      </c>
      <c r="D147" s="5" t="s">
        <v>51</v>
      </c>
      <c r="E147" s="5" t="s">
        <v>452</v>
      </c>
      <c r="F147" s="5">
        <v>6</v>
      </c>
      <c r="G147" s="8" t="s">
        <v>453</v>
      </c>
      <c r="H147" s="81" t="str">
        <f>IF(表格3[[#This Row],[樣點
代號]]&lt;10,表格3[[#This Row],[樣區
編號]]&amp;"-0"&amp;表格3[[#This Row],[樣點
代號]],表格3[[#This Row],[樣區
編號]]&amp;"-"&amp;表格3[[#This Row],[樣點
代號]])</f>
        <v>A22-02-06</v>
      </c>
      <c r="I147" s="167">
        <v>252887</v>
      </c>
      <c r="J147" s="167">
        <v>2530120</v>
      </c>
      <c r="K147" s="5">
        <v>121.028136</v>
      </c>
      <c r="L147" s="10">
        <v>22.872093</v>
      </c>
    </row>
    <row r="148" spans="1:12" ht="16.2" customHeight="1">
      <c r="A148" s="5" t="s">
        <v>303</v>
      </c>
      <c r="B148" s="4"/>
      <c r="C148" s="6" t="s">
        <v>47</v>
      </c>
      <c r="D148" s="5" t="s">
        <v>51</v>
      </c>
      <c r="E148" s="5" t="s">
        <v>460</v>
      </c>
      <c r="F148" s="5">
        <v>1</v>
      </c>
      <c r="G148" s="8" t="s">
        <v>461</v>
      </c>
      <c r="H148" s="81" t="str">
        <f>IF(表格3[[#This Row],[樣點
代號]]&lt;10,表格3[[#This Row],[樣區
編號]]&amp;"-0"&amp;表格3[[#This Row],[樣點
代號]],表格3[[#This Row],[樣區
編號]]&amp;"-"&amp;表格3[[#This Row],[樣點
代號]])</f>
        <v>關山10-01</v>
      </c>
      <c r="I148" s="167">
        <v>263303</v>
      </c>
      <c r="J148" s="167">
        <v>2534654</v>
      </c>
      <c r="K148" s="5">
        <v>121.129687</v>
      </c>
      <c r="L148" s="10">
        <v>22.912987999999999</v>
      </c>
    </row>
    <row r="149" spans="1:12" ht="16.2" customHeight="1">
      <c r="A149" s="5" t="s">
        <v>303</v>
      </c>
      <c r="B149" s="4"/>
      <c r="C149" s="6" t="s">
        <v>47</v>
      </c>
      <c r="D149" s="5" t="s">
        <v>51</v>
      </c>
      <c r="E149" s="5" t="s">
        <v>460</v>
      </c>
      <c r="F149" s="5">
        <v>2</v>
      </c>
      <c r="G149" s="8" t="s">
        <v>461</v>
      </c>
      <c r="H149" s="81" t="str">
        <f>IF(表格3[[#This Row],[樣點
代號]]&lt;10,表格3[[#This Row],[樣區
編號]]&amp;"-0"&amp;表格3[[#This Row],[樣點
代號]],表格3[[#This Row],[樣區
編號]]&amp;"-"&amp;表格3[[#This Row],[樣點
代號]])</f>
        <v>關山10-02</v>
      </c>
      <c r="I149" s="167">
        <v>263586</v>
      </c>
      <c r="J149" s="167">
        <v>2534794</v>
      </c>
      <c r="K149" s="5">
        <v>121.132447</v>
      </c>
      <c r="L149" s="10">
        <v>22.914251</v>
      </c>
    </row>
    <row r="150" spans="1:12" ht="16.2" customHeight="1">
      <c r="A150" s="5" t="s">
        <v>303</v>
      </c>
      <c r="B150" s="4"/>
      <c r="C150" s="6" t="s">
        <v>47</v>
      </c>
      <c r="D150" s="5" t="s">
        <v>51</v>
      </c>
      <c r="E150" s="5" t="s">
        <v>460</v>
      </c>
      <c r="F150" s="5">
        <v>3</v>
      </c>
      <c r="G150" s="8" t="s">
        <v>461</v>
      </c>
      <c r="H150" s="81" t="str">
        <f>IF(表格3[[#This Row],[樣點
代號]]&lt;10,表格3[[#This Row],[樣區
編號]]&amp;"-0"&amp;表格3[[#This Row],[樣點
代號]],表格3[[#This Row],[樣區
編號]]&amp;"-"&amp;表格3[[#This Row],[樣點
代號]])</f>
        <v>關山10-03</v>
      </c>
      <c r="I150" s="167">
        <v>263429</v>
      </c>
      <c r="J150" s="167">
        <v>2535088</v>
      </c>
      <c r="K150" s="5">
        <v>121.13091900000001</v>
      </c>
      <c r="L150" s="10">
        <v>22.916906999999998</v>
      </c>
    </row>
    <row r="151" spans="1:12" ht="16.2" customHeight="1">
      <c r="A151" s="5" t="s">
        <v>303</v>
      </c>
      <c r="B151" s="4"/>
      <c r="C151" s="6" t="s">
        <v>47</v>
      </c>
      <c r="D151" s="5" t="s">
        <v>51</v>
      </c>
      <c r="E151" s="5" t="s">
        <v>460</v>
      </c>
      <c r="F151" s="5">
        <v>4</v>
      </c>
      <c r="G151" s="8" t="s">
        <v>461</v>
      </c>
      <c r="H151" s="81" t="str">
        <f>IF(表格3[[#This Row],[樣點
代號]]&lt;10,表格3[[#This Row],[樣區
編號]]&amp;"-0"&amp;表格3[[#This Row],[樣點
代號]],表格3[[#This Row],[樣區
編號]]&amp;"-"&amp;表格3[[#This Row],[樣點
代號]])</f>
        <v>關山10-04</v>
      </c>
      <c r="I151" s="167">
        <v>263138</v>
      </c>
      <c r="J151" s="167">
        <v>2535265</v>
      </c>
      <c r="K151" s="5">
        <v>121.128083</v>
      </c>
      <c r="L151" s="10">
        <v>22.918507999999999</v>
      </c>
    </row>
    <row r="152" spans="1:12" ht="16.2" customHeight="1">
      <c r="A152" s="5" t="s">
        <v>303</v>
      </c>
      <c r="B152" s="4"/>
      <c r="C152" s="6" t="s">
        <v>47</v>
      </c>
      <c r="D152" s="5" t="s">
        <v>51</v>
      </c>
      <c r="E152" s="5" t="s">
        <v>460</v>
      </c>
      <c r="F152" s="5">
        <v>5</v>
      </c>
      <c r="G152" s="8" t="s">
        <v>461</v>
      </c>
      <c r="H152" s="81" t="str">
        <f>IF(表格3[[#This Row],[樣點
代號]]&lt;10,表格3[[#This Row],[樣區
編號]]&amp;"-0"&amp;表格3[[#This Row],[樣點
代號]],表格3[[#This Row],[樣區
編號]]&amp;"-"&amp;表格3[[#This Row],[樣點
代號]])</f>
        <v>關山10-05</v>
      </c>
      <c r="I152" s="167">
        <v>262962</v>
      </c>
      <c r="J152" s="167">
        <v>2535689</v>
      </c>
      <c r="K152" s="5">
        <v>121.12637100000001</v>
      </c>
      <c r="L152" s="10">
        <v>22.922338</v>
      </c>
    </row>
    <row r="153" spans="1:12" ht="16.2" customHeight="1">
      <c r="A153" s="5" t="s">
        <v>303</v>
      </c>
      <c r="B153" s="4"/>
      <c r="C153" s="6" t="s">
        <v>47</v>
      </c>
      <c r="D153" s="5" t="s">
        <v>51</v>
      </c>
      <c r="E153" s="5" t="s">
        <v>460</v>
      </c>
      <c r="F153" s="5">
        <v>6</v>
      </c>
      <c r="G153" s="8" t="s">
        <v>461</v>
      </c>
      <c r="H153" s="81" t="str">
        <f>IF(表格3[[#This Row],[樣點
代號]]&lt;10,表格3[[#This Row],[樣區
編號]]&amp;"-0"&amp;表格3[[#This Row],[樣點
代號]],表格3[[#This Row],[樣區
編號]]&amp;"-"&amp;表格3[[#This Row],[樣點
代號]])</f>
        <v>關山10-06</v>
      </c>
      <c r="I153" s="167">
        <v>262832</v>
      </c>
      <c r="J153" s="167">
        <v>2535228</v>
      </c>
      <c r="K153" s="5">
        <v>121.1251</v>
      </c>
      <c r="L153" s="10">
        <v>22.918175999999999</v>
      </c>
    </row>
    <row r="154" spans="1:12" ht="16.2" customHeight="1">
      <c r="A154" s="5" t="s">
        <v>303</v>
      </c>
      <c r="B154" s="4"/>
      <c r="C154" s="6" t="s">
        <v>47</v>
      </c>
      <c r="D154" s="5" t="s">
        <v>51</v>
      </c>
      <c r="E154" s="5" t="s">
        <v>460</v>
      </c>
      <c r="F154" s="5">
        <v>7</v>
      </c>
      <c r="G154" s="8" t="s">
        <v>461</v>
      </c>
      <c r="H154" s="81" t="str">
        <f>IF(表格3[[#This Row],[樣點
代號]]&lt;10,表格3[[#This Row],[樣區
編號]]&amp;"-0"&amp;表格3[[#This Row],[樣點
代號]],表格3[[#This Row],[樣區
編號]]&amp;"-"&amp;表格3[[#This Row],[樣點
代號]])</f>
        <v>關山10-07</v>
      </c>
      <c r="I154" s="167">
        <v>262619</v>
      </c>
      <c r="J154" s="167">
        <v>2535029</v>
      </c>
      <c r="K154" s="5">
        <v>121.12302200000001</v>
      </c>
      <c r="L154" s="10">
        <v>22.91638</v>
      </c>
    </row>
    <row r="155" spans="1:12" ht="16.2" customHeight="1">
      <c r="A155" s="5" t="s">
        <v>303</v>
      </c>
      <c r="B155" s="4"/>
      <c r="C155" s="6" t="s">
        <v>47</v>
      </c>
      <c r="D155" s="5" t="s">
        <v>51</v>
      </c>
      <c r="E155" s="5" t="s">
        <v>469</v>
      </c>
      <c r="F155" s="5">
        <v>1</v>
      </c>
      <c r="G155" s="8" t="s">
        <v>470</v>
      </c>
      <c r="H155" s="81" t="str">
        <f>IF(表格3[[#This Row],[樣點
代號]]&lt;10,表格3[[#This Row],[樣區
編號]]&amp;"-0"&amp;表格3[[#This Row],[樣點
代號]],表格3[[#This Row],[樣區
編號]]&amp;"-"&amp;表格3[[#This Row],[樣點
代號]])</f>
        <v>關山11-01</v>
      </c>
      <c r="I155" s="167">
        <v>266812</v>
      </c>
      <c r="J155" s="167">
        <v>2532922</v>
      </c>
      <c r="K155" s="5">
        <v>121.163876</v>
      </c>
      <c r="L155" s="10">
        <v>22.897316</v>
      </c>
    </row>
    <row r="156" spans="1:12" ht="16.2" customHeight="1">
      <c r="A156" s="5" t="s">
        <v>303</v>
      </c>
      <c r="B156" s="4"/>
      <c r="C156" s="6" t="s">
        <v>47</v>
      </c>
      <c r="D156" s="5" t="s">
        <v>51</v>
      </c>
      <c r="E156" s="5" t="s">
        <v>469</v>
      </c>
      <c r="F156" s="5">
        <v>2</v>
      </c>
      <c r="G156" s="8" t="s">
        <v>470</v>
      </c>
      <c r="H156" s="81" t="str">
        <f>IF(表格3[[#This Row],[樣點
代號]]&lt;10,表格3[[#This Row],[樣區
編號]]&amp;"-0"&amp;表格3[[#This Row],[樣點
代號]],表格3[[#This Row],[樣區
編號]]&amp;"-"&amp;表格3[[#This Row],[樣點
代號]])</f>
        <v>關山11-02</v>
      </c>
      <c r="I156" s="167">
        <v>267256</v>
      </c>
      <c r="J156" s="167">
        <v>2533504</v>
      </c>
      <c r="K156" s="5">
        <v>121.16821</v>
      </c>
      <c r="L156" s="10">
        <v>22.902567000000001</v>
      </c>
    </row>
    <row r="157" spans="1:12" ht="16.2" customHeight="1">
      <c r="A157" s="5" t="s">
        <v>303</v>
      </c>
      <c r="B157" s="4"/>
      <c r="C157" s="6" t="s">
        <v>47</v>
      </c>
      <c r="D157" s="5" t="s">
        <v>51</v>
      </c>
      <c r="E157" s="5" t="s">
        <v>469</v>
      </c>
      <c r="F157" s="5">
        <v>3</v>
      </c>
      <c r="G157" s="8" t="s">
        <v>470</v>
      </c>
      <c r="H157" s="81" t="str">
        <f>IF(表格3[[#This Row],[樣點
代號]]&lt;10,表格3[[#This Row],[樣區
編號]]&amp;"-0"&amp;表格3[[#This Row],[樣點
代號]],表格3[[#This Row],[樣區
編號]]&amp;"-"&amp;表格3[[#This Row],[樣點
代號]])</f>
        <v>關山11-03</v>
      </c>
      <c r="I157" s="167">
        <v>267690</v>
      </c>
      <c r="J157" s="167">
        <v>2533374</v>
      </c>
      <c r="K157" s="5">
        <v>121.172439</v>
      </c>
      <c r="L157" s="10">
        <v>22.901388000000001</v>
      </c>
    </row>
    <row r="158" spans="1:12" ht="16.2" customHeight="1">
      <c r="A158" s="5" t="s">
        <v>303</v>
      </c>
      <c r="B158" s="4"/>
      <c r="C158" s="6" t="s">
        <v>47</v>
      </c>
      <c r="D158" s="5" t="s">
        <v>51</v>
      </c>
      <c r="E158" s="5" t="s">
        <v>469</v>
      </c>
      <c r="F158" s="5">
        <v>4</v>
      </c>
      <c r="G158" s="8" t="s">
        <v>470</v>
      </c>
      <c r="H158" s="81" t="str">
        <f>IF(表格3[[#This Row],[樣點
代號]]&lt;10,表格3[[#This Row],[樣區
編號]]&amp;"-0"&amp;表格3[[#This Row],[樣點
代號]],表格3[[#This Row],[樣區
編號]]&amp;"-"&amp;表格3[[#This Row],[樣點
代號]])</f>
        <v>關山11-04</v>
      </c>
      <c r="I158" s="167">
        <v>267914</v>
      </c>
      <c r="J158" s="167">
        <v>2533392</v>
      </c>
      <c r="K158" s="5">
        <v>121.174623</v>
      </c>
      <c r="L158" s="10">
        <v>22.901548999999999</v>
      </c>
    </row>
    <row r="159" spans="1:12" ht="16.2" customHeight="1">
      <c r="A159" s="5" t="s">
        <v>303</v>
      </c>
      <c r="B159" s="4"/>
      <c r="C159" s="6" t="s">
        <v>47</v>
      </c>
      <c r="D159" s="5" t="s">
        <v>51</v>
      </c>
      <c r="E159" s="5" t="s">
        <v>469</v>
      </c>
      <c r="F159" s="5">
        <v>5</v>
      </c>
      <c r="G159" s="8" t="s">
        <v>470</v>
      </c>
      <c r="H159" s="81" t="str">
        <f>IF(表格3[[#This Row],[樣點
代號]]&lt;10,表格3[[#This Row],[樣區
編號]]&amp;"-0"&amp;表格3[[#This Row],[樣點
代號]],表格3[[#This Row],[樣區
編號]]&amp;"-"&amp;表格3[[#This Row],[樣點
代號]])</f>
        <v>關山11-05</v>
      </c>
      <c r="I159" s="167">
        <v>268320</v>
      </c>
      <c r="J159" s="167">
        <v>2533697</v>
      </c>
      <c r="K159" s="5">
        <v>121.178584</v>
      </c>
      <c r="L159" s="10">
        <v>22.904299000000002</v>
      </c>
    </row>
    <row r="160" spans="1:12" ht="16.2" customHeight="1">
      <c r="A160" s="5" t="s">
        <v>303</v>
      </c>
      <c r="B160" s="4"/>
      <c r="C160" s="6" t="s">
        <v>47</v>
      </c>
      <c r="D160" s="5" t="s">
        <v>51</v>
      </c>
      <c r="E160" s="5" t="s">
        <v>469</v>
      </c>
      <c r="F160" s="5">
        <v>6</v>
      </c>
      <c r="G160" s="8" t="s">
        <v>470</v>
      </c>
      <c r="H160" s="81" t="str">
        <f>IF(表格3[[#This Row],[樣點
代號]]&lt;10,表格3[[#This Row],[樣區
編號]]&amp;"-0"&amp;表格3[[#This Row],[樣點
代號]],表格3[[#This Row],[樣區
編號]]&amp;"-"&amp;表格3[[#This Row],[樣點
代號]])</f>
        <v>關山11-06</v>
      </c>
      <c r="I160" s="167">
        <v>268426</v>
      </c>
      <c r="J160" s="167">
        <v>2534141</v>
      </c>
      <c r="K160" s="5">
        <v>121.17962300000001</v>
      </c>
      <c r="L160" s="10">
        <v>22.908307000000001</v>
      </c>
    </row>
    <row r="161" spans="1:12" ht="16.2" customHeight="1">
      <c r="A161" s="5" t="s">
        <v>303</v>
      </c>
      <c r="B161" s="4"/>
      <c r="C161" s="6" t="s">
        <v>47</v>
      </c>
      <c r="D161" s="5" t="s">
        <v>51</v>
      </c>
      <c r="E161" s="5" t="s">
        <v>477</v>
      </c>
      <c r="F161" s="5">
        <v>1</v>
      </c>
      <c r="G161" s="8" t="s">
        <v>478</v>
      </c>
      <c r="H161" s="81" t="str">
        <f>IF(表格3[[#This Row],[樣點
代號]]&lt;10,表格3[[#This Row],[樣區
編號]]&amp;"-0"&amp;表格3[[#This Row],[樣點
代號]],表格3[[#This Row],[樣區
編號]]&amp;"-"&amp;表格3[[#This Row],[樣點
代號]])</f>
        <v>關山12-01</v>
      </c>
      <c r="I161" s="167">
        <v>268873</v>
      </c>
      <c r="J161" s="167">
        <v>2541648</v>
      </c>
      <c r="K161" s="5">
        <v>121.184072</v>
      </c>
      <c r="L161" s="10">
        <v>22.976095999999998</v>
      </c>
    </row>
    <row r="162" spans="1:12" ht="16.2" customHeight="1">
      <c r="A162" s="5" t="s">
        <v>303</v>
      </c>
      <c r="B162" s="4"/>
      <c r="C162" s="6" t="s">
        <v>47</v>
      </c>
      <c r="D162" s="5" t="s">
        <v>51</v>
      </c>
      <c r="E162" s="5" t="s">
        <v>477</v>
      </c>
      <c r="F162" s="5">
        <v>2</v>
      </c>
      <c r="G162" s="8" t="s">
        <v>478</v>
      </c>
      <c r="H162" s="81" t="str">
        <f>IF(表格3[[#This Row],[樣點
代號]]&lt;10,表格3[[#This Row],[樣區
編號]]&amp;"-0"&amp;表格3[[#This Row],[樣點
代號]],表格3[[#This Row],[樣區
編號]]&amp;"-"&amp;表格3[[#This Row],[樣點
代號]])</f>
        <v>關山12-02</v>
      </c>
      <c r="I162" s="167">
        <v>268845</v>
      </c>
      <c r="J162" s="167">
        <v>2541232</v>
      </c>
      <c r="K162" s="5">
        <v>121.18379400000001</v>
      </c>
      <c r="L162" s="10">
        <v>22.972339999999999</v>
      </c>
    </row>
    <row r="163" spans="1:12" ht="16.2" customHeight="1">
      <c r="A163" s="5" t="s">
        <v>303</v>
      </c>
      <c r="B163" s="4"/>
      <c r="C163" s="6" t="s">
        <v>47</v>
      </c>
      <c r="D163" s="5" t="s">
        <v>51</v>
      </c>
      <c r="E163" s="5" t="s">
        <v>477</v>
      </c>
      <c r="F163" s="5">
        <v>3</v>
      </c>
      <c r="G163" s="8" t="s">
        <v>478</v>
      </c>
      <c r="H163" s="81" t="str">
        <f>IF(表格3[[#This Row],[樣點
代號]]&lt;10,表格3[[#This Row],[樣區
編號]]&amp;"-0"&amp;表格3[[#This Row],[樣點
代號]],表格3[[#This Row],[樣區
編號]]&amp;"-"&amp;表格3[[#This Row],[樣點
代號]])</f>
        <v>關山12-03</v>
      </c>
      <c r="I163" s="167">
        <v>269167</v>
      </c>
      <c r="J163" s="167">
        <v>2541120</v>
      </c>
      <c r="K163" s="5">
        <v>121.186933</v>
      </c>
      <c r="L163" s="10">
        <v>22.971323999999999</v>
      </c>
    </row>
    <row r="164" spans="1:12" ht="16.2" customHeight="1">
      <c r="A164" s="5" t="s">
        <v>303</v>
      </c>
      <c r="B164" s="4"/>
      <c r="C164" s="6" t="s">
        <v>47</v>
      </c>
      <c r="D164" s="5" t="s">
        <v>51</v>
      </c>
      <c r="E164" s="5" t="s">
        <v>477</v>
      </c>
      <c r="F164" s="5">
        <v>4</v>
      </c>
      <c r="G164" s="8" t="s">
        <v>478</v>
      </c>
      <c r="H164" s="81" t="str">
        <f>IF(表格3[[#This Row],[樣點
代號]]&lt;10,表格3[[#This Row],[樣區
編號]]&amp;"-0"&amp;表格3[[#This Row],[樣點
代號]],表格3[[#This Row],[樣區
編號]]&amp;"-"&amp;表格3[[#This Row],[樣點
代號]])</f>
        <v>關山12-04</v>
      </c>
      <c r="I164" s="167">
        <v>269524</v>
      </c>
      <c r="J164" s="167">
        <v>2540716</v>
      </c>
      <c r="K164" s="5">
        <v>121.19041</v>
      </c>
      <c r="L164" s="10">
        <v>22.967672</v>
      </c>
    </row>
    <row r="165" spans="1:12" ht="16.2" customHeight="1">
      <c r="A165" s="5" t="s">
        <v>303</v>
      </c>
      <c r="B165" s="4"/>
      <c r="C165" s="6" t="s">
        <v>47</v>
      </c>
      <c r="D165" s="5" t="s">
        <v>51</v>
      </c>
      <c r="E165" s="5" t="s">
        <v>477</v>
      </c>
      <c r="F165" s="5">
        <v>5</v>
      </c>
      <c r="G165" s="8" t="s">
        <v>478</v>
      </c>
      <c r="H165" s="81" t="str">
        <f>IF(表格3[[#This Row],[樣點
代號]]&lt;10,表格3[[#This Row],[樣區
編號]]&amp;"-0"&amp;表格3[[#This Row],[樣點
代號]],表格3[[#This Row],[樣區
編號]]&amp;"-"&amp;表格3[[#This Row],[樣點
代號]])</f>
        <v>關山12-05</v>
      </c>
      <c r="I165" s="167">
        <v>269430</v>
      </c>
      <c r="J165" s="167">
        <v>2540311</v>
      </c>
      <c r="K165" s="5">
        <v>121.189488</v>
      </c>
      <c r="L165" s="10">
        <v>22.964016000000001</v>
      </c>
    </row>
    <row r="166" spans="1:12" ht="16.2" customHeight="1">
      <c r="A166" s="5" t="s">
        <v>303</v>
      </c>
      <c r="B166" s="4"/>
      <c r="C166" s="6" t="s">
        <v>47</v>
      </c>
      <c r="D166" s="5" t="s">
        <v>51</v>
      </c>
      <c r="E166" s="5" t="s">
        <v>477</v>
      </c>
      <c r="F166" s="5">
        <v>6</v>
      </c>
      <c r="G166" s="8" t="s">
        <v>478</v>
      </c>
      <c r="H166" s="81" t="str">
        <f>IF(表格3[[#This Row],[樣點
代號]]&lt;10,表格3[[#This Row],[樣區
編號]]&amp;"-0"&amp;表格3[[#This Row],[樣點
代號]],表格3[[#This Row],[樣區
編號]]&amp;"-"&amp;表格3[[#This Row],[樣點
代號]])</f>
        <v>關山12-06</v>
      </c>
      <c r="I166" s="167">
        <v>270031</v>
      </c>
      <c r="J166" s="167">
        <v>2540129</v>
      </c>
      <c r="K166" s="5">
        <v>121.195347</v>
      </c>
      <c r="L166" s="10">
        <v>22.962364999999998</v>
      </c>
    </row>
    <row r="167" spans="1:12" ht="16.2" customHeight="1">
      <c r="A167" s="5" t="s">
        <v>303</v>
      </c>
      <c r="B167" s="4"/>
      <c r="C167" s="6" t="s">
        <v>47</v>
      </c>
      <c r="D167" s="5" t="s">
        <v>51</v>
      </c>
      <c r="E167" s="5" t="s">
        <v>477</v>
      </c>
      <c r="F167" s="5">
        <v>7</v>
      </c>
      <c r="G167" s="8" t="s">
        <v>478</v>
      </c>
      <c r="H167" s="81" t="str">
        <f>IF(表格3[[#This Row],[樣點
代號]]&lt;10,表格3[[#This Row],[樣區
編號]]&amp;"-0"&amp;表格3[[#This Row],[樣點
代號]],表格3[[#This Row],[樣區
編號]]&amp;"-"&amp;表格3[[#This Row],[樣點
代號]])</f>
        <v>關山12-07</v>
      </c>
      <c r="I167" s="167">
        <v>269445</v>
      </c>
      <c r="J167" s="167">
        <v>2539852</v>
      </c>
      <c r="K167" s="5">
        <v>121.189628</v>
      </c>
      <c r="L167" s="10">
        <v>22.959869999999999</v>
      </c>
    </row>
    <row r="168" spans="1:12" ht="16.2" customHeight="1">
      <c r="A168" s="5" t="s">
        <v>303</v>
      </c>
      <c r="B168" s="4"/>
      <c r="C168" s="6" t="s">
        <v>47</v>
      </c>
      <c r="D168" s="5" t="s">
        <v>51</v>
      </c>
      <c r="E168" s="5" t="s">
        <v>486</v>
      </c>
      <c r="F168" s="5">
        <v>1</v>
      </c>
      <c r="G168" s="8" t="s">
        <v>487</v>
      </c>
      <c r="H168" s="81" t="str">
        <f>IF(表格3[[#This Row],[樣點
代號]]&lt;10,表格3[[#This Row],[樣區
編號]]&amp;"-0"&amp;表格3[[#This Row],[樣點
代號]],表格3[[#This Row],[樣區
編號]]&amp;"-"&amp;表格3[[#This Row],[樣點
代號]])</f>
        <v>關山13-01</v>
      </c>
      <c r="I168" s="167">
        <v>269358</v>
      </c>
      <c r="J168" s="167">
        <v>2547427</v>
      </c>
      <c r="K168" s="5">
        <v>121.188875</v>
      </c>
      <c r="L168" s="10">
        <v>23.028279000000001</v>
      </c>
    </row>
    <row r="169" spans="1:12" ht="16.2" customHeight="1">
      <c r="A169" s="5" t="s">
        <v>303</v>
      </c>
      <c r="B169" s="4"/>
      <c r="C169" s="6" t="s">
        <v>47</v>
      </c>
      <c r="D169" s="5" t="s">
        <v>51</v>
      </c>
      <c r="E169" s="5" t="s">
        <v>486</v>
      </c>
      <c r="F169" s="5">
        <v>2</v>
      </c>
      <c r="G169" s="8" t="s">
        <v>487</v>
      </c>
      <c r="H169" s="81" t="str">
        <f>IF(表格3[[#This Row],[樣點
代號]]&lt;10,表格3[[#This Row],[樣區
編號]]&amp;"-0"&amp;表格3[[#This Row],[樣點
代號]],表格3[[#This Row],[樣區
編號]]&amp;"-"&amp;表格3[[#This Row],[樣點
代號]])</f>
        <v>關山13-02</v>
      </c>
      <c r="I169" s="167">
        <v>268405</v>
      </c>
      <c r="J169" s="167">
        <v>2547258</v>
      </c>
      <c r="K169" s="5">
        <v>121.179575</v>
      </c>
      <c r="L169" s="10">
        <v>23.026762999999999</v>
      </c>
    </row>
    <row r="170" spans="1:12" ht="16.2" customHeight="1">
      <c r="A170" s="5" t="s">
        <v>303</v>
      </c>
      <c r="B170" s="4"/>
      <c r="C170" s="6" t="s">
        <v>47</v>
      </c>
      <c r="D170" s="5" t="s">
        <v>51</v>
      </c>
      <c r="E170" s="5" t="s">
        <v>486</v>
      </c>
      <c r="F170" s="5">
        <v>3</v>
      </c>
      <c r="G170" s="8" t="s">
        <v>487</v>
      </c>
      <c r="H170" s="81" t="str">
        <f>IF(表格3[[#This Row],[樣點
代號]]&lt;10,表格3[[#This Row],[樣區
編號]]&amp;"-0"&amp;表格3[[#This Row],[樣點
代號]],表格3[[#This Row],[樣區
編號]]&amp;"-"&amp;表格3[[#This Row],[樣點
代號]])</f>
        <v>關山13-03</v>
      </c>
      <c r="I170" s="167">
        <v>268336</v>
      </c>
      <c r="J170" s="167">
        <v>2546932</v>
      </c>
      <c r="K170" s="5">
        <v>121.178898</v>
      </c>
      <c r="L170" s="10">
        <v>23.023820000000001</v>
      </c>
    </row>
    <row r="171" spans="1:12" ht="16.2" customHeight="1">
      <c r="A171" s="5" t="s">
        <v>303</v>
      </c>
      <c r="B171" s="4"/>
      <c r="C171" s="6" t="s">
        <v>47</v>
      </c>
      <c r="D171" s="5" t="s">
        <v>51</v>
      </c>
      <c r="E171" s="5" t="s">
        <v>486</v>
      </c>
      <c r="F171" s="5">
        <v>4</v>
      </c>
      <c r="G171" s="8" t="s">
        <v>487</v>
      </c>
      <c r="H171" s="81" t="str">
        <f>IF(表格3[[#This Row],[樣點
代號]]&lt;10,表格3[[#This Row],[樣區
編號]]&amp;"-0"&amp;表格3[[#This Row],[樣點
代號]],表格3[[#This Row],[樣區
編號]]&amp;"-"&amp;表格3[[#This Row],[樣點
代號]])</f>
        <v>關山13-04</v>
      </c>
      <c r="I171" s="167">
        <v>268766</v>
      </c>
      <c r="J171" s="167">
        <v>2547135</v>
      </c>
      <c r="K171" s="5">
        <v>121.18309499999999</v>
      </c>
      <c r="L171" s="10">
        <v>23.025649000000001</v>
      </c>
    </row>
    <row r="172" spans="1:12" ht="16.2" customHeight="1">
      <c r="A172" s="5" t="s">
        <v>303</v>
      </c>
      <c r="B172" s="4"/>
      <c r="C172" s="6" t="s">
        <v>47</v>
      </c>
      <c r="D172" s="5" t="s">
        <v>51</v>
      </c>
      <c r="E172" s="5" t="s">
        <v>486</v>
      </c>
      <c r="F172" s="5">
        <v>5</v>
      </c>
      <c r="G172" s="8" t="s">
        <v>487</v>
      </c>
      <c r="H172" s="81" t="str">
        <f>IF(表格3[[#This Row],[樣點
代號]]&lt;10,表格3[[#This Row],[樣區
編號]]&amp;"-0"&amp;表格3[[#This Row],[樣點
代號]],表格3[[#This Row],[樣區
編號]]&amp;"-"&amp;表格3[[#This Row],[樣點
代號]])</f>
        <v>關山13-05</v>
      </c>
      <c r="I172" s="167">
        <v>268744</v>
      </c>
      <c r="J172" s="167">
        <v>2546855</v>
      </c>
      <c r="K172" s="5">
        <v>121.182877</v>
      </c>
      <c r="L172" s="10">
        <v>23.023119999999999</v>
      </c>
    </row>
    <row r="173" spans="1:12" ht="16.2" customHeight="1">
      <c r="A173" s="5" t="s">
        <v>303</v>
      </c>
      <c r="B173" s="4"/>
      <c r="C173" s="6" t="s">
        <v>47</v>
      </c>
      <c r="D173" s="5" t="s">
        <v>51</v>
      </c>
      <c r="E173" s="5" t="s">
        <v>486</v>
      </c>
      <c r="F173" s="5">
        <v>6</v>
      </c>
      <c r="G173" s="8" t="s">
        <v>487</v>
      </c>
      <c r="H173" s="81" t="str">
        <f>IF(表格3[[#This Row],[樣點
代號]]&lt;10,表格3[[#This Row],[樣區
編號]]&amp;"-0"&amp;表格3[[#This Row],[樣點
代號]],表格3[[#This Row],[樣區
編號]]&amp;"-"&amp;表格3[[#This Row],[樣點
代號]])</f>
        <v>關山13-06</v>
      </c>
      <c r="I173" s="167">
        <v>269212</v>
      </c>
      <c r="J173" s="167">
        <v>2547019</v>
      </c>
      <c r="K173" s="5">
        <v>121.187445</v>
      </c>
      <c r="L173" s="10">
        <v>23.024595999999999</v>
      </c>
    </row>
    <row r="174" spans="1:12" ht="16.2" customHeight="1">
      <c r="A174" s="5" t="s">
        <v>303</v>
      </c>
      <c r="B174" s="4"/>
      <c r="C174" s="6" t="s">
        <v>47</v>
      </c>
      <c r="D174" s="5" t="s">
        <v>51</v>
      </c>
      <c r="E174" s="5" t="s">
        <v>486</v>
      </c>
      <c r="F174" s="5">
        <v>7</v>
      </c>
      <c r="G174" s="8" t="s">
        <v>487</v>
      </c>
      <c r="H174" s="81" t="str">
        <f>IF(表格3[[#This Row],[樣點
代號]]&lt;10,表格3[[#This Row],[樣區
編號]]&amp;"-0"&amp;表格3[[#This Row],[樣點
代號]],表格3[[#This Row],[樣區
編號]]&amp;"-"&amp;表格3[[#This Row],[樣點
代號]])</f>
        <v>關山13-07</v>
      </c>
      <c r="I174" s="167">
        <v>269308</v>
      </c>
      <c r="J174" s="167">
        <v>2546701</v>
      </c>
      <c r="K174" s="5">
        <v>121.188378</v>
      </c>
      <c r="L174" s="10">
        <v>23.021723000000001</v>
      </c>
    </row>
    <row r="175" spans="1:12" ht="16.2" customHeight="1">
      <c r="A175" s="5" t="s">
        <v>303</v>
      </c>
      <c r="B175" s="4"/>
      <c r="C175" s="6" t="s">
        <v>47</v>
      </c>
      <c r="D175" s="5" t="s">
        <v>51</v>
      </c>
      <c r="E175" s="5" t="s">
        <v>486</v>
      </c>
      <c r="F175" s="5">
        <v>8</v>
      </c>
      <c r="G175" s="8" t="s">
        <v>487</v>
      </c>
      <c r="H175" s="81" t="str">
        <f>IF(表格3[[#This Row],[樣點
代號]]&lt;10,表格3[[#This Row],[樣區
編號]]&amp;"-0"&amp;表格3[[#This Row],[樣點
代號]],表格3[[#This Row],[樣區
編號]]&amp;"-"&amp;表格3[[#This Row],[樣點
代號]])</f>
        <v>關山13-08</v>
      </c>
      <c r="I175" s="167">
        <v>269610</v>
      </c>
      <c r="J175" s="167">
        <v>2546484</v>
      </c>
      <c r="K175" s="5">
        <v>121.191322</v>
      </c>
      <c r="L175" s="10">
        <v>23.019760000000002</v>
      </c>
    </row>
    <row r="176" spans="1:12" ht="16.2" customHeight="1">
      <c r="A176" s="5" t="s">
        <v>303</v>
      </c>
      <c r="B176" s="4"/>
      <c r="C176" s="6" t="s">
        <v>47</v>
      </c>
      <c r="D176" s="5" t="s">
        <v>51</v>
      </c>
      <c r="E176" s="5" t="s">
        <v>486</v>
      </c>
      <c r="F176" s="5">
        <v>9</v>
      </c>
      <c r="G176" s="8" t="s">
        <v>487</v>
      </c>
      <c r="H176" s="81" t="str">
        <f>IF(表格3[[#This Row],[樣點
代號]]&lt;10,表格3[[#This Row],[樣區
編號]]&amp;"-0"&amp;表格3[[#This Row],[樣點
代號]],表格3[[#This Row],[樣區
編號]]&amp;"-"&amp;表格3[[#This Row],[樣點
代號]])</f>
        <v>關山13-09</v>
      </c>
      <c r="I176" s="167">
        <v>269827</v>
      </c>
      <c r="J176" s="167">
        <v>2546658</v>
      </c>
      <c r="K176" s="5">
        <v>121.19344100000001</v>
      </c>
      <c r="L176" s="10">
        <v>23.021329000000001</v>
      </c>
    </row>
    <row r="177" spans="1:12" ht="16.2" customHeight="1">
      <c r="A177" s="5" t="s">
        <v>303</v>
      </c>
      <c r="B177" s="4"/>
      <c r="C177" s="6" t="s">
        <v>47</v>
      </c>
      <c r="D177" s="5" t="s">
        <v>51</v>
      </c>
      <c r="E177" s="5" t="s">
        <v>497</v>
      </c>
      <c r="F177" s="5">
        <v>1</v>
      </c>
      <c r="G177" s="8" t="s">
        <v>498</v>
      </c>
      <c r="H177" s="81" t="str">
        <f>IF(表格3[[#This Row],[樣點
代號]]&lt;10,表格3[[#This Row],[樣區
編號]]&amp;"-0"&amp;表格3[[#This Row],[樣點
代號]],表格3[[#This Row],[樣區
編號]]&amp;"-"&amp;表格3[[#This Row],[樣點
代號]])</f>
        <v>關山14-01</v>
      </c>
      <c r="I177" s="167">
        <v>272625</v>
      </c>
      <c r="J177" s="167">
        <v>2552701</v>
      </c>
      <c r="K177" s="5">
        <v>121.220828</v>
      </c>
      <c r="L177" s="10">
        <v>23.075865</v>
      </c>
    </row>
    <row r="178" spans="1:12" ht="16.2" customHeight="1">
      <c r="A178" s="5" t="s">
        <v>303</v>
      </c>
      <c r="B178" s="4"/>
      <c r="C178" s="6" t="s">
        <v>47</v>
      </c>
      <c r="D178" s="5" t="s">
        <v>51</v>
      </c>
      <c r="E178" s="5" t="s">
        <v>497</v>
      </c>
      <c r="F178" s="5">
        <v>2</v>
      </c>
      <c r="G178" s="8" t="s">
        <v>498</v>
      </c>
      <c r="H178" s="81" t="str">
        <f>IF(表格3[[#This Row],[樣點
代號]]&lt;10,表格3[[#This Row],[樣區
編號]]&amp;"-0"&amp;表格3[[#This Row],[樣點
代號]],表格3[[#This Row],[樣區
編號]]&amp;"-"&amp;表格3[[#This Row],[樣點
代號]])</f>
        <v>關山14-02</v>
      </c>
      <c r="I178" s="167">
        <v>272965</v>
      </c>
      <c r="J178" s="167">
        <v>2552562</v>
      </c>
      <c r="K178" s="5">
        <v>121.22414499999999</v>
      </c>
      <c r="L178" s="10">
        <v>23.074604999999998</v>
      </c>
    </row>
    <row r="179" spans="1:12" ht="16.2" customHeight="1">
      <c r="A179" s="5" t="s">
        <v>303</v>
      </c>
      <c r="B179" s="4"/>
      <c r="C179" s="6" t="s">
        <v>47</v>
      </c>
      <c r="D179" s="5" t="s">
        <v>51</v>
      </c>
      <c r="E179" s="5" t="s">
        <v>497</v>
      </c>
      <c r="F179" s="5">
        <v>3</v>
      </c>
      <c r="G179" s="8" t="s">
        <v>498</v>
      </c>
      <c r="H179" s="81" t="str">
        <f>IF(表格3[[#This Row],[樣點
代號]]&lt;10,表格3[[#This Row],[樣區
編號]]&amp;"-0"&amp;表格3[[#This Row],[樣點
代號]],表格3[[#This Row],[樣區
編號]]&amp;"-"&amp;表格3[[#This Row],[樣點
代號]])</f>
        <v>關山14-03</v>
      </c>
      <c r="I179" s="167">
        <v>272940</v>
      </c>
      <c r="J179" s="167">
        <v>2552250</v>
      </c>
      <c r="K179" s="5">
        <v>121.223896</v>
      </c>
      <c r="L179" s="10">
        <v>23.071788000000002</v>
      </c>
    </row>
    <row r="180" spans="1:12" ht="16.2" customHeight="1">
      <c r="A180" s="5" t="s">
        <v>303</v>
      </c>
      <c r="B180" s="4"/>
      <c r="C180" s="6" t="s">
        <v>47</v>
      </c>
      <c r="D180" s="5" t="s">
        <v>51</v>
      </c>
      <c r="E180" s="5" t="s">
        <v>497</v>
      </c>
      <c r="F180" s="5">
        <v>4</v>
      </c>
      <c r="G180" s="8" t="s">
        <v>498</v>
      </c>
      <c r="H180" s="81" t="str">
        <f>IF(表格3[[#This Row],[樣點
代號]]&lt;10,表格3[[#This Row],[樣區
編號]]&amp;"-0"&amp;表格3[[#This Row],[樣點
代號]],表格3[[#This Row],[樣區
編號]]&amp;"-"&amp;表格3[[#This Row],[樣點
代號]])</f>
        <v>關山14-04</v>
      </c>
      <c r="I180" s="167">
        <v>273227</v>
      </c>
      <c r="J180" s="167">
        <v>2552061</v>
      </c>
      <c r="K180" s="5">
        <v>121.22669500000001</v>
      </c>
      <c r="L180" s="10">
        <v>23.070077000000001</v>
      </c>
    </row>
    <row r="181" spans="1:12" ht="16.2" customHeight="1">
      <c r="A181" s="5" t="s">
        <v>303</v>
      </c>
      <c r="B181" s="4"/>
      <c r="C181" s="6" t="s">
        <v>47</v>
      </c>
      <c r="D181" s="5" t="s">
        <v>51</v>
      </c>
      <c r="E181" s="5" t="s">
        <v>497</v>
      </c>
      <c r="F181" s="5">
        <v>5</v>
      </c>
      <c r="G181" s="8" t="s">
        <v>498</v>
      </c>
      <c r="H181" s="81" t="str">
        <f>IF(表格3[[#This Row],[樣點
代號]]&lt;10,表格3[[#This Row],[樣區
編號]]&amp;"-0"&amp;表格3[[#This Row],[樣點
代號]],表格3[[#This Row],[樣區
編號]]&amp;"-"&amp;表格3[[#This Row],[樣點
代號]])</f>
        <v>關山14-05</v>
      </c>
      <c r="I181" s="167">
        <v>273528</v>
      </c>
      <c r="J181" s="167">
        <v>2551828</v>
      </c>
      <c r="K181" s="5">
        <v>121.229629</v>
      </c>
      <c r="L181" s="10">
        <v>23.067969000000002</v>
      </c>
    </row>
    <row r="182" spans="1:12" ht="16.2" customHeight="1">
      <c r="A182" s="5" t="s">
        <v>303</v>
      </c>
      <c r="B182" s="4"/>
      <c r="C182" s="6" t="s">
        <v>47</v>
      </c>
      <c r="D182" s="5" t="s">
        <v>51</v>
      </c>
      <c r="E182" s="5" t="s">
        <v>497</v>
      </c>
      <c r="F182" s="5">
        <v>6</v>
      </c>
      <c r="G182" s="8" t="s">
        <v>498</v>
      </c>
      <c r="H182" s="81" t="str">
        <f>IF(表格3[[#This Row],[樣點
代號]]&lt;10,表格3[[#This Row],[樣區
編號]]&amp;"-0"&amp;表格3[[#This Row],[樣點
代號]],表格3[[#This Row],[樣區
編號]]&amp;"-"&amp;表格3[[#This Row],[樣點
代號]])</f>
        <v>關山14-06</v>
      </c>
      <c r="I182" s="167">
        <v>273510</v>
      </c>
      <c r="J182" s="167">
        <v>2551483</v>
      </c>
      <c r="K182" s="5">
        <v>121.229448</v>
      </c>
      <c r="L182" s="10">
        <v>23.064852999999999</v>
      </c>
    </row>
    <row r="183" spans="1:12" ht="16.2" customHeight="1">
      <c r="A183" s="5" t="s">
        <v>303</v>
      </c>
      <c r="B183" s="4"/>
      <c r="C183" s="6" t="s">
        <v>47</v>
      </c>
      <c r="D183" s="5" t="s">
        <v>51</v>
      </c>
      <c r="E183" s="5" t="s">
        <v>497</v>
      </c>
      <c r="F183" s="5">
        <v>7</v>
      </c>
      <c r="G183" s="8" t="s">
        <v>498</v>
      </c>
      <c r="H183" s="81" t="str">
        <f>IF(表格3[[#This Row],[樣點
代號]]&lt;10,表格3[[#This Row],[樣區
編號]]&amp;"-0"&amp;表格3[[#This Row],[樣點
代號]],表格3[[#This Row],[樣區
編號]]&amp;"-"&amp;表格3[[#This Row],[樣點
代號]])</f>
        <v>關山14-07</v>
      </c>
      <c r="I183" s="167">
        <v>274143</v>
      </c>
      <c r="J183" s="167">
        <v>2551927</v>
      </c>
      <c r="K183" s="5">
        <v>121.235632</v>
      </c>
      <c r="L183" s="10">
        <v>23.068854000000002</v>
      </c>
    </row>
    <row r="184" spans="1:12" ht="16.2" customHeight="1">
      <c r="A184" s="5" t="s">
        <v>303</v>
      </c>
      <c r="B184" s="4"/>
      <c r="C184" s="6" t="s">
        <v>47</v>
      </c>
      <c r="D184" s="5" t="s">
        <v>51</v>
      </c>
      <c r="E184" s="5" t="s">
        <v>497</v>
      </c>
      <c r="F184" s="5">
        <v>8</v>
      </c>
      <c r="G184" s="8" t="s">
        <v>498</v>
      </c>
      <c r="H184" s="81" t="str">
        <f>IF(表格3[[#This Row],[樣點
代號]]&lt;10,表格3[[#This Row],[樣區
編號]]&amp;"-0"&amp;表格3[[#This Row],[樣點
代號]],表格3[[#This Row],[樣區
編號]]&amp;"-"&amp;表格3[[#This Row],[樣點
代號]])</f>
        <v>關山14-08</v>
      </c>
      <c r="I184" s="167">
        <v>274279</v>
      </c>
      <c r="J184" s="167">
        <v>2551476</v>
      </c>
      <c r="K184" s="5">
        <v>121.236953</v>
      </c>
      <c r="L184" s="10">
        <v>23.064779000000001</v>
      </c>
    </row>
    <row r="185" spans="1:12" ht="16.2" customHeight="1">
      <c r="A185" s="5" t="s">
        <v>303</v>
      </c>
      <c r="B185" s="4"/>
      <c r="C185" s="6" t="s">
        <v>47</v>
      </c>
      <c r="D185" s="8" t="s">
        <v>507</v>
      </c>
      <c r="E185" s="8" t="s">
        <v>508</v>
      </c>
      <c r="F185" s="5">
        <v>1</v>
      </c>
      <c r="G185" s="14" t="s">
        <v>509</v>
      </c>
      <c r="H185" s="81" t="str">
        <f>IF(表格3[[#This Row],[樣點
代號]]&lt;10,表格3[[#This Row],[樣區
編號]]&amp;"-0"&amp;表格3[[#This Row],[樣點
代號]],表格3[[#This Row],[樣區
編號]]&amp;"-"&amp;表格3[[#This Row],[樣點
代號]])</f>
        <v>成功1-01</v>
      </c>
      <c r="I185" s="167">
        <v>279351</v>
      </c>
      <c r="J185" s="167">
        <v>2540397</v>
      </c>
      <c r="K185" s="5">
        <v>121.286242</v>
      </c>
      <c r="L185" s="10">
        <v>22.964646999999999</v>
      </c>
    </row>
    <row r="186" spans="1:12" ht="16.2" customHeight="1">
      <c r="A186" s="5" t="s">
        <v>303</v>
      </c>
      <c r="B186" s="4"/>
      <c r="C186" s="6" t="s">
        <v>47</v>
      </c>
      <c r="D186" s="8" t="s">
        <v>507</v>
      </c>
      <c r="E186" s="8" t="s">
        <v>508</v>
      </c>
      <c r="F186" s="5">
        <v>2</v>
      </c>
      <c r="G186" s="14" t="s">
        <v>509</v>
      </c>
      <c r="H186" s="81" t="str">
        <f>IF(表格3[[#This Row],[樣點
代號]]&lt;10,表格3[[#This Row],[樣區
編號]]&amp;"-0"&amp;表格3[[#This Row],[樣點
代號]],表格3[[#This Row],[樣區
編號]]&amp;"-"&amp;表格3[[#This Row],[樣點
代號]])</f>
        <v>成功1-02</v>
      </c>
      <c r="I186" s="167">
        <v>279577</v>
      </c>
      <c r="J186" s="167">
        <v>2540399</v>
      </c>
      <c r="K186" s="5">
        <v>121.28844599999999</v>
      </c>
      <c r="L186" s="10">
        <v>22.964661</v>
      </c>
    </row>
    <row r="187" spans="1:12" ht="16.2" customHeight="1">
      <c r="A187" s="5" t="s">
        <v>303</v>
      </c>
      <c r="B187" s="4"/>
      <c r="C187" s="6" t="s">
        <v>47</v>
      </c>
      <c r="D187" s="8" t="s">
        <v>507</v>
      </c>
      <c r="E187" s="8" t="s">
        <v>508</v>
      </c>
      <c r="F187" s="5">
        <v>3</v>
      </c>
      <c r="G187" s="14" t="s">
        <v>509</v>
      </c>
      <c r="H187" s="81" t="str">
        <f>IF(表格3[[#This Row],[樣點
代號]]&lt;10,表格3[[#This Row],[樣區
編號]]&amp;"-0"&amp;表格3[[#This Row],[樣點
代號]],表格3[[#This Row],[樣區
編號]]&amp;"-"&amp;表格3[[#This Row],[樣點
代號]])</f>
        <v>成功1-03</v>
      </c>
      <c r="I187" s="167">
        <v>279779</v>
      </c>
      <c r="J187" s="167">
        <v>2540407</v>
      </c>
      <c r="K187" s="5">
        <v>121.29041599999999</v>
      </c>
      <c r="L187" s="10">
        <v>22.964729999999999</v>
      </c>
    </row>
    <row r="188" spans="1:12" ht="16.2" customHeight="1">
      <c r="A188" s="5" t="s">
        <v>303</v>
      </c>
      <c r="B188" s="4"/>
      <c r="C188" s="6" t="s">
        <v>47</v>
      </c>
      <c r="D188" s="8" t="s">
        <v>507</v>
      </c>
      <c r="E188" s="8" t="s">
        <v>508</v>
      </c>
      <c r="F188" s="5">
        <v>4</v>
      </c>
      <c r="G188" s="14" t="s">
        <v>509</v>
      </c>
      <c r="H188" s="81" t="str">
        <f>IF(表格3[[#This Row],[樣點
代號]]&lt;10,表格3[[#This Row],[樣區
編號]]&amp;"-0"&amp;表格3[[#This Row],[樣點
代號]],表格3[[#This Row],[樣區
編號]]&amp;"-"&amp;表格3[[#This Row],[樣點
代號]])</f>
        <v>成功1-04</v>
      </c>
      <c r="I188" s="167">
        <v>279878</v>
      </c>
      <c r="J188" s="167">
        <v>2540599</v>
      </c>
      <c r="K188" s="5">
        <v>121.29138500000001</v>
      </c>
      <c r="L188" s="10">
        <v>22.966462</v>
      </c>
    </row>
    <row r="189" spans="1:12" ht="16.2" customHeight="1">
      <c r="A189" s="5" t="s">
        <v>303</v>
      </c>
      <c r="B189" s="4"/>
      <c r="C189" s="6" t="s">
        <v>47</v>
      </c>
      <c r="D189" s="8" t="s">
        <v>507</v>
      </c>
      <c r="E189" s="8" t="s">
        <v>508</v>
      </c>
      <c r="F189" s="5">
        <v>5</v>
      </c>
      <c r="G189" s="14" t="s">
        <v>509</v>
      </c>
      <c r="H189" s="81" t="str">
        <f>IF(表格3[[#This Row],[樣點
代號]]&lt;10,表格3[[#This Row],[樣區
編號]]&amp;"-0"&amp;表格3[[#This Row],[樣點
代號]],表格3[[#This Row],[樣區
編號]]&amp;"-"&amp;表格3[[#This Row],[樣點
代號]])</f>
        <v>成功1-05</v>
      </c>
      <c r="I189" s="167">
        <v>280069</v>
      </c>
      <c r="J189" s="167">
        <v>2540663</v>
      </c>
      <c r="K189" s="5">
        <v>121.293249</v>
      </c>
      <c r="L189" s="10">
        <v>22.967036</v>
      </c>
    </row>
    <row r="190" spans="1:12" ht="16.2" customHeight="1">
      <c r="A190" s="5" t="s">
        <v>303</v>
      </c>
      <c r="B190" s="4"/>
      <c r="C190" s="6" t="s">
        <v>47</v>
      </c>
      <c r="D190" s="8" t="s">
        <v>507</v>
      </c>
      <c r="E190" s="8" t="s">
        <v>508</v>
      </c>
      <c r="F190" s="5">
        <v>6</v>
      </c>
      <c r="G190" s="14" t="s">
        <v>509</v>
      </c>
      <c r="H190" s="81" t="str">
        <f>IF(表格3[[#This Row],[樣點
代號]]&lt;10,表格3[[#This Row],[樣區
編號]]&amp;"-0"&amp;表格3[[#This Row],[樣點
代號]],表格3[[#This Row],[樣區
編號]]&amp;"-"&amp;表格3[[#This Row],[樣點
代號]])</f>
        <v>成功1-06</v>
      </c>
      <c r="I190" s="167">
        <v>280270</v>
      </c>
      <c r="J190" s="167">
        <v>2540570</v>
      </c>
      <c r="K190" s="5">
        <v>121.295207</v>
      </c>
      <c r="L190" s="10">
        <v>22.966193000000001</v>
      </c>
    </row>
    <row r="191" spans="1:12" ht="16.2" customHeight="1">
      <c r="A191" s="5" t="s">
        <v>303</v>
      </c>
      <c r="B191" s="4"/>
      <c r="C191" s="6" t="s">
        <v>47</v>
      </c>
      <c r="D191" s="8" t="s">
        <v>507</v>
      </c>
      <c r="E191" s="8" t="s">
        <v>516</v>
      </c>
      <c r="F191" s="5">
        <v>1</v>
      </c>
      <c r="G191" s="14" t="s">
        <v>517</v>
      </c>
      <c r="H191" s="81" t="str">
        <f>IF(表格3[[#This Row],[樣點
代號]]&lt;10,表格3[[#This Row],[樣區
編號]]&amp;"-0"&amp;表格3[[#This Row],[樣點
代號]],表格3[[#This Row],[樣區
編號]]&amp;"-"&amp;表格3[[#This Row],[樣點
代號]])</f>
        <v>成功2-01</v>
      </c>
      <c r="I191" s="167">
        <v>282121</v>
      </c>
      <c r="J191" s="167">
        <v>2545503</v>
      </c>
      <c r="K191" s="5">
        <v>121.313362</v>
      </c>
      <c r="L191" s="10">
        <v>23.010705999999999</v>
      </c>
    </row>
    <row r="192" spans="1:12" ht="16.2" customHeight="1">
      <c r="A192" s="5" t="s">
        <v>303</v>
      </c>
      <c r="B192" s="4"/>
      <c r="C192" s="6" t="s">
        <v>47</v>
      </c>
      <c r="D192" s="8" t="s">
        <v>507</v>
      </c>
      <c r="E192" s="8" t="s">
        <v>516</v>
      </c>
      <c r="F192" s="5">
        <v>2</v>
      </c>
      <c r="G192" s="14" t="s">
        <v>517</v>
      </c>
      <c r="H192" s="81" t="str">
        <f>IF(表格3[[#This Row],[樣點
代號]]&lt;10,表格3[[#This Row],[樣區
編號]]&amp;"-0"&amp;表格3[[#This Row],[樣點
代號]],表格3[[#This Row],[樣區
編號]]&amp;"-"&amp;表格3[[#This Row],[樣點
代號]])</f>
        <v>成功2-02</v>
      </c>
      <c r="I192" s="167">
        <v>282338</v>
      </c>
      <c r="J192" s="167">
        <v>2545335</v>
      </c>
      <c r="K192" s="5">
        <v>121.31547500000001</v>
      </c>
      <c r="L192" s="10">
        <v>23.009184999999999</v>
      </c>
    </row>
    <row r="193" spans="1:12" ht="16.2" customHeight="1">
      <c r="A193" s="5" t="s">
        <v>303</v>
      </c>
      <c r="B193" s="4"/>
      <c r="C193" s="6" t="s">
        <v>47</v>
      </c>
      <c r="D193" s="8" t="s">
        <v>507</v>
      </c>
      <c r="E193" s="8" t="s">
        <v>516</v>
      </c>
      <c r="F193" s="5">
        <v>3</v>
      </c>
      <c r="G193" s="14" t="s">
        <v>517</v>
      </c>
      <c r="H193" s="81" t="str">
        <f>IF(表格3[[#This Row],[樣點
代號]]&lt;10,表格3[[#This Row],[樣區
編號]]&amp;"-0"&amp;表格3[[#This Row],[樣點
代號]],表格3[[#This Row],[樣區
編號]]&amp;"-"&amp;表格3[[#This Row],[樣點
代號]])</f>
        <v>成功2-03</v>
      </c>
      <c r="I193" s="167">
        <v>282580</v>
      </c>
      <c r="J193" s="167">
        <v>2545414</v>
      </c>
      <c r="K193" s="5">
        <v>121.31783799999999</v>
      </c>
      <c r="L193" s="10">
        <v>23.009893999999999</v>
      </c>
    </row>
    <row r="194" spans="1:12" ht="16.2" customHeight="1">
      <c r="A194" s="5" t="s">
        <v>303</v>
      </c>
      <c r="B194" s="4"/>
      <c r="C194" s="6" t="s">
        <v>47</v>
      </c>
      <c r="D194" s="8" t="s">
        <v>507</v>
      </c>
      <c r="E194" s="8" t="s">
        <v>516</v>
      </c>
      <c r="F194" s="5">
        <v>4</v>
      </c>
      <c r="G194" s="14" t="s">
        <v>517</v>
      </c>
      <c r="H194" s="81" t="str">
        <f>IF(表格3[[#This Row],[樣點
代號]]&lt;10,表格3[[#This Row],[樣區
編號]]&amp;"-0"&amp;表格3[[#This Row],[樣點
代號]],表格3[[#This Row],[樣區
編號]]&amp;"-"&amp;表格3[[#This Row],[樣點
代號]])</f>
        <v>成功2-04</v>
      </c>
      <c r="I194" s="167">
        <v>282717</v>
      </c>
      <c r="J194" s="167">
        <v>2545646</v>
      </c>
      <c r="K194" s="5">
        <v>121.31917900000001</v>
      </c>
      <c r="L194" s="10">
        <v>23.011986</v>
      </c>
    </row>
    <row r="195" spans="1:12" ht="16.2" customHeight="1">
      <c r="A195" s="5" t="s">
        <v>303</v>
      </c>
      <c r="B195" s="4"/>
      <c r="C195" s="6" t="s">
        <v>47</v>
      </c>
      <c r="D195" s="8" t="s">
        <v>507</v>
      </c>
      <c r="E195" s="8" t="s">
        <v>516</v>
      </c>
      <c r="F195" s="5">
        <v>5</v>
      </c>
      <c r="G195" s="14" t="s">
        <v>517</v>
      </c>
      <c r="H195" s="81" t="str">
        <f>IF(表格3[[#This Row],[樣點
代號]]&lt;10,表格3[[#This Row],[樣區
編號]]&amp;"-0"&amp;表格3[[#This Row],[樣點
代號]],表格3[[#This Row],[樣區
編號]]&amp;"-"&amp;表格3[[#This Row],[樣點
代號]])</f>
        <v>成功2-05</v>
      </c>
      <c r="I195" s="167">
        <v>282893</v>
      </c>
      <c r="J195" s="167">
        <v>2545783</v>
      </c>
      <c r="K195" s="5">
        <v>121.320899</v>
      </c>
      <c r="L195" s="10">
        <v>23.01322</v>
      </c>
    </row>
    <row r="196" spans="1:12" ht="16.2" customHeight="1">
      <c r="A196" s="5" t="s">
        <v>303</v>
      </c>
      <c r="B196" s="4"/>
      <c r="C196" s="6" t="s">
        <v>47</v>
      </c>
      <c r="D196" s="8" t="s">
        <v>507</v>
      </c>
      <c r="E196" s="8" t="s">
        <v>516</v>
      </c>
      <c r="F196" s="5">
        <v>6</v>
      </c>
      <c r="G196" s="14" t="s">
        <v>517</v>
      </c>
      <c r="H196" s="81" t="str">
        <f>IF(表格3[[#This Row],[樣點
代號]]&lt;10,表格3[[#This Row],[樣區
編號]]&amp;"-0"&amp;表格3[[#This Row],[樣點
代號]],表格3[[#This Row],[樣區
編號]]&amp;"-"&amp;表格3[[#This Row],[樣點
代號]])</f>
        <v>成功2-06</v>
      </c>
      <c r="I196" s="167">
        <v>282794</v>
      </c>
      <c r="J196" s="167">
        <v>2546009</v>
      </c>
      <c r="K196" s="5">
        <v>121.31993799999999</v>
      </c>
      <c r="L196" s="10">
        <v>23.015263000000001</v>
      </c>
    </row>
    <row r="197" spans="1:12" ht="16.2" customHeight="1">
      <c r="A197" s="5" t="s">
        <v>303</v>
      </c>
      <c r="B197" s="4"/>
      <c r="C197" s="6" t="s">
        <v>47</v>
      </c>
      <c r="D197" s="8" t="s">
        <v>507</v>
      </c>
      <c r="E197" s="8" t="s">
        <v>524</v>
      </c>
      <c r="F197" s="5">
        <v>1</v>
      </c>
      <c r="G197" s="14" t="s">
        <v>525</v>
      </c>
      <c r="H197" s="81" t="str">
        <f>IF(表格3[[#This Row],[樣點
代號]]&lt;10,表格3[[#This Row],[樣區
編號]]&amp;"-0"&amp;表格3[[#This Row],[樣點
代號]],表格3[[#This Row],[樣區
編號]]&amp;"-"&amp;表格3[[#This Row],[樣點
代號]])</f>
        <v>成功3-01</v>
      </c>
      <c r="I197" s="167">
        <v>275238</v>
      </c>
      <c r="J197" s="167">
        <v>2549180</v>
      </c>
      <c r="K197" s="5">
        <v>121.246274</v>
      </c>
      <c r="L197" s="10">
        <v>23.044031</v>
      </c>
    </row>
    <row r="198" spans="1:12" ht="16.2" customHeight="1">
      <c r="A198" s="5" t="s">
        <v>303</v>
      </c>
      <c r="B198" s="4"/>
      <c r="C198" s="6" t="s">
        <v>47</v>
      </c>
      <c r="D198" s="8" t="s">
        <v>507</v>
      </c>
      <c r="E198" s="8" t="s">
        <v>524</v>
      </c>
      <c r="F198" s="5">
        <v>2</v>
      </c>
      <c r="G198" s="14" t="s">
        <v>525</v>
      </c>
      <c r="H198" s="81" t="str">
        <f>IF(表格3[[#This Row],[樣點
代號]]&lt;10,表格3[[#This Row],[樣區
編號]]&amp;"-0"&amp;表格3[[#This Row],[樣點
代號]],表格3[[#This Row],[樣區
編號]]&amp;"-"&amp;表格3[[#This Row],[樣點
代號]])</f>
        <v>成功3-02</v>
      </c>
      <c r="I198" s="167">
        <v>275193</v>
      </c>
      <c r="J198" s="167">
        <v>2549482</v>
      </c>
      <c r="K198" s="5">
        <v>121.24584</v>
      </c>
      <c r="L198" s="10">
        <v>23.046758000000001</v>
      </c>
    </row>
    <row r="199" spans="1:12" ht="16.2" customHeight="1">
      <c r="A199" s="5" t="s">
        <v>303</v>
      </c>
      <c r="B199" s="4"/>
      <c r="C199" s="6" t="s">
        <v>47</v>
      </c>
      <c r="D199" s="8" t="s">
        <v>507</v>
      </c>
      <c r="E199" s="8" t="s">
        <v>524</v>
      </c>
      <c r="F199" s="5">
        <v>3</v>
      </c>
      <c r="G199" s="14" t="s">
        <v>525</v>
      </c>
      <c r="H199" s="81" t="str">
        <f>IF(表格3[[#This Row],[樣點
代號]]&lt;10,表格3[[#This Row],[樣區
編號]]&amp;"-0"&amp;表格3[[#This Row],[樣點
代號]],表格3[[#This Row],[樣區
編號]]&amp;"-"&amp;表格3[[#This Row],[樣點
代號]])</f>
        <v>成功3-03</v>
      </c>
      <c r="I199" s="167">
        <v>275294</v>
      </c>
      <c r="J199" s="167">
        <v>2549753</v>
      </c>
      <c r="K199" s="5">
        <v>121.24683</v>
      </c>
      <c r="L199" s="10">
        <v>23.049204</v>
      </c>
    </row>
    <row r="200" spans="1:12" ht="16.2" customHeight="1">
      <c r="A200" s="5" t="s">
        <v>303</v>
      </c>
      <c r="B200" s="4"/>
      <c r="C200" s="6" t="s">
        <v>47</v>
      </c>
      <c r="D200" s="8" t="s">
        <v>507</v>
      </c>
      <c r="E200" s="8" t="s">
        <v>524</v>
      </c>
      <c r="F200" s="5">
        <v>4</v>
      </c>
      <c r="G200" s="14" t="s">
        <v>525</v>
      </c>
      <c r="H200" s="81" t="str">
        <f>IF(表格3[[#This Row],[樣點
代號]]&lt;10,表格3[[#This Row],[樣區
編號]]&amp;"-0"&amp;表格3[[#This Row],[樣點
代號]],表格3[[#This Row],[樣區
編號]]&amp;"-"&amp;表格3[[#This Row],[樣點
代號]])</f>
        <v>成功3-04</v>
      </c>
      <c r="I200" s="167">
        <v>275442</v>
      </c>
      <c r="J200" s="167">
        <v>2549972</v>
      </c>
      <c r="K200" s="5">
        <v>121.248278</v>
      </c>
      <c r="L200" s="10">
        <v>23.051179999999999</v>
      </c>
    </row>
    <row r="201" spans="1:12" ht="16.2" customHeight="1">
      <c r="A201" s="5" t="s">
        <v>303</v>
      </c>
      <c r="B201" s="4"/>
      <c r="C201" s="6" t="s">
        <v>47</v>
      </c>
      <c r="D201" s="8" t="s">
        <v>507</v>
      </c>
      <c r="E201" s="8" t="s">
        <v>524</v>
      </c>
      <c r="F201" s="5">
        <v>5</v>
      </c>
      <c r="G201" s="14" t="s">
        <v>525</v>
      </c>
      <c r="H201" s="81" t="str">
        <f>IF(表格3[[#This Row],[樣點
代號]]&lt;10,表格3[[#This Row],[樣區
編號]]&amp;"-0"&amp;表格3[[#This Row],[樣點
代號]],表格3[[#This Row],[樣區
編號]]&amp;"-"&amp;表格3[[#This Row],[樣點
代號]])</f>
        <v>成功3-05</v>
      </c>
      <c r="I201" s="167">
        <v>275645</v>
      </c>
      <c r="J201" s="167">
        <v>2550092</v>
      </c>
      <c r="K201" s="5">
        <v>121.25026099999999</v>
      </c>
      <c r="L201" s="10">
        <v>23.05226</v>
      </c>
    </row>
    <row r="202" spans="1:12" ht="16.2" customHeight="1">
      <c r="A202" s="5" t="s">
        <v>303</v>
      </c>
      <c r="B202" s="4"/>
      <c r="C202" s="6" t="s">
        <v>47</v>
      </c>
      <c r="D202" s="8" t="s">
        <v>507</v>
      </c>
      <c r="E202" s="8" t="s">
        <v>524</v>
      </c>
      <c r="F202" s="5">
        <v>6</v>
      </c>
      <c r="G202" s="14" t="s">
        <v>525</v>
      </c>
      <c r="H202" s="81" t="str">
        <f>IF(表格3[[#This Row],[樣點
代號]]&lt;10,表格3[[#This Row],[樣區
編號]]&amp;"-0"&amp;表格3[[#This Row],[樣點
代號]],表格3[[#This Row],[樣區
編號]]&amp;"-"&amp;表格3[[#This Row],[樣點
代號]])</f>
        <v>成功3-06</v>
      </c>
      <c r="I202" s="167">
        <v>275520</v>
      </c>
      <c r="J202" s="167">
        <v>2550326</v>
      </c>
      <c r="K202" s="5">
        <v>121.249045</v>
      </c>
      <c r="L202" s="10">
        <v>23.054375</v>
      </c>
    </row>
    <row r="203" spans="1:12" ht="16.2" customHeight="1">
      <c r="A203" s="5" t="s">
        <v>303</v>
      </c>
      <c r="B203" s="4"/>
      <c r="C203" s="6" t="s">
        <v>47</v>
      </c>
      <c r="D203" s="8" t="s">
        <v>507</v>
      </c>
      <c r="E203" s="8" t="s">
        <v>532</v>
      </c>
      <c r="F203" s="5">
        <v>1</v>
      </c>
      <c r="G203" s="14" t="s">
        <v>533</v>
      </c>
      <c r="H203" s="81" t="str">
        <f>IF(表格3[[#This Row],[樣點
代號]]&lt;10,表格3[[#This Row],[樣區
編號]]&amp;"-0"&amp;表格3[[#This Row],[樣點
代號]],表格3[[#This Row],[樣區
編號]]&amp;"-"&amp;表格3[[#This Row],[樣點
代號]])</f>
        <v>成功4-01</v>
      </c>
      <c r="I203" s="167">
        <v>279195</v>
      </c>
      <c r="J203" s="167">
        <v>2550593</v>
      </c>
      <c r="K203" s="5">
        <v>121.284914</v>
      </c>
      <c r="L203" s="10">
        <v>23.056726000000001</v>
      </c>
    </row>
    <row r="204" spans="1:12" ht="16.2" customHeight="1">
      <c r="A204" s="5" t="s">
        <v>303</v>
      </c>
      <c r="B204" s="4"/>
      <c r="C204" s="6" t="s">
        <v>47</v>
      </c>
      <c r="D204" s="8" t="s">
        <v>507</v>
      </c>
      <c r="E204" s="8" t="s">
        <v>532</v>
      </c>
      <c r="F204" s="5">
        <v>2</v>
      </c>
      <c r="G204" s="14" t="s">
        <v>533</v>
      </c>
      <c r="H204" s="81" t="str">
        <f>IF(表格3[[#This Row],[樣點
代號]]&lt;10,表格3[[#This Row],[樣區
編號]]&amp;"-0"&amp;表格3[[#This Row],[樣點
代號]],表格3[[#This Row],[樣區
編號]]&amp;"-"&amp;表格3[[#This Row],[樣點
代號]])</f>
        <v>成功4-02</v>
      </c>
      <c r="I204" s="167">
        <v>279042</v>
      </c>
      <c r="J204" s="167">
        <v>2550770</v>
      </c>
      <c r="K204" s="5">
        <v>121.283424</v>
      </c>
      <c r="L204" s="10">
        <v>23.058326999999998</v>
      </c>
    </row>
    <row r="205" spans="1:12" ht="16.2" customHeight="1">
      <c r="A205" s="5" t="s">
        <v>303</v>
      </c>
      <c r="B205" s="4"/>
      <c r="C205" s="6" t="s">
        <v>47</v>
      </c>
      <c r="D205" s="8" t="s">
        <v>507</v>
      </c>
      <c r="E205" s="8" t="s">
        <v>532</v>
      </c>
      <c r="F205" s="5">
        <v>3</v>
      </c>
      <c r="G205" s="14" t="s">
        <v>533</v>
      </c>
      <c r="H205" s="81" t="str">
        <f>IF(表格3[[#This Row],[樣點
代號]]&lt;10,表格3[[#This Row],[樣區
編號]]&amp;"-0"&amp;表格3[[#This Row],[樣點
代號]],表格3[[#This Row],[樣區
編號]]&amp;"-"&amp;表格3[[#This Row],[樣點
代號]])</f>
        <v>成功4-03</v>
      </c>
      <c r="I205" s="167">
        <v>278764</v>
      </c>
      <c r="J205" s="167">
        <v>2550914</v>
      </c>
      <c r="K205" s="5">
        <v>121.28071300000001</v>
      </c>
      <c r="L205" s="10">
        <v>23.059632000000001</v>
      </c>
    </row>
    <row r="206" spans="1:12" ht="16.2" customHeight="1">
      <c r="A206" s="5" t="s">
        <v>303</v>
      </c>
      <c r="B206" s="4"/>
      <c r="C206" s="6" t="s">
        <v>47</v>
      </c>
      <c r="D206" s="8" t="s">
        <v>507</v>
      </c>
      <c r="E206" s="8" t="s">
        <v>532</v>
      </c>
      <c r="F206" s="5">
        <v>4</v>
      </c>
      <c r="G206" s="14" t="s">
        <v>533</v>
      </c>
      <c r="H206" s="81" t="str">
        <f>IF(表格3[[#This Row],[樣點
代號]]&lt;10,表格3[[#This Row],[樣區
編號]]&amp;"-0"&amp;表格3[[#This Row],[樣點
代號]],表格3[[#This Row],[樣區
編號]]&amp;"-"&amp;表格3[[#This Row],[樣點
代號]])</f>
        <v>成功4-04</v>
      </c>
      <c r="I206" s="167">
        <v>278510</v>
      </c>
      <c r="J206" s="167">
        <v>2551117</v>
      </c>
      <c r="K206" s="5">
        <v>121.278238</v>
      </c>
      <c r="L206" s="10">
        <v>23.06147</v>
      </c>
    </row>
    <row r="207" spans="1:12" ht="16.2" customHeight="1">
      <c r="A207" s="5" t="s">
        <v>303</v>
      </c>
      <c r="B207" s="4"/>
      <c r="C207" s="6" t="s">
        <v>47</v>
      </c>
      <c r="D207" s="8" t="s">
        <v>507</v>
      </c>
      <c r="E207" s="8" t="s">
        <v>532</v>
      </c>
      <c r="F207" s="5">
        <v>5</v>
      </c>
      <c r="G207" s="14" t="s">
        <v>533</v>
      </c>
      <c r="H207" s="81" t="str">
        <f>IF(表格3[[#This Row],[樣點
代號]]&lt;10,表格3[[#This Row],[樣區
編號]]&amp;"-0"&amp;表格3[[#This Row],[樣點
代號]],表格3[[#This Row],[樣區
編號]]&amp;"-"&amp;表格3[[#This Row],[樣點
代號]])</f>
        <v>成功4-05</v>
      </c>
      <c r="I207" s="167">
        <v>278472</v>
      </c>
      <c r="J207" s="167">
        <v>2551370</v>
      </c>
      <c r="K207" s="5">
        <v>121.277872</v>
      </c>
      <c r="L207" s="10">
        <v>23.063755</v>
      </c>
    </row>
    <row r="208" spans="1:12" ht="16.2" customHeight="1">
      <c r="A208" s="5" t="s">
        <v>303</v>
      </c>
      <c r="B208" s="4"/>
      <c r="C208" s="6" t="s">
        <v>47</v>
      </c>
      <c r="D208" s="8" t="s">
        <v>507</v>
      </c>
      <c r="E208" s="8" t="s">
        <v>532</v>
      </c>
      <c r="F208" s="5">
        <v>6</v>
      </c>
      <c r="G208" s="14" t="s">
        <v>533</v>
      </c>
      <c r="H208" s="81" t="str">
        <f>IF(表格3[[#This Row],[樣點
代號]]&lt;10,表格3[[#This Row],[樣區
編號]]&amp;"-0"&amp;表格3[[#This Row],[樣點
代號]],表格3[[#This Row],[樣區
編號]]&amp;"-"&amp;表格3[[#This Row],[樣點
代號]])</f>
        <v>成功4-06</v>
      </c>
      <c r="I208" s="167">
        <v>278272</v>
      </c>
      <c r="J208" s="167">
        <v>2551491</v>
      </c>
      <c r="K208" s="5">
        <v>121.27592300000001</v>
      </c>
      <c r="L208" s="10">
        <v>23.064851000000001</v>
      </c>
    </row>
    <row r="209" spans="1:12" ht="16.2" customHeight="1">
      <c r="A209" s="5" t="s">
        <v>303</v>
      </c>
      <c r="B209" s="4"/>
      <c r="C209" s="6" t="s">
        <v>47</v>
      </c>
      <c r="D209" s="8" t="s">
        <v>507</v>
      </c>
      <c r="E209" s="8" t="s">
        <v>540</v>
      </c>
      <c r="F209" s="5">
        <v>1</v>
      </c>
      <c r="G209" s="14" t="s">
        <v>541</v>
      </c>
      <c r="H209" s="81" t="str">
        <f>IF(表格3[[#This Row],[樣點
代號]]&lt;10,表格3[[#This Row],[樣區
編號]]&amp;"-0"&amp;表格3[[#This Row],[樣點
代號]],表格3[[#This Row],[樣區
編號]]&amp;"-"&amp;表格3[[#This Row],[樣點
代號]])</f>
        <v>成功5-01</v>
      </c>
      <c r="I209" s="167">
        <v>277405</v>
      </c>
      <c r="J209" s="167">
        <v>2555158</v>
      </c>
      <c r="K209" s="5">
        <v>121.267527</v>
      </c>
      <c r="L209" s="10">
        <v>23.097981000000001</v>
      </c>
    </row>
    <row r="210" spans="1:12" ht="16.2" customHeight="1">
      <c r="A210" s="5" t="s">
        <v>303</v>
      </c>
      <c r="B210" s="4"/>
      <c r="C210" s="6" t="s">
        <v>47</v>
      </c>
      <c r="D210" s="8" t="s">
        <v>507</v>
      </c>
      <c r="E210" s="8" t="s">
        <v>540</v>
      </c>
      <c r="F210" s="5">
        <v>2</v>
      </c>
      <c r="G210" s="14" t="s">
        <v>541</v>
      </c>
      <c r="H210" s="81" t="str">
        <f>IF(表格3[[#This Row],[樣點
代號]]&lt;10,表格3[[#This Row],[樣區
編號]]&amp;"-0"&amp;表格3[[#This Row],[樣點
代號]],表格3[[#This Row],[樣區
編號]]&amp;"-"&amp;表格3[[#This Row],[樣點
代號]])</f>
        <v>成功5-02</v>
      </c>
      <c r="I210" s="167">
        <v>277593</v>
      </c>
      <c r="J210" s="167">
        <v>2555310</v>
      </c>
      <c r="K210" s="5">
        <v>121.26936499999999</v>
      </c>
      <c r="L210" s="10">
        <v>23.099350000000001</v>
      </c>
    </row>
    <row r="211" spans="1:12" ht="16.2" customHeight="1">
      <c r="A211" s="5" t="s">
        <v>303</v>
      </c>
      <c r="B211" s="4"/>
      <c r="C211" s="6" t="s">
        <v>47</v>
      </c>
      <c r="D211" s="8" t="s">
        <v>507</v>
      </c>
      <c r="E211" s="8" t="s">
        <v>540</v>
      </c>
      <c r="F211" s="5">
        <v>3</v>
      </c>
      <c r="G211" s="14" t="s">
        <v>541</v>
      </c>
      <c r="H211" s="81" t="str">
        <f>IF(表格3[[#This Row],[樣點
代號]]&lt;10,表格3[[#This Row],[樣區
編號]]&amp;"-0"&amp;表格3[[#This Row],[樣點
代號]],表格3[[#This Row],[樣區
編號]]&amp;"-"&amp;表格3[[#This Row],[樣點
代號]])</f>
        <v>成功5-03</v>
      </c>
      <c r="I211" s="167">
        <v>277803</v>
      </c>
      <c r="J211" s="167">
        <v>2555322</v>
      </c>
      <c r="K211" s="5">
        <v>121.271415</v>
      </c>
      <c r="L211" s="10">
        <v>23.099454999999999</v>
      </c>
    </row>
    <row r="212" spans="1:12" ht="16.2" customHeight="1">
      <c r="A212" s="5" t="s">
        <v>303</v>
      </c>
      <c r="B212" s="4"/>
      <c r="C212" s="6" t="s">
        <v>47</v>
      </c>
      <c r="D212" s="8" t="s">
        <v>507</v>
      </c>
      <c r="E212" s="8" t="s">
        <v>540</v>
      </c>
      <c r="F212" s="5">
        <v>4</v>
      </c>
      <c r="G212" s="14" t="s">
        <v>541</v>
      </c>
      <c r="H212" s="81" t="str">
        <f>IF(表格3[[#This Row],[樣點
代號]]&lt;10,表格3[[#This Row],[樣區
編號]]&amp;"-0"&amp;表格3[[#This Row],[樣點
代號]],表格3[[#This Row],[樣區
編號]]&amp;"-"&amp;表格3[[#This Row],[樣點
代號]])</f>
        <v>成功5-04</v>
      </c>
      <c r="I212" s="167">
        <v>277917</v>
      </c>
      <c r="J212" s="167">
        <v>2555158</v>
      </c>
      <c r="K212" s="5">
        <v>121.272525</v>
      </c>
      <c r="L212" s="10">
        <v>23.097971999999999</v>
      </c>
    </row>
    <row r="213" spans="1:12" ht="16.2" customHeight="1">
      <c r="A213" s="5" t="s">
        <v>303</v>
      </c>
      <c r="B213" s="4"/>
      <c r="C213" s="6" t="s">
        <v>47</v>
      </c>
      <c r="D213" s="8" t="s">
        <v>507</v>
      </c>
      <c r="E213" s="8" t="s">
        <v>540</v>
      </c>
      <c r="F213" s="5">
        <v>5</v>
      </c>
      <c r="G213" s="14" t="s">
        <v>541</v>
      </c>
      <c r="H213" s="81" t="str">
        <f>IF(表格3[[#This Row],[樣點
代號]]&lt;10,表格3[[#This Row],[樣區
編號]]&amp;"-0"&amp;表格3[[#This Row],[樣點
代號]],表格3[[#This Row],[樣區
編號]]&amp;"-"&amp;表格3[[#This Row],[樣點
代號]])</f>
        <v>成功5-05</v>
      </c>
      <c r="I213" s="167">
        <v>278132</v>
      </c>
      <c r="J213" s="167">
        <v>2555319</v>
      </c>
      <c r="K213" s="5">
        <v>121.274626</v>
      </c>
      <c r="L213" s="10">
        <v>23.099423000000002</v>
      </c>
    </row>
    <row r="214" spans="1:12" ht="16.2" customHeight="1">
      <c r="A214" s="5" t="s">
        <v>303</v>
      </c>
      <c r="B214" s="4"/>
      <c r="C214" s="6" t="s">
        <v>47</v>
      </c>
      <c r="D214" s="8" t="s">
        <v>507</v>
      </c>
      <c r="E214" s="8" t="s">
        <v>540</v>
      </c>
      <c r="F214" s="5">
        <v>6</v>
      </c>
      <c r="G214" s="14" t="s">
        <v>541</v>
      </c>
      <c r="H214" s="81" t="str">
        <f>IF(表格3[[#This Row],[樣點
代號]]&lt;10,表格3[[#This Row],[樣區
編號]]&amp;"-0"&amp;表格3[[#This Row],[樣點
代號]],表格3[[#This Row],[樣區
編號]]&amp;"-"&amp;表格3[[#This Row],[樣點
代號]])</f>
        <v>成功5-06</v>
      </c>
      <c r="I214" s="167">
        <v>278305</v>
      </c>
      <c r="J214" s="167">
        <v>2555458</v>
      </c>
      <c r="K214" s="5">
        <v>121.276318</v>
      </c>
      <c r="L214" s="10">
        <v>23.100674999999999</v>
      </c>
    </row>
    <row r="215" spans="1:12" ht="16.2" customHeight="1">
      <c r="A215" s="5" t="s">
        <v>303</v>
      </c>
      <c r="B215" s="4"/>
      <c r="C215" s="6" t="s">
        <v>47</v>
      </c>
      <c r="D215" s="8" t="s">
        <v>507</v>
      </c>
      <c r="E215" s="8" t="s">
        <v>548</v>
      </c>
      <c r="F215" s="5">
        <v>1</v>
      </c>
      <c r="G215" s="14" t="s">
        <v>549</v>
      </c>
      <c r="H215" s="81" t="str">
        <f>IF(表格3[[#This Row],[樣點
代號]]&lt;10,表格3[[#This Row],[樣區
編號]]&amp;"-0"&amp;表格3[[#This Row],[樣點
代號]],表格3[[#This Row],[樣區
編號]]&amp;"-"&amp;表格3[[#This Row],[樣點
代號]])</f>
        <v>成功6-01</v>
      </c>
      <c r="I215" s="167">
        <v>284907</v>
      </c>
      <c r="J215" s="167">
        <v>2558176</v>
      </c>
      <c r="K215" s="5">
        <v>121.340829</v>
      </c>
      <c r="L215" s="10">
        <v>23.125094000000001</v>
      </c>
    </row>
    <row r="216" spans="1:12" ht="16.2" customHeight="1">
      <c r="A216" s="5" t="s">
        <v>303</v>
      </c>
      <c r="B216" s="4"/>
      <c r="C216" s="6" t="s">
        <v>47</v>
      </c>
      <c r="D216" s="8" t="s">
        <v>507</v>
      </c>
      <c r="E216" s="8" t="s">
        <v>548</v>
      </c>
      <c r="F216" s="5">
        <v>2</v>
      </c>
      <c r="G216" s="14" t="s">
        <v>549</v>
      </c>
      <c r="H216" s="81" t="str">
        <f>IF(表格3[[#This Row],[樣點
代號]]&lt;10,表格3[[#This Row],[樣區
編號]]&amp;"-0"&amp;表格3[[#This Row],[樣點
代號]],表格3[[#This Row],[樣區
編號]]&amp;"-"&amp;表格3[[#This Row],[樣點
代號]])</f>
        <v>成功6-02</v>
      </c>
      <c r="I216" s="167">
        <v>285137</v>
      </c>
      <c r="J216" s="167">
        <v>2558299</v>
      </c>
      <c r="K216" s="5">
        <v>121.34307699999999</v>
      </c>
      <c r="L216" s="10">
        <v>23.126200000000001</v>
      </c>
    </row>
    <row r="217" spans="1:12" ht="16.2" customHeight="1">
      <c r="A217" s="5" t="s">
        <v>303</v>
      </c>
      <c r="B217" s="4"/>
      <c r="C217" s="6" t="s">
        <v>47</v>
      </c>
      <c r="D217" s="8" t="s">
        <v>507</v>
      </c>
      <c r="E217" s="8" t="s">
        <v>548</v>
      </c>
      <c r="F217" s="5">
        <v>3</v>
      </c>
      <c r="G217" s="14" t="s">
        <v>549</v>
      </c>
      <c r="H217" s="81" t="str">
        <f>IF(表格3[[#This Row],[樣點
代號]]&lt;10,表格3[[#This Row],[樣區
編號]]&amp;"-0"&amp;表格3[[#This Row],[樣點
代號]],表格3[[#This Row],[樣區
編號]]&amp;"-"&amp;表格3[[#This Row],[樣點
代號]])</f>
        <v>成功6-03</v>
      </c>
      <c r="I217" s="167">
        <v>285360</v>
      </c>
      <c r="J217" s="167">
        <v>2558187</v>
      </c>
      <c r="K217" s="5">
        <v>121.345252</v>
      </c>
      <c r="L217" s="10">
        <v>23.125183</v>
      </c>
    </row>
    <row r="218" spans="1:12" ht="16.2" customHeight="1">
      <c r="A218" s="5" t="s">
        <v>303</v>
      </c>
      <c r="B218" s="4"/>
      <c r="C218" s="6" t="s">
        <v>47</v>
      </c>
      <c r="D218" s="8" t="s">
        <v>507</v>
      </c>
      <c r="E218" s="8" t="s">
        <v>548</v>
      </c>
      <c r="F218" s="5">
        <v>4</v>
      </c>
      <c r="G218" s="14" t="s">
        <v>549</v>
      </c>
      <c r="H218" s="81" t="str">
        <f>IF(表格3[[#This Row],[樣點
代號]]&lt;10,表格3[[#This Row],[樣區
編號]]&amp;"-0"&amp;表格3[[#This Row],[樣點
代號]],表格3[[#This Row],[樣區
編號]]&amp;"-"&amp;表格3[[#This Row],[樣點
代號]])</f>
        <v>成功6-04</v>
      </c>
      <c r="I218" s="167">
        <v>285525</v>
      </c>
      <c r="J218" s="167">
        <v>2558363</v>
      </c>
      <c r="K218" s="5">
        <v>121.346867</v>
      </c>
      <c r="L218" s="10">
        <v>23.126768999999999</v>
      </c>
    </row>
    <row r="219" spans="1:12" ht="16.2" customHeight="1">
      <c r="A219" s="5" t="s">
        <v>303</v>
      </c>
      <c r="B219" s="4"/>
      <c r="C219" s="6" t="s">
        <v>47</v>
      </c>
      <c r="D219" s="8" t="s">
        <v>507</v>
      </c>
      <c r="E219" s="8" t="s">
        <v>548</v>
      </c>
      <c r="F219" s="5">
        <v>5</v>
      </c>
      <c r="G219" s="14" t="s">
        <v>549</v>
      </c>
      <c r="H219" s="81" t="str">
        <f>IF(表格3[[#This Row],[樣點
代號]]&lt;10,表格3[[#This Row],[樣區
編號]]&amp;"-0"&amp;表格3[[#This Row],[樣點
代號]],表格3[[#This Row],[樣區
編號]]&amp;"-"&amp;表格3[[#This Row],[樣點
代號]])</f>
        <v>成功6-05</v>
      </c>
      <c r="I219" s="167">
        <v>285752</v>
      </c>
      <c r="J219" s="167">
        <v>2558469</v>
      </c>
      <c r="K219" s="5">
        <v>121.349086</v>
      </c>
      <c r="L219" s="10">
        <v>23.127721999999999</v>
      </c>
    </row>
    <row r="220" spans="1:12" ht="16.2" customHeight="1">
      <c r="A220" s="5" t="s">
        <v>303</v>
      </c>
      <c r="B220" s="4"/>
      <c r="C220" s="6" t="s">
        <v>47</v>
      </c>
      <c r="D220" s="8" t="s">
        <v>507</v>
      </c>
      <c r="E220" s="8" t="s">
        <v>548</v>
      </c>
      <c r="F220" s="5">
        <v>6</v>
      </c>
      <c r="G220" s="14" t="s">
        <v>549</v>
      </c>
      <c r="H220" s="81" t="str">
        <f>IF(表格3[[#This Row],[樣點
代號]]&lt;10,表格3[[#This Row],[樣區
編號]]&amp;"-0"&amp;表格3[[#This Row],[樣點
代號]],表格3[[#This Row],[樣區
編號]]&amp;"-"&amp;表格3[[#This Row],[樣點
代號]])</f>
        <v>成功6-06</v>
      </c>
      <c r="I220" s="167">
        <v>285975</v>
      </c>
      <c r="J220" s="167">
        <v>2558454</v>
      </c>
      <c r="K220" s="5">
        <v>121.351263</v>
      </c>
      <c r="L220" s="10">
        <v>23.127580999999999</v>
      </c>
    </row>
    <row r="221" spans="1:12" ht="16.2" customHeight="1">
      <c r="A221" s="5" t="s">
        <v>303</v>
      </c>
      <c r="B221" s="4"/>
      <c r="C221" s="6" t="s">
        <v>47</v>
      </c>
      <c r="D221" s="8" t="s">
        <v>507</v>
      </c>
      <c r="E221" s="8" t="s">
        <v>556</v>
      </c>
      <c r="F221" s="5">
        <v>1</v>
      </c>
      <c r="G221" s="14" t="s">
        <v>557</v>
      </c>
      <c r="H221" s="81" t="str">
        <f>IF(表格3[[#This Row],[樣點
代號]]&lt;10,表格3[[#This Row],[樣區
編號]]&amp;"-0"&amp;表格3[[#This Row],[樣點
代號]],表格3[[#This Row],[樣區
編號]]&amp;"-"&amp;表格3[[#This Row],[樣點
代號]])</f>
        <v>成功7-01</v>
      </c>
      <c r="I221" s="167">
        <v>286585</v>
      </c>
      <c r="J221" s="167">
        <v>2560428</v>
      </c>
      <c r="K221" s="5">
        <v>121.357266</v>
      </c>
      <c r="L221" s="10">
        <v>23.145394</v>
      </c>
    </row>
    <row r="222" spans="1:12" ht="16.2" customHeight="1">
      <c r="A222" s="5" t="s">
        <v>303</v>
      </c>
      <c r="B222" s="4"/>
      <c r="C222" s="6" t="s">
        <v>47</v>
      </c>
      <c r="D222" s="8" t="s">
        <v>507</v>
      </c>
      <c r="E222" s="8" t="s">
        <v>556</v>
      </c>
      <c r="F222" s="5">
        <v>2</v>
      </c>
      <c r="G222" s="14" t="s">
        <v>557</v>
      </c>
      <c r="H222" s="81" t="str">
        <f>IF(表格3[[#This Row],[樣點
代號]]&lt;10,表格3[[#This Row],[樣區
編號]]&amp;"-0"&amp;表格3[[#This Row],[樣點
代號]],表格3[[#This Row],[樣區
編號]]&amp;"-"&amp;表格3[[#This Row],[樣點
代號]])</f>
        <v>成功7-02</v>
      </c>
      <c r="I222" s="167">
        <v>286761</v>
      </c>
      <c r="J222" s="167">
        <v>2560574</v>
      </c>
      <c r="K222" s="5">
        <v>121.358988</v>
      </c>
      <c r="L222" s="10">
        <v>23.146708</v>
      </c>
    </row>
    <row r="223" spans="1:12" ht="16.2" customHeight="1">
      <c r="A223" s="5" t="s">
        <v>303</v>
      </c>
      <c r="B223" s="4"/>
      <c r="C223" s="6" t="s">
        <v>47</v>
      </c>
      <c r="D223" s="8" t="s">
        <v>507</v>
      </c>
      <c r="E223" s="8" t="s">
        <v>556</v>
      </c>
      <c r="F223" s="5">
        <v>3</v>
      </c>
      <c r="G223" s="14" t="s">
        <v>557</v>
      </c>
      <c r="H223" s="81" t="str">
        <f>IF(表格3[[#This Row],[樣點
代號]]&lt;10,表格3[[#This Row],[樣區
編號]]&amp;"-0"&amp;表格3[[#This Row],[樣點
代號]],表格3[[#This Row],[樣區
編號]]&amp;"-"&amp;表格3[[#This Row],[樣點
代號]])</f>
        <v>成功7-03</v>
      </c>
      <c r="I223" s="167">
        <v>286793</v>
      </c>
      <c r="J223" s="167">
        <v>2560796</v>
      </c>
      <c r="K223" s="5">
        <v>121.359306</v>
      </c>
      <c r="L223" s="10">
        <v>23.148712</v>
      </c>
    </row>
    <row r="224" spans="1:12" ht="16.2" customHeight="1">
      <c r="A224" s="5" t="s">
        <v>303</v>
      </c>
      <c r="B224" s="4"/>
      <c r="C224" s="6" t="s">
        <v>47</v>
      </c>
      <c r="D224" s="8" t="s">
        <v>507</v>
      </c>
      <c r="E224" s="8" t="s">
        <v>556</v>
      </c>
      <c r="F224" s="5">
        <v>4</v>
      </c>
      <c r="G224" s="14" t="s">
        <v>557</v>
      </c>
      <c r="H224" s="81" t="str">
        <f>IF(表格3[[#This Row],[樣點
代號]]&lt;10,表格3[[#This Row],[樣區
編號]]&amp;"-0"&amp;表格3[[#This Row],[樣點
代號]],表格3[[#This Row],[樣區
編號]]&amp;"-"&amp;表格3[[#This Row],[樣點
代號]])</f>
        <v>成功7-04</v>
      </c>
      <c r="I224" s="167">
        <v>287026</v>
      </c>
      <c r="J224" s="167">
        <v>2560363</v>
      </c>
      <c r="K224" s="5">
        <v>121.361571</v>
      </c>
      <c r="L224" s="10">
        <v>23.144797000000001</v>
      </c>
    </row>
    <row r="225" spans="1:12" ht="16.2" customHeight="1">
      <c r="A225" s="5" t="s">
        <v>303</v>
      </c>
      <c r="B225" s="4"/>
      <c r="C225" s="6" t="s">
        <v>47</v>
      </c>
      <c r="D225" s="8" t="s">
        <v>507</v>
      </c>
      <c r="E225" s="8" t="s">
        <v>556</v>
      </c>
      <c r="F225" s="5">
        <v>5</v>
      </c>
      <c r="G225" s="14" t="s">
        <v>557</v>
      </c>
      <c r="H225" s="81" t="str">
        <f>IF(表格3[[#This Row],[樣點
代號]]&lt;10,表格3[[#This Row],[樣區
編號]]&amp;"-0"&amp;表格3[[#This Row],[樣點
代號]],表格3[[#This Row],[樣區
編號]]&amp;"-"&amp;表格3[[#This Row],[樣點
代號]])</f>
        <v>成功7-05</v>
      </c>
      <c r="I225" s="167">
        <v>287328</v>
      </c>
      <c r="J225" s="167">
        <v>2560234</v>
      </c>
      <c r="K225" s="5">
        <v>121.36451700000001</v>
      </c>
      <c r="L225" s="10">
        <v>23.143625</v>
      </c>
    </row>
    <row r="226" spans="1:12" ht="16.2" customHeight="1">
      <c r="A226" s="5" t="s">
        <v>303</v>
      </c>
      <c r="B226" s="4"/>
      <c r="C226" s="6" t="s">
        <v>47</v>
      </c>
      <c r="D226" s="8" t="s">
        <v>507</v>
      </c>
      <c r="E226" s="8" t="s">
        <v>556</v>
      </c>
      <c r="F226" s="5">
        <v>6</v>
      </c>
      <c r="G226" s="14" t="s">
        <v>557</v>
      </c>
      <c r="H226" s="81" t="str">
        <f>IF(表格3[[#This Row],[樣點
代號]]&lt;10,表格3[[#This Row],[樣區
編號]]&amp;"-0"&amp;表格3[[#This Row],[樣點
代號]],表格3[[#This Row],[樣區
編號]]&amp;"-"&amp;表格3[[#This Row],[樣點
代號]])</f>
        <v>成功7-06</v>
      </c>
      <c r="I226" s="167">
        <v>287602</v>
      </c>
      <c r="J226" s="167">
        <v>2559967</v>
      </c>
      <c r="K226" s="5">
        <v>121.367186</v>
      </c>
      <c r="L226" s="10">
        <v>23.141207999999999</v>
      </c>
    </row>
    <row r="227" spans="1:12" ht="16.2" customHeight="1">
      <c r="A227" s="5" t="s">
        <v>303</v>
      </c>
      <c r="B227" s="4"/>
      <c r="C227" s="6" t="s">
        <v>47</v>
      </c>
      <c r="D227" s="8" t="s">
        <v>507</v>
      </c>
      <c r="E227" s="8" t="s">
        <v>564</v>
      </c>
      <c r="F227" s="5">
        <v>1</v>
      </c>
      <c r="G227" s="14" t="s">
        <v>565</v>
      </c>
      <c r="H227" s="81" t="str">
        <f>IF(表格3[[#This Row],[樣點
代號]]&lt;10,表格3[[#This Row],[樣區
編號]]&amp;"-0"&amp;表格3[[#This Row],[樣點
代號]],表格3[[#This Row],[樣區
編號]]&amp;"-"&amp;表格3[[#This Row],[樣點
代號]])</f>
        <v>成功8-01</v>
      </c>
      <c r="I227" s="167">
        <v>287866</v>
      </c>
      <c r="J227" s="167">
        <v>2570551</v>
      </c>
      <c r="K227" s="5">
        <v>121.37002699999999</v>
      </c>
      <c r="L227" s="10">
        <v>23.236778999999999</v>
      </c>
    </row>
    <row r="228" spans="1:12" ht="16.2" customHeight="1">
      <c r="A228" s="5" t="s">
        <v>303</v>
      </c>
      <c r="B228" s="4"/>
      <c r="C228" s="6" t="s">
        <v>47</v>
      </c>
      <c r="D228" s="8" t="s">
        <v>507</v>
      </c>
      <c r="E228" s="8" t="s">
        <v>564</v>
      </c>
      <c r="F228" s="5">
        <v>2</v>
      </c>
      <c r="G228" s="14" t="s">
        <v>565</v>
      </c>
      <c r="H228" s="81" t="str">
        <f>IF(表格3[[#This Row],[樣點
代號]]&lt;10,表格3[[#This Row],[樣區
編號]]&amp;"-0"&amp;表格3[[#This Row],[樣點
代號]],表格3[[#This Row],[樣區
編號]]&amp;"-"&amp;表格3[[#This Row],[樣點
代號]])</f>
        <v>成功8-02</v>
      </c>
      <c r="I228" s="167">
        <v>288332</v>
      </c>
      <c r="J228" s="167">
        <v>2570415</v>
      </c>
      <c r="K228" s="5">
        <v>121.374577</v>
      </c>
      <c r="L228" s="10">
        <v>23.23554</v>
      </c>
    </row>
    <row r="229" spans="1:12" ht="16.2" customHeight="1">
      <c r="A229" s="5" t="s">
        <v>303</v>
      </c>
      <c r="B229" s="4"/>
      <c r="C229" s="6" t="s">
        <v>47</v>
      </c>
      <c r="D229" s="8" t="s">
        <v>507</v>
      </c>
      <c r="E229" s="8" t="s">
        <v>564</v>
      </c>
      <c r="F229" s="5">
        <v>3</v>
      </c>
      <c r="G229" s="14" t="s">
        <v>565</v>
      </c>
      <c r="H229" s="81" t="str">
        <f>IF(表格3[[#This Row],[樣點
代號]]&lt;10,表格3[[#This Row],[樣區
編號]]&amp;"-0"&amp;表格3[[#This Row],[樣點
代號]],表格3[[#This Row],[樣區
編號]]&amp;"-"&amp;表格3[[#This Row],[樣點
代號]])</f>
        <v>成功8-03</v>
      </c>
      <c r="I229" s="167">
        <v>288573</v>
      </c>
      <c r="J229" s="167">
        <v>2569722</v>
      </c>
      <c r="K229" s="5">
        <v>121.376915</v>
      </c>
      <c r="L229" s="10">
        <v>23.229277</v>
      </c>
    </row>
    <row r="230" spans="1:12" ht="16.2" customHeight="1">
      <c r="A230" s="5" t="s">
        <v>303</v>
      </c>
      <c r="B230" s="4"/>
      <c r="C230" s="6" t="s">
        <v>47</v>
      </c>
      <c r="D230" s="8" t="s">
        <v>507</v>
      </c>
      <c r="E230" s="8" t="s">
        <v>564</v>
      </c>
      <c r="F230" s="5">
        <v>4</v>
      </c>
      <c r="G230" s="14" t="s">
        <v>565</v>
      </c>
      <c r="H230" s="81" t="str">
        <f>IF(表格3[[#This Row],[樣點
代號]]&lt;10,表格3[[#This Row],[樣區
編號]]&amp;"-0"&amp;表格3[[#This Row],[樣點
代號]],表格3[[#This Row],[樣區
編號]]&amp;"-"&amp;表格3[[#This Row],[樣點
代號]])</f>
        <v>成功8-04</v>
      </c>
      <c r="I230" s="167">
        <v>289134</v>
      </c>
      <c r="J230" s="167">
        <v>2569511</v>
      </c>
      <c r="K230" s="5">
        <v>121.382391</v>
      </c>
      <c r="L230" s="10">
        <v>23.227357999999999</v>
      </c>
    </row>
    <row r="231" spans="1:12" ht="16.2" customHeight="1">
      <c r="A231" s="5" t="s">
        <v>303</v>
      </c>
      <c r="B231" s="4"/>
      <c r="C231" s="6" t="s">
        <v>47</v>
      </c>
      <c r="D231" s="8" t="s">
        <v>507</v>
      </c>
      <c r="E231" s="8" t="s">
        <v>564</v>
      </c>
      <c r="F231" s="5">
        <v>5</v>
      </c>
      <c r="G231" s="14" t="s">
        <v>565</v>
      </c>
      <c r="H231" s="81" t="str">
        <f>IF(表格3[[#This Row],[樣點
代號]]&lt;10,表格3[[#This Row],[樣區
編號]]&amp;"-0"&amp;表格3[[#This Row],[樣點
代號]],表格3[[#This Row],[樣區
編號]]&amp;"-"&amp;表格3[[#This Row],[樣點
代號]])</f>
        <v>成功8-05</v>
      </c>
      <c r="I231" s="167">
        <v>288557</v>
      </c>
      <c r="J231" s="167">
        <v>2569212</v>
      </c>
      <c r="K231" s="5">
        <v>121.376745</v>
      </c>
      <c r="L231" s="10">
        <v>23.224671000000001</v>
      </c>
    </row>
    <row r="232" spans="1:12" ht="16.2" customHeight="1">
      <c r="A232" s="5" t="s">
        <v>303</v>
      </c>
      <c r="B232" s="4"/>
      <c r="C232" s="6" t="s">
        <v>47</v>
      </c>
      <c r="D232" s="8" t="s">
        <v>507</v>
      </c>
      <c r="E232" s="8" t="s">
        <v>564</v>
      </c>
      <c r="F232" s="5">
        <v>6</v>
      </c>
      <c r="G232" s="14" t="s">
        <v>565</v>
      </c>
      <c r="H232" s="81" t="str">
        <f>IF(表格3[[#This Row],[樣點
代號]]&lt;10,表格3[[#This Row],[樣區
編號]]&amp;"-0"&amp;表格3[[#This Row],[樣點
代號]],表格3[[#This Row],[樣區
編號]]&amp;"-"&amp;表格3[[#This Row],[樣點
代號]])</f>
        <v>成功8-06</v>
      </c>
      <c r="I232" s="167">
        <v>289309</v>
      </c>
      <c r="J232" s="167">
        <v>2568908</v>
      </c>
      <c r="K232" s="5">
        <v>121.384085</v>
      </c>
      <c r="L232" s="10">
        <v>23.221909</v>
      </c>
    </row>
    <row r="233" spans="1:12" ht="16.2" customHeight="1">
      <c r="A233" s="5" t="s">
        <v>303</v>
      </c>
      <c r="B233" s="4"/>
      <c r="C233" s="6" t="s">
        <v>47</v>
      </c>
      <c r="D233" s="8" t="s">
        <v>507</v>
      </c>
      <c r="E233" s="8" t="s">
        <v>572</v>
      </c>
      <c r="F233" s="5">
        <v>1</v>
      </c>
      <c r="G233" s="14" t="s">
        <v>573</v>
      </c>
      <c r="H233" s="81" t="str">
        <f>IF(表格3[[#This Row],[樣點
代號]]&lt;10,表格3[[#This Row],[樣區
編號]]&amp;"-0"&amp;表格3[[#This Row],[樣點
代號]],表格3[[#This Row],[樣區
編號]]&amp;"-"&amp;表格3[[#This Row],[樣點
代號]])</f>
        <v>成功9-01</v>
      </c>
      <c r="I233" s="167">
        <v>289112</v>
      </c>
      <c r="J233" s="167">
        <v>2573000.0001999899</v>
      </c>
      <c r="K233" s="5">
        <v>121.382266</v>
      </c>
      <c r="L233" s="10">
        <v>23.258865</v>
      </c>
    </row>
    <row r="234" spans="1:12" ht="16.2" customHeight="1">
      <c r="A234" s="5" t="s">
        <v>303</v>
      </c>
      <c r="B234" s="4"/>
      <c r="C234" s="6" t="s">
        <v>47</v>
      </c>
      <c r="D234" s="8" t="s">
        <v>507</v>
      </c>
      <c r="E234" s="8" t="s">
        <v>572</v>
      </c>
      <c r="F234" s="5">
        <v>2</v>
      </c>
      <c r="G234" s="14" t="s">
        <v>573</v>
      </c>
      <c r="H234" s="81" t="str">
        <f>IF(表格3[[#This Row],[樣點
代號]]&lt;10,表格3[[#This Row],[樣區
編號]]&amp;"-0"&amp;表格3[[#This Row],[樣點
代號]],表格3[[#This Row],[樣區
編號]]&amp;"-"&amp;表格3[[#This Row],[樣點
代號]])</f>
        <v>成功9-02</v>
      </c>
      <c r="I234" s="167">
        <v>289270</v>
      </c>
      <c r="J234" s="167">
        <v>2572785</v>
      </c>
      <c r="K234" s="5">
        <v>121.383804</v>
      </c>
      <c r="L234" s="10">
        <v>23.256920000000001</v>
      </c>
    </row>
    <row r="235" spans="1:12" ht="16.2" customHeight="1">
      <c r="A235" s="5" t="s">
        <v>303</v>
      </c>
      <c r="B235" s="4"/>
      <c r="C235" s="6" t="s">
        <v>47</v>
      </c>
      <c r="D235" s="8" t="s">
        <v>507</v>
      </c>
      <c r="E235" s="8" t="s">
        <v>572</v>
      </c>
      <c r="F235" s="5">
        <v>3</v>
      </c>
      <c r="G235" s="14" t="s">
        <v>573</v>
      </c>
      <c r="H235" s="81" t="str">
        <f>IF(表格3[[#This Row],[樣點
代號]]&lt;10,表格3[[#This Row],[樣區
編號]]&amp;"-0"&amp;表格3[[#This Row],[樣點
代號]],表格3[[#This Row],[樣區
編號]]&amp;"-"&amp;表格3[[#This Row],[樣點
代號]])</f>
        <v>成功9-03</v>
      </c>
      <c r="I235" s="167">
        <v>289394</v>
      </c>
      <c r="J235" s="167">
        <v>2572519</v>
      </c>
      <c r="K235" s="5">
        <v>121.385009</v>
      </c>
      <c r="L235" s="10">
        <v>23.254515000000001</v>
      </c>
    </row>
    <row r="236" spans="1:12" ht="16.2" customHeight="1">
      <c r="A236" s="5" t="s">
        <v>303</v>
      </c>
      <c r="B236" s="4"/>
      <c r="C236" s="6" t="s">
        <v>47</v>
      </c>
      <c r="D236" s="8" t="s">
        <v>507</v>
      </c>
      <c r="E236" s="8" t="s">
        <v>572</v>
      </c>
      <c r="F236" s="5">
        <v>4</v>
      </c>
      <c r="G236" s="14" t="s">
        <v>573</v>
      </c>
      <c r="H236" s="81" t="str">
        <f>IF(表格3[[#This Row],[樣點
代號]]&lt;10,表格3[[#This Row],[樣區
編號]]&amp;"-0"&amp;表格3[[#This Row],[樣點
代號]],表格3[[#This Row],[樣區
編號]]&amp;"-"&amp;表格3[[#This Row],[樣點
代號]])</f>
        <v>成功9-04</v>
      </c>
      <c r="I236" s="167">
        <v>289644</v>
      </c>
      <c r="J236" s="167">
        <v>2572463</v>
      </c>
      <c r="K236" s="5">
        <v>121.387451</v>
      </c>
      <c r="L236" s="10">
        <v>23.254003000000001</v>
      </c>
    </row>
    <row r="237" spans="1:12" ht="16.2" customHeight="1">
      <c r="A237" s="5" t="s">
        <v>303</v>
      </c>
      <c r="B237" s="4"/>
      <c r="C237" s="6" t="s">
        <v>47</v>
      </c>
      <c r="D237" s="8" t="s">
        <v>507</v>
      </c>
      <c r="E237" s="8" t="s">
        <v>572</v>
      </c>
      <c r="F237" s="5">
        <v>5</v>
      </c>
      <c r="G237" s="14" t="s">
        <v>573</v>
      </c>
      <c r="H237" s="81" t="str">
        <f>IF(表格3[[#This Row],[樣點
代號]]&lt;10,表格3[[#This Row],[樣區
編號]]&amp;"-0"&amp;表格3[[#This Row],[樣點
代號]],表格3[[#This Row],[樣區
編號]]&amp;"-"&amp;表格3[[#This Row],[樣點
代號]])</f>
        <v>成功9-05</v>
      </c>
      <c r="I237" s="167">
        <v>289861</v>
      </c>
      <c r="J237" s="167">
        <v>2572432</v>
      </c>
      <c r="K237" s="5">
        <v>121.389571</v>
      </c>
      <c r="L237" s="10">
        <v>23.253717999999999</v>
      </c>
    </row>
    <row r="238" spans="1:12" ht="16.2" customHeight="1">
      <c r="A238" s="5" t="s">
        <v>303</v>
      </c>
      <c r="B238" s="4"/>
      <c r="C238" s="6" t="s">
        <v>47</v>
      </c>
      <c r="D238" s="8" t="s">
        <v>507</v>
      </c>
      <c r="E238" s="8" t="s">
        <v>572</v>
      </c>
      <c r="F238" s="5">
        <v>6</v>
      </c>
      <c r="G238" s="14" t="s">
        <v>573</v>
      </c>
      <c r="H238" s="81" t="str">
        <f>IF(表格3[[#This Row],[樣點
代號]]&lt;10,表格3[[#This Row],[樣區
編號]]&amp;"-0"&amp;表格3[[#This Row],[樣點
代號]],表格3[[#This Row],[樣區
編號]]&amp;"-"&amp;表格3[[#This Row],[樣點
代號]])</f>
        <v>成功9-06</v>
      </c>
      <c r="I238" s="167">
        <v>290105</v>
      </c>
      <c r="J238" s="167">
        <v>2572355</v>
      </c>
      <c r="K238" s="5">
        <v>121.391954</v>
      </c>
      <c r="L238" s="10">
        <v>23.253017</v>
      </c>
    </row>
    <row r="239" spans="1:12" ht="16.2" customHeight="1">
      <c r="A239" s="5" t="s">
        <v>303</v>
      </c>
      <c r="B239" s="4"/>
      <c r="C239" s="6" t="s">
        <v>47</v>
      </c>
      <c r="D239" s="8" t="s">
        <v>507</v>
      </c>
      <c r="E239" s="8" t="s">
        <v>580</v>
      </c>
      <c r="F239" s="5">
        <v>1</v>
      </c>
      <c r="G239" s="14" t="s">
        <v>581</v>
      </c>
      <c r="H239" s="81" t="str">
        <f>IF(表格3[[#This Row],[樣點
代號]]&lt;10,表格3[[#This Row],[樣區
編號]]&amp;"-0"&amp;表格3[[#This Row],[樣點
代號]],表格3[[#This Row],[樣區
編號]]&amp;"-"&amp;表格3[[#This Row],[樣點
代號]])</f>
        <v>成功10-01</v>
      </c>
      <c r="I239" s="167">
        <v>292867</v>
      </c>
      <c r="J239" s="167">
        <v>2580735</v>
      </c>
      <c r="K239" s="5">
        <v>121.419184</v>
      </c>
      <c r="L239" s="10">
        <v>23.328620000000001</v>
      </c>
    </row>
    <row r="240" spans="1:12" ht="16.2" customHeight="1">
      <c r="A240" s="5" t="s">
        <v>303</v>
      </c>
      <c r="B240" s="4"/>
      <c r="C240" s="6" t="s">
        <v>47</v>
      </c>
      <c r="D240" s="8" t="s">
        <v>507</v>
      </c>
      <c r="E240" s="8" t="s">
        <v>580</v>
      </c>
      <c r="F240" s="5">
        <v>2</v>
      </c>
      <c r="G240" s="14" t="s">
        <v>581</v>
      </c>
      <c r="H240" s="81" t="str">
        <f>IF(表格3[[#This Row],[樣點
代號]]&lt;10,表格3[[#This Row],[樣區
編號]]&amp;"-0"&amp;表格3[[#This Row],[樣點
代號]],表格3[[#This Row],[樣區
編號]]&amp;"-"&amp;表格3[[#This Row],[樣點
代號]])</f>
        <v>成功10-02</v>
      </c>
      <c r="I240" s="167">
        <v>293075</v>
      </c>
      <c r="J240" s="167">
        <v>2580570</v>
      </c>
      <c r="K240" s="5">
        <v>121.42121299999999</v>
      </c>
      <c r="L240" s="10">
        <v>23.327124000000001</v>
      </c>
    </row>
    <row r="241" spans="1:12" ht="16.2" customHeight="1">
      <c r="A241" s="5" t="s">
        <v>303</v>
      </c>
      <c r="B241" s="4"/>
      <c r="C241" s="6" t="s">
        <v>47</v>
      </c>
      <c r="D241" s="8" t="s">
        <v>507</v>
      </c>
      <c r="E241" s="8" t="s">
        <v>580</v>
      </c>
      <c r="F241" s="5">
        <v>3</v>
      </c>
      <c r="G241" s="14" t="s">
        <v>581</v>
      </c>
      <c r="H241" s="81" t="str">
        <f>IF(表格3[[#This Row],[樣點
代號]]&lt;10,表格3[[#This Row],[樣區
編號]]&amp;"-0"&amp;表格3[[#This Row],[樣點
代號]],表格3[[#This Row],[樣區
編號]]&amp;"-"&amp;表格3[[#This Row],[樣點
代號]])</f>
        <v>成功10-03</v>
      </c>
      <c r="I241" s="167">
        <v>293341</v>
      </c>
      <c r="J241" s="167">
        <v>2580622</v>
      </c>
      <c r="K241" s="5">
        <v>121.423815</v>
      </c>
      <c r="L241" s="10">
        <v>23.327587000000001</v>
      </c>
    </row>
    <row r="242" spans="1:12" ht="16.2" customHeight="1">
      <c r="A242" s="5" t="s">
        <v>303</v>
      </c>
      <c r="B242" s="4"/>
      <c r="C242" s="6" t="s">
        <v>47</v>
      </c>
      <c r="D242" s="8" t="s">
        <v>507</v>
      </c>
      <c r="E242" s="8" t="s">
        <v>580</v>
      </c>
      <c r="F242" s="5">
        <v>4</v>
      </c>
      <c r="G242" s="14" t="s">
        <v>581</v>
      </c>
      <c r="H242" s="81" t="str">
        <f>IF(表格3[[#This Row],[樣點
代號]]&lt;10,表格3[[#This Row],[樣區
編號]]&amp;"-0"&amp;表格3[[#This Row],[樣點
代號]],表格3[[#This Row],[樣區
編號]]&amp;"-"&amp;表格3[[#This Row],[樣點
代號]])</f>
        <v>成功10-04</v>
      </c>
      <c r="I242" s="167">
        <v>293562</v>
      </c>
      <c r="J242" s="167">
        <v>2580559</v>
      </c>
      <c r="K242" s="5">
        <v>121.42597499999999</v>
      </c>
      <c r="L242" s="10">
        <v>23.327012</v>
      </c>
    </row>
    <row r="243" spans="1:12" ht="16.2" customHeight="1">
      <c r="A243" s="5" t="s">
        <v>303</v>
      </c>
      <c r="B243" s="4"/>
      <c r="C243" s="6" t="s">
        <v>47</v>
      </c>
      <c r="D243" s="8" t="s">
        <v>507</v>
      </c>
      <c r="E243" s="8" t="s">
        <v>580</v>
      </c>
      <c r="F243" s="5">
        <v>5</v>
      </c>
      <c r="G243" s="14" t="s">
        <v>581</v>
      </c>
      <c r="H243" s="81" t="str">
        <f>IF(表格3[[#This Row],[樣點
代號]]&lt;10,表格3[[#This Row],[樣區
編號]]&amp;"-0"&amp;表格3[[#This Row],[樣點
代號]],表格3[[#This Row],[樣區
編號]]&amp;"-"&amp;表格3[[#This Row],[樣點
代號]])</f>
        <v>成功10-05</v>
      </c>
      <c r="I243" s="167">
        <v>293793</v>
      </c>
      <c r="J243" s="167">
        <v>2580707</v>
      </c>
      <c r="K243" s="5">
        <v>121.42823799999999</v>
      </c>
      <c r="L243" s="10">
        <v>23.328341999999999</v>
      </c>
    </row>
    <row r="244" spans="1:12" ht="16.2" customHeight="1">
      <c r="A244" s="5" t="s">
        <v>303</v>
      </c>
      <c r="B244" s="4"/>
      <c r="C244" s="6" t="s">
        <v>47</v>
      </c>
      <c r="D244" s="8" t="s">
        <v>507</v>
      </c>
      <c r="E244" s="8" t="s">
        <v>580</v>
      </c>
      <c r="F244" s="5">
        <v>6</v>
      </c>
      <c r="G244" s="14" t="s">
        <v>581</v>
      </c>
      <c r="H244" s="81" t="str">
        <f>IF(表格3[[#This Row],[樣點
代號]]&lt;10,表格3[[#This Row],[樣區
編號]]&amp;"-0"&amp;表格3[[#This Row],[樣點
代號]],表格3[[#This Row],[樣區
編號]]&amp;"-"&amp;表格3[[#This Row],[樣點
代號]])</f>
        <v>成功10-06</v>
      </c>
      <c r="I244" s="167">
        <v>294051</v>
      </c>
      <c r="J244" s="167">
        <v>2580794</v>
      </c>
      <c r="K244" s="5">
        <v>121.430763</v>
      </c>
      <c r="L244" s="10">
        <v>23.329121000000001</v>
      </c>
    </row>
    <row r="245" spans="1:12" ht="16.2" customHeight="1">
      <c r="A245" s="5" t="s">
        <v>303</v>
      </c>
      <c r="B245" s="4"/>
      <c r="C245" s="6" t="s">
        <v>47</v>
      </c>
      <c r="D245" s="8" t="s">
        <v>507</v>
      </c>
      <c r="E245" s="8" t="s">
        <v>588</v>
      </c>
      <c r="F245" s="5">
        <v>1</v>
      </c>
      <c r="G245" s="14" t="s">
        <v>589</v>
      </c>
      <c r="H245" s="81" t="str">
        <f>IF(表格3[[#This Row],[樣點
代號]]&lt;10,表格3[[#This Row],[樣區
編號]]&amp;"-0"&amp;表格3[[#This Row],[樣點
代號]],表格3[[#This Row],[樣區
編號]]&amp;"-"&amp;表格3[[#This Row],[樣點
代號]])</f>
        <v>成功11-01</v>
      </c>
      <c r="I245" s="167">
        <v>294423</v>
      </c>
      <c r="J245" s="167">
        <v>2582761</v>
      </c>
      <c r="K245" s="5">
        <v>121.43445800000001</v>
      </c>
      <c r="L245" s="10">
        <v>23.346872999999999</v>
      </c>
    </row>
    <row r="246" spans="1:12" ht="16.2" customHeight="1">
      <c r="A246" s="5" t="s">
        <v>303</v>
      </c>
      <c r="B246" s="4"/>
      <c r="C246" s="6" t="s">
        <v>47</v>
      </c>
      <c r="D246" s="8" t="s">
        <v>507</v>
      </c>
      <c r="E246" s="8" t="s">
        <v>588</v>
      </c>
      <c r="F246" s="5">
        <v>2</v>
      </c>
      <c r="G246" s="14" t="s">
        <v>589</v>
      </c>
      <c r="H246" s="81" t="str">
        <f>IF(表格3[[#This Row],[樣點
代號]]&lt;10,表格3[[#This Row],[樣區
編號]]&amp;"-0"&amp;表格3[[#This Row],[樣點
代號]],表格3[[#This Row],[樣區
編號]]&amp;"-"&amp;表格3[[#This Row],[樣點
代號]])</f>
        <v>成功11-02</v>
      </c>
      <c r="I246" s="167">
        <v>294689</v>
      </c>
      <c r="J246" s="167">
        <v>2582729</v>
      </c>
      <c r="K246" s="5">
        <v>121.437059</v>
      </c>
      <c r="L246" s="10">
        <v>23.346577</v>
      </c>
    </row>
    <row r="247" spans="1:12" ht="16.2" customHeight="1">
      <c r="A247" s="5" t="s">
        <v>303</v>
      </c>
      <c r="B247" s="4"/>
      <c r="C247" s="6" t="s">
        <v>47</v>
      </c>
      <c r="D247" s="8" t="s">
        <v>507</v>
      </c>
      <c r="E247" s="8" t="s">
        <v>588</v>
      </c>
      <c r="F247" s="5">
        <v>3</v>
      </c>
      <c r="G247" s="14" t="s">
        <v>589</v>
      </c>
      <c r="H247" s="81" t="str">
        <f>IF(表格3[[#This Row],[樣點
代號]]&lt;10,表格3[[#This Row],[樣區
編號]]&amp;"-0"&amp;表格3[[#This Row],[樣點
代號]],表格3[[#This Row],[樣區
編號]]&amp;"-"&amp;表格3[[#This Row],[樣點
代號]])</f>
        <v>成功11-03</v>
      </c>
      <c r="I247" s="167">
        <v>294993</v>
      </c>
      <c r="J247" s="167">
        <v>2582787</v>
      </c>
      <c r="K247" s="5">
        <v>121.440034</v>
      </c>
      <c r="L247" s="10">
        <v>23.347092</v>
      </c>
    </row>
    <row r="248" spans="1:12" ht="16.2" customHeight="1">
      <c r="A248" s="5" t="s">
        <v>303</v>
      </c>
      <c r="B248" s="4"/>
      <c r="C248" s="6" t="s">
        <v>47</v>
      </c>
      <c r="D248" s="8" t="s">
        <v>507</v>
      </c>
      <c r="E248" s="8" t="s">
        <v>588</v>
      </c>
      <c r="F248" s="5">
        <v>4</v>
      </c>
      <c r="G248" s="14" t="s">
        <v>589</v>
      </c>
      <c r="H248" s="81" t="str">
        <f>IF(表格3[[#This Row],[樣點
代號]]&lt;10,表格3[[#This Row],[樣區
編號]]&amp;"-0"&amp;表格3[[#This Row],[樣點
代號]],表格3[[#This Row],[樣區
編號]]&amp;"-"&amp;表格3[[#This Row],[樣點
代號]])</f>
        <v>成功11-04</v>
      </c>
      <c r="I248" s="167">
        <v>295150</v>
      </c>
      <c r="J248" s="167">
        <v>2582652</v>
      </c>
      <c r="K248" s="5">
        <v>121.441565</v>
      </c>
      <c r="L248" s="10">
        <v>23.345869</v>
      </c>
    </row>
    <row r="249" spans="1:12" ht="16.2" customHeight="1">
      <c r="A249" s="5" t="s">
        <v>303</v>
      </c>
      <c r="B249" s="4"/>
      <c r="C249" s="6" t="s">
        <v>47</v>
      </c>
      <c r="D249" s="8" t="s">
        <v>507</v>
      </c>
      <c r="E249" s="8" t="s">
        <v>588</v>
      </c>
      <c r="F249" s="5">
        <v>5</v>
      </c>
      <c r="G249" s="14" t="s">
        <v>589</v>
      </c>
      <c r="H249" s="81" t="str">
        <f>IF(表格3[[#This Row],[樣點
代號]]&lt;10,表格3[[#This Row],[樣區
編號]]&amp;"-0"&amp;表格3[[#This Row],[樣點
代號]],表格3[[#This Row],[樣區
編號]]&amp;"-"&amp;表格3[[#This Row],[樣點
代號]])</f>
        <v>成功11-05</v>
      </c>
      <c r="I249" s="167">
        <v>294675</v>
      </c>
      <c r="J249" s="167">
        <v>2582284</v>
      </c>
      <c r="K249" s="5">
        <v>121.436909</v>
      </c>
      <c r="L249" s="10">
        <v>23.342559000000001</v>
      </c>
    </row>
    <row r="250" spans="1:12" ht="16.2" customHeight="1">
      <c r="A250" s="5" t="s">
        <v>303</v>
      </c>
      <c r="B250" s="4"/>
      <c r="C250" s="6" t="s">
        <v>47</v>
      </c>
      <c r="D250" s="8" t="s">
        <v>507</v>
      </c>
      <c r="E250" s="8" t="s">
        <v>588</v>
      </c>
      <c r="F250" s="5">
        <v>6</v>
      </c>
      <c r="G250" s="14" t="s">
        <v>589</v>
      </c>
      <c r="H250" s="81" t="str">
        <f>IF(表格3[[#This Row],[樣點
代號]]&lt;10,表格3[[#This Row],[樣區
編號]]&amp;"-0"&amp;表格3[[#This Row],[樣點
代號]],表格3[[#This Row],[樣區
編號]]&amp;"-"&amp;表格3[[#This Row],[樣點
代號]])</f>
        <v>成功11-06</v>
      </c>
      <c r="I250" s="167">
        <v>294457</v>
      </c>
      <c r="J250" s="167">
        <v>2582344</v>
      </c>
      <c r="K250" s="5">
        <v>121.43477900000001</v>
      </c>
      <c r="L250" s="10">
        <v>23.343107</v>
      </c>
    </row>
    <row r="251" spans="1:12" ht="16.2" customHeight="1">
      <c r="A251" s="5" t="s">
        <v>303</v>
      </c>
      <c r="B251" s="4"/>
      <c r="C251" s="6" t="s">
        <v>47</v>
      </c>
      <c r="D251" s="8" t="s">
        <v>507</v>
      </c>
      <c r="E251" s="8" t="s">
        <v>596</v>
      </c>
      <c r="F251" s="5">
        <v>1</v>
      </c>
      <c r="G251" s="14" t="s">
        <v>597</v>
      </c>
      <c r="H251" s="81" t="str">
        <f>IF(表格3[[#This Row],[樣點
代號]]&lt;10,表格3[[#This Row],[樣區
編號]]&amp;"-0"&amp;表格3[[#This Row],[樣點
代號]],表格3[[#This Row],[樣區
編號]]&amp;"-"&amp;表格3[[#This Row],[樣點
代號]])</f>
        <v>成功12-01</v>
      </c>
      <c r="I251" s="167">
        <v>296471</v>
      </c>
      <c r="J251" s="167">
        <v>2591413</v>
      </c>
      <c r="K251" s="5">
        <v>121.45475399999999</v>
      </c>
      <c r="L251" s="10">
        <v>23.424944</v>
      </c>
    </row>
    <row r="252" spans="1:12" ht="16.2" customHeight="1">
      <c r="A252" s="5" t="s">
        <v>303</v>
      </c>
      <c r="B252" s="4"/>
      <c r="C252" s="6" t="s">
        <v>47</v>
      </c>
      <c r="D252" s="8" t="s">
        <v>507</v>
      </c>
      <c r="E252" s="8" t="s">
        <v>596</v>
      </c>
      <c r="F252" s="5">
        <v>2</v>
      </c>
      <c r="G252" s="14" t="s">
        <v>597</v>
      </c>
      <c r="H252" s="81" t="str">
        <f>IF(表格3[[#This Row],[樣點
代號]]&lt;10,表格3[[#This Row],[樣區
編號]]&amp;"-0"&amp;表格3[[#This Row],[樣點
代號]],表格3[[#This Row],[樣區
編號]]&amp;"-"&amp;表格3[[#This Row],[樣點
代號]])</f>
        <v>成功12-02</v>
      </c>
      <c r="I252" s="167">
        <v>296726</v>
      </c>
      <c r="J252" s="167">
        <v>2591472</v>
      </c>
      <c r="K252" s="5">
        <v>121.457251</v>
      </c>
      <c r="L252" s="10">
        <v>23.425469</v>
      </c>
    </row>
    <row r="253" spans="1:12" ht="16.2" customHeight="1">
      <c r="A253" s="5" t="s">
        <v>303</v>
      </c>
      <c r="B253" s="4"/>
      <c r="C253" s="6" t="s">
        <v>47</v>
      </c>
      <c r="D253" s="8" t="s">
        <v>507</v>
      </c>
      <c r="E253" s="8" t="s">
        <v>596</v>
      </c>
      <c r="F253" s="5">
        <v>3</v>
      </c>
      <c r="G253" s="14" t="s">
        <v>597</v>
      </c>
      <c r="H253" s="81" t="str">
        <f>IF(表格3[[#This Row],[樣點
代號]]&lt;10,表格3[[#This Row],[樣區
編號]]&amp;"-0"&amp;表格3[[#This Row],[樣點
代號]],表格3[[#This Row],[樣區
編號]]&amp;"-"&amp;表格3[[#This Row],[樣點
代號]])</f>
        <v>成功12-03</v>
      </c>
      <c r="I253" s="167">
        <v>296978</v>
      </c>
      <c r="J253" s="167">
        <v>2591341</v>
      </c>
      <c r="K253" s="5">
        <v>121.45971299999999</v>
      </c>
      <c r="L253" s="10">
        <v>23.424278999999999</v>
      </c>
    </row>
    <row r="254" spans="1:12" ht="16.2" customHeight="1">
      <c r="A254" s="5" t="s">
        <v>303</v>
      </c>
      <c r="B254" s="4"/>
      <c r="C254" s="6" t="s">
        <v>47</v>
      </c>
      <c r="D254" s="8" t="s">
        <v>507</v>
      </c>
      <c r="E254" s="8" t="s">
        <v>596</v>
      </c>
      <c r="F254" s="5">
        <v>4</v>
      </c>
      <c r="G254" s="14" t="s">
        <v>597</v>
      </c>
      <c r="H254" s="81" t="str">
        <f>IF(表格3[[#This Row],[樣點
代號]]&lt;10,表格3[[#This Row],[樣區
編號]]&amp;"-0"&amp;表格3[[#This Row],[樣點
代號]],表格3[[#This Row],[樣區
編號]]&amp;"-"&amp;表格3[[#This Row],[樣點
代號]])</f>
        <v>成功12-04</v>
      </c>
      <c r="I254" s="167">
        <v>297242</v>
      </c>
      <c r="J254" s="167">
        <v>2591381</v>
      </c>
      <c r="K254" s="5">
        <v>121.462298</v>
      </c>
      <c r="L254" s="10">
        <v>23.424633</v>
      </c>
    </row>
    <row r="255" spans="1:12" ht="16.2" customHeight="1">
      <c r="A255" s="5" t="s">
        <v>303</v>
      </c>
      <c r="B255" s="4"/>
      <c r="C255" s="6" t="s">
        <v>47</v>
      </c>
      <c r="D255" s="8" t="s">
        <v>507</v>
      </c>
      <c r="E255" s="8" t="s">
        <v>596</v>
      </c>
      <c r="F255" s="5">
        <v>5</v>
      </c>
      <c r="G255" s="14" t="s">
        <v>597</v>
      </c>
      <c r="H255" s="81" t="str">
        <f>IF(表格3[[#This Row],[樣點
代號]]&lt;10,表格3[[#This Row],[樣區
編號]]&amp;"-0"&amp;表格3[[#This Row],[樣點
代號]],表格3[[#This Row],[樣區
編號]]&amp;"-"&amp;表格3[[#This Row],[樣點
代號]])</f>
        <v>成功12-05</v>
      </c>
      <c r="I255" s="167">
        <v>297511</v>
      </c>
      <c r="J255" s="167">
        <v>2591414</v>
      </c>
      <c r="K255" s="5">
        <v>121.46493100000001</v>
      </c>
      <c r="L255" s="10">
        <v>23.424923</v>
      </c>
    </row>
    <row r="256" spans="1:12" ht="16.2" customHeight="1">
      <c r="A256" s="5" t="s">
        <v>303</v>
      </c>
      <c r="B256" s="4"/>
      <c r="C256" s="6" t="s">
        <v>47</v>
      </c>
      <c r="D256" s="8" t="s">
        <v>507</v>
      </c>
      <c r="E256" s="8" t="s">
        <v>596</v>
      </c>
      <c r="F256" s="5">
        <v>6</v>
      </c>
      <c r="G256" s="14" t="s">
        <v>597</v>
      </c>
      <c r="H256" s="81" t="str">
        <f>IF(表格3[[#This Row],[樣點
代號]]&lt;10,表格3[[#This Row],[樣區
編號]]&amp;"-0"&amp;表格3[[#This Row],[樣點
代號]],表格3[[#This Row],[樣區
編號]]&amp;"-"&amp;表格3[[#This Row],[樣點
代號]])</f>
        <v>成功12-06</v>
      </c>
      <c r="I256" s="167">
        <v>297770</v>
      </c>
      <c r="J256" s="167">
        <v>2591322</v>
      </c>
      <c r="K256" s="5">
        <v>121.467462</v>
      </c>
      <c r="L256" s="10">
        <v>23.424085000000002</v>
      </c>
    </row>
    <row r="257" spans="1:12" ht="16.2" customHeight="1">
      <c r="A257" s="5" t="s">
        <v>303</v>
      </c>
      <c r="B257" s="4"/>
      <c r="C257" s="6" t="s">
        <v>47</v>
      </c>
      <c r="D257" s="6" t="s">
        <v>604</v>
      </c>
      <c r="E257" s="6" t="s">
        <v>605</v>
      </c>
      <c r="F257" s="5">
        <v>1</v>
      </c>
      <c r="G257" s="15" t="s">
        <v>606</v>
      </c>
      <c r="H257" s="81" t="str">
        <f>IF(表格3[[#This Row],[樣點
代號]]&lt;10,表格3[[#This Row],[樣區
編號]]&amp;"-0"&amp;表格3[[#This Row],[樣點
代號]],表格3[[#This Row],[樣區
編號]]&amp;"-"&amp;表格3[[#This Row],[樣點
代號]])</f>
        <v>知本1-01</v>
      </c>
      <c r="I257" s="167">
        <v>262285</v>
      </c>
      <c r="J257" s="167">
        <v>2530908</v>
      </c>
      <c r="K257" s="5">
        <v>121.119733</v>
      </c>
      <c r="L257" s="10">
        <v>22.879166999999999</v>
      </c>
    </row>
    <row r="258" spans="1:12" ht="16.2" customHeight="1">
      <c r="A258" s="5" t="s">
        <v>303</v>
      </c>
      <c r="B258" s="4"/>
      <c r="C258" s="6" t="s">
        <v>47</v>
      </c>
      <c r="D258" s="6" t="s">
        <v>604</v>
      </c>
      <c r="E258" s="6" t="s">
        <v>605</v>
      </c>
      <c r="F258" s="5">
        <v>2</v>
      </c>
      <c r="G258" s="15" t="s">
        <v>606</v>
      </c>
      <c r="H258" s="81" t="str">
        <f>IF(表格3[[#This Row],[樣點
代號]]&lt;10,表格3[[#This Row],[樣區
編號]]&amp;"-0"&amp;表格3[[#This Row],[樣點
代號]],表格3[[#This Row],[樣區
編號]]&amp;"-"&amp;表格3[[#This Row],[樣點
代號]])</f>
        <v>知本1-02</v>
      </c>
      <c r="I258" s="167">
        <v>262388</v>
      </c>
      <c r="J258" s="167">
        <v>2530714</v>
      </c>
      <c r="K258" s="5">
        <v>121.120735</v>
      </c>
      <c r="L258" s="10">
        <v>22.877414000000002</v>
      </c>
    </row>
    <row r="259" spans="1:12" ht="16.2" customHeight="1">
      <c r="A259" s="5" t="s">
        <v>303</v>
      </c>
      <c r="B259" s="4"/>
      <c r="C259" s="6" t="s">
        <v>47</v>
      </c>
      <c r="D259" s="6" t="s">
        <v>604</v>
      </c>
      <c r="E259" s="6" t="s">
        <v>605</v>
      </c>
      <c r="F259" s="5">
        <v>3</v>
      </c>
      <c r="G259" s="15" t="s">
        <v>606</v>
      </c>
      <c r="H259" s="81" t="str">
        <f>IF(表格3[[#This Row],[樣點
代號]]&lt;10,表格3[[#This Row],[樣區
編號]]&amp;"-0"&amp;表格3[[#This Row],[樣點
代號]],表格3[[#This Row],[樣區
編號]]&amp;"-"&amp;表格3[[#This Row],[樣點
代號]])</f>
        <v>知本1-03</v>
      </c>
      <c r="I259" s="167">
        <v>262576</v>
      </c>
      <c r="J259" s="167">
        <v>2530838</v>
      </c>
      <c r="K259" s="5">
        <v>121.122569</v>
      </c>
      <c r="L259" s="10">
        <v>22.878532</v>
      </c>
    </row>
    <row r="260" spans="1:12" ht="16.2" customHeight="1">
      <c r="A260" s="5" t="s">
        <v>303</v>
      </c>
      <c r="B260" s="4"/>
      <c r="C260" s="6" t="s">
        <v>47</v>
      </c>
      <c r="D260" s="6" t="s">
        <v>604</v>
      </c>
      <c r="E260" s="6" t="s">
        <v>605</v>
      </c>
      <c r="F260" s="5">
        <v>4</v>
      </c>
      <c r="G260" s="15" t="s">
        <v>606</v>
      </c>
      <c r="H260" s="81" t="str">
        <f>IF(表格3[[#This Row],[樣點
代號]]&lt;10,表格3[[#This Row],[樣區
編號]]&amp;"-0"&amp;表格3[[#This Row],[樣點
代號]],表格3[[#This Row],[樣區
編號]]&amp;"-"&amp;表格3[[#This Row],[樣點
代號]])</f>
        <v>知本1-04</v>
      </c>
      <c r="I260" s="167">
        <v>262755</v>
      </c>
      <c r="J260" s="167">
        <v>2530976</v>
      </c>
      <c r="K260" s="5">
        <v>121.124314</v>
      </c>
      <c r="L260" s="10">
        <v>22.879777000000001</v>
      </c>
    </row>
    <row r="261" spans="1:12" ht="16.2" customHeight="1">
      <c r="A261" s="5" t="s">
        <v>303</v>
      </c>
      <c r="B261" s="4"/>
      <c r="C261" s="6" t="s">
        <v>47</v>
      </c>
      <c r="D261" s="6" t="s">
        <v>604</v>
      </c>
      <c r="E261" s="6" t="s">
        <v>605</v>
      </c>
      <c r="F261" s="5">
        <v>5</v>
      </c>
      <c r="G261" s="15" t="s">
        <v>606</v>
      </c>
      <c r="H261" s="81" t="str">
        <f>IF(表格3[[#This Row],[樣點
代號]]&lt;10,表格3[[#This Row],[樣區
編號]]&amp;"-0"&amp;表格3[[#This Row],[樣點
代號]],表格3[[#This Row],[樣區
編號]]&amp;"-"&amp;表格3[[#This Row],[樣點
代號]])</f>
        <v>知本1-05</v>
      </c>
      <c r="I261" s="167">
        <v>262578</v>
      </c>
      <c r="J261" s="167">
        <v>2531125</v>
      </c>
      <c r="K261" s="5">
        <v>121.12259</v>
      </c>
      <c r="L261" s="10">
        <v>22.881124</v>
      </c>
    </row>
    <row r="262" spans="1:12" ht="16.2" customHeight="1">
      <c r="A262" s="5" t="s">
        <v>303</v>
      </c>
      <c r="B262" s="4"/>
      <c r="C262" s="6" t="s">
        <v>47</v>
      </c>
      <c r="D262" s="6" t="s">
        <v>604</v>
      </c>
      <c r="E262" s="6" t="s">
        <v>605</v>
      </c>
      <c r="F262" s="5">
        <v>6</v>
      </c>
      <c r="G262" s="15" t="s">
        <v>606</v>
      </c>
      <c r="H262" s="81" t="str">
        <f>IF(表格3[[#This Row],[樣點
代號]]&lt;10,表格3[[#This Row],[樣區
編號]]&amp;"-0"&amp;表格3[[#This Row],[樣點
代號]],表格3[[#This Row],[樣區
編號]]&amp;"-"&amp;表格3[[#This Row],[樣點
代號]])</f>
        <v>知本1-06</v>
      </c>
      <c r="I262" s="167">
        <v>262351</v>
      </c>
      <c r="J262" s="167">
        <v>2531126</v>
      </c>
      <c r="K262" s="5">
        <v>121.120378</v>
      </c>
      <c r="L262" s="10">
        <v>22.881135</v>
      </c>
    </row>
    <row r="263" spans="1:12" ht="16.2" customHeight="1">
      <c r="A263" s="5" t="s">
        <v>303</v>
      </c>
      <c r="B263" s="4"/>
      <c r="C263" s="6" t="s">
        <v>47</v>
      </c>
      <c r="D263" s="6" t="s">
        <v>604</v>
      </c>
      <c r="E263" s="6" t="s">
        <v>613</v>
      </c>
      <c r="F263" s="5">
        <v>1</v>
      </c>
      <c r="G263" s="16" t="s">
        <v>614</v>
      </c>
      <c r="H263" s="81" t="str">
        <f>IF(表格3[[#This Row],[樣點
代號]]&lt;10,表格3[[#This Row],[樣區
編號]]&amp;"-0"&amp;表格3[[#This Row],[樣點
代號]],表格3[[#This Row],[樣區
編號]]&amp;"-"&amp;表格3[[#This Row],[樣點
代號]])</f>
        <v>知本2-01</v>
      </c>
      <c r="I263" s="167">
        <v>255550</v>
      </c>
      <c r="J263" s="167">
        <v>2527003</v>
      </c>
      <c r="K263" s="5">
        <v>121.054078</v>
      </c>
      <c r="L263" s="10">
        <v>22.843937</v>
      </c>
    </row>
    <row r="264" spans="1:12" ht="16.2" customHeight="1">
      <c r="A264" s="5" t="s">
        <v>303</v>
      </c>
      <c r="B264" s="4"/>
      <c r="C264" s="6" t="s">
        <v>47</v>
      </c>
      <c r="D264" s="6" t="s">
        <v>604</v>
      </c>
      <c r="E264" s="6" t="s">
        <v>613</v>
      </c>
      <c r="F264" s="5">
        <v>2</v>
      </c>
      <c r="G264" s="16" t="s">
        <v>614</v>
      </c>
      <c r="H264" s="81" t="str">
        <f>IF(表格3[[#This Row],[樣點
代號]]&lt;10,表格3[[#This Row],[樣區
編號]]&amp;"-0"&amp;表格3[[#This Row],[樣點
代號]],表格3[[#This Row],[樣區
編號]]&amp;"-"&amp;表格3[[#This Row],[樣點
代號]])</f>
        <v>知本2-02</v>
      </c>
      <c r="I264" s="167">
        <v>255819</v>
      </c>
      <c r="J264" s="167">
        <v>2526998</v>
      </c>
      <c r="K264" s="5">
        <v>121.05669899999999</v>
      </c>
      <c r="L264" s="10">
        <v>22.843890999999999</v>
      </c>
    </row>
    <row r="265" spans="1:12" ht="16.2" customHeight="1">
      <c r="A265" s="5" t="s">
        <v>303</v>
      </c>
      <c r="B265" s="4"/>
      <c r="C265" s="6" t="s">
        <v>47</v>
      </c>
      <c r="D265" s="6" t="s">
        <v>604</v>
      </c>
      <c r="E265" s="6" t="s">
        <v>613</v>
      </c>
      <c r="F265" s="5">
        <v>3</v>
      </c>
      <c r="G265" s="16" t="s">
        <v>614</v>
      </c>
      <c r="H265" s="81" t="str">
        <f>IF(表格3[[#This Row],[樣點
代號]]&lt;10,表格3[[#This Row],[樣區
編號]]&amp;"-0"&amp;表格3[[#This Row],[樣點
代號]],表格3[[#This Row],[樣區
編號]]&amp;"-"&amp;表格3[[#This Row],[樣點
代號]])</f>
        <v>知本2-03</v>
      </c>
      <c r="I265" s="167">
        <v>256034</v>
      </c>
      <c r="J265" s="167">
        <v>2526914</v>
      </c>
      <c r="K265" s="5">
        <v>121.05879400000001</v>
      </c>
      <c r="L265" s="10">
        <v>22.843132000000001</v>
      </c>
    </row>
    <row r="266" spans="1:12" ht="16.2" customHeight="1">
      <c r="A266" s="5" t="s">
        <v>303</v>
      </c>
      <c r="B266" s="4"/>
      <c r="C266" s="6" t="s">
        <v>47</v>
      </c>
      <c r="D266" s="6" t="s">
        <v>604</v>
      </c>
      <c r="E266" s="6" t="s">
        <v>613</v>
      </c>
      <c r="F266" s="5">
        <v>4</v>
      </c>
      <c r="G266" s="16" t="s">
        <v>614</v>
      </c>
      <c r="H266" s="81" t="str">
        <f>IF(表格3[[#This Row],[樣點
代號]]&lt;10,表格3[[#This Row],[樣區
編號]]&amp;"-0"&amp;表格3[[#This Row],[樣點
代號]],表格3[[#This Row],[樣區
編號]]&amp;"-"&amp;表格3[[#This Row],[樣點
代號]])</f>
        <v>知本2-04</v>
      </c>
      <c r="I266" s="167">
        <v>256266</v>
      </c>
      <c r="J266" s="167">
        <v>2526874</v>
      </c>
      <c r="K266" s="5">
        <v>121.061054</v>
      </c>
      <c r="L266" s="10">
        <v>22.842770000000002</v>
      </c>
    </row>
    <row r="267" spans="1:12" ht="16.2" customHeight="1">
      <c r="A267" s="5" t="s">
        <v>303</v>
      </c>
      <c r="B267" s="4"/>
      <c r="C267" s="6" t="s">
        <v>47</v>
      </c>
      <c r="D267" s="6" t="s">
        <v>604</v>
      </c>
      <c r="E267" s="6" t="s">
        <v>613</v>
      </c>
      <c r="F267" s="5">
        <v>5</v>
      </c>
      <c r="G267" s="16" t="s">
        <v>614</v>
      </c>
      <c r="H267" s="81" t="str">
        <f>IF(表格3[[#This Row],[樣點
代號]]&lt;10,表格3[[#This Row],[樣區
編號]]&amp;"-0"&amp;表格3[[#This Row],[樣點
代號]],表格3[[#This Row],[樣區
編號]]&amp;"-"&amp;表格3[[#This Row],[樣點
代號]])</f>
        <v>知本2-05</v>
      </c>
      <c r="I267" s="167">
        <v>256500</v>
      </c>
      <c r="J267" s="167">
        <v>2526839</v>
      </c>
      <c r="K267" s="5">
        <v>121.063334</v>
      </c>
      <c r="L267" s="10">
        <v>22.842452999999999</v>
      </c>
    </row>
    <row r="268" spans="1:12" ht="16.2" customHeight="1">
      <c r="A268" s="5" t="s">
        <v>303</v>
      </c>
      <c r="B268" s="4"/>
      <c r="C268" s="6" t="s">
        <v>47</v>
      </c>
      <c r="D268" s="6" t="s">
        <v>604</v>
      </c>
      <c r="E268" s="6" t="s">
        <v>613</v>
      </c>
      <c r="F268" s="5">
        <v>6</v>
      </c>
      <c r="G268" s="16" t="s">
        <v>614</v>
      </c>
      <c r="H268" s="81" t="str">
        <f>IF(表格3[[#This Row],[樣點
代號]]&lt;10,表格3[[#This Row],[樣區
編號]]&amp;"-0"&amp;表格3[[#This Row],[樣點
代號]],表格3[[#This Row],[樣區
編號]]&amp;"-"&amp;表格3[[#This Row],[樣點
代號]])</f>
        <v>知本2-06</v>
      </c>
      <c r="I268" s="167">
        <v>256758</v>
      </c>
      <c r="J268" s="167">
        <v>2526785</v>
      </c>
      <c r="K268" s="5">
        <v>121.06584700000001</v>
      </c>
      <c r="L268" s="10">
        <v>22.841964000000001</v>
      </c>
    </row>
    <row r="269" spans="1:12" ht="16.2" customHeight="1">
      <c r="A269" s="5" t="s">
        <v>303</v>
      </c>
      <c r="B269" s="4"/>
      <c r="C269" s="6" t="s">
        <v>47</v>
      </c>
      <c r="D269" s="6" t="s">
        <v>604</v>
      </c>
      <c r="E269" s="6" t="s">
        <v>621</v>
      </c>
      <c r="F269" s="5">
        <v>1</v>
      </c>
      <c r="G269" s="16" t="s">
        <v>622</v>
      </c>
      <c r="H269" s="81" t="str">
        <f>IF(表格3[[#This Row],[樣點
代號]]&lt;10,表格3[[#This Row],[樣區
編號]]&amp;"-0"&amp;表格3[[#This Row],[樣點
代號]],表格3[[#This Row],[樣區
編號]]&amp;"-"&amp;表格3[[#This Row],[樣點
代號]])</f>
        <v>知本3-01</v>
      </c>
      <c r="I269" s="167">
        <v>261099</v>
      </c>
      <c r="J269" s="167">
        <v>2523664</v>
      </c>
      <c r="K269" s="5">
        <v>121.10812199999999</v>
      </c>
      <c r="L269" s="10">
        <v>22.813755</v>
      </c>
    </row>
    <row r="270" spans="1:12" ht="16.2" customHeight="1">
      <c r="A270" s="5" t="s">
        <v>303</v>
      </c>
      <c r="B270" s="4"/>
      <c r="C270" s="6" t="s">
        <v>47</v>
      </c>
      <c r="D270" s="6" t="s">
        <v>604</v>
      </c>
      <c r="E270" s="6" t="s">
        <v>621</v>
      </c>
      <c r="F270" s="5">
        <v>2</v>
      </c>
      <c r="G270" s="16" t="s">
        <v>622</v>
      </c>
      <c r="H270" s="81" t="str">
        <f>IF(表格3[[#This Row],[樣點
代號]]&lt;10,表格3[[#This Row],[樣區
編號]]&amp;"-0"&amp;表格3[[#This Row],[樣點
代號]],表格3[[#This Row],[樣區
編號]]&amp;"-"&amp;表格3[[#This Row],[樣點
代號]])</f>
        <v>知本3-02</v>
      </c>
      <c r="I270" s="167">
        <v>261256</v>
      </c>
      <c r="J270" s="167">
        <v>2523485</v>
      </c>
      <c r="K270" s="5">
        <v>121.10965</v>
      </c>
      <c r="L270" s="10">
        <v>22.812138000000001</v>
      </c>
    </row>
    <row r="271" spans="1:12" ht="16.2" customHeight="1">
      <c r="A271" s="5" t="s">
        <v>303</v>
      </c>
      <c r="B271" s="4"/>
      <c r="C271" s="6" t="s">
        <v>47</v>
      </c>
      <c r="D271" s="6" t="s">
        <v>604</v>
      </c>
      <c r="E271" s="6" t="s">
        <v>621</v>
      </c>
      <c r="F271" s="5">
        <v>3</v>
      </c>
      <c r="G271" s="16" t="s">
        <v>622</v>
      </c>
      <c r="H271" s="81" t="str">
        <f>IF(表格3[[#This Row],[樣點
代號]]&lt;10,表格3[[#This Row],[樣區
編號]]&amp;"-0"&amp;表格3[[#This Row],[樣點
代號]],表格3[[#This Row],[樣區
編號]]&amp;"-"&amp;表格3[[#This Row],[樣點
代號]])</f>
        <v>知本3-03</v>
      </c>
      <c r="I271" s="167">
        <v>261476</v>
      </c>
      <c r="J271" s="167">
        <v>2523519</v>
      </c>
      <c r="K271" s="5">
        <v>121.111794</v>
      </c>
      <c r="L271" s="10">
        <v>22.812442999999998</v>
      </c>
    </row>
    <row r="272" spans="1:12" ht="16.2" customHeight="1">
      <c r="A272" s="5" t="s">
        <v>303</v>
      </c>
      <c r="B272" s="4"/>
      <c r="C272" s="6" t="s">
        <v>47</v>
      </c>
      <c r="D272" s="6" t="s">
        <v>604</v>
      </c>
      <c r="E272" s="6" t="s">
        <v>621</v>
      </c>
      <c r="F272" s="5">
        <v>4</v>
      </c>
      <c r="G272" s="16" t="s">
        <v>622</v>
      </c>
      <c r="H272" s="81" t="str">
        <f>IF(表格3[[#This Row],[樣點
代號]]&lt;10,表格3[[#This Row],[樣區
編號]]&amp;"-0"&amp;表格3[[#This Row],[樣點
代號]],表格3[[#This Row],[樣區
編號]]&amp;"-"&amp;表格3[[#This Row],[樣點
代號]])</f>
        <v>知本3-04</v>
      </c>
      <c r="I272" s="167">
        <v>261682</v>
      </c>
      <c r="J272" s="167">
        <v>2523672</v>
      </c>
      <c r="K272" s="5">
        <v>121.11380200000001</v>
      </c>
      <c r="L272" s="10">
        <v>22.813824</v>
      </c>
    </row>
    <row r="273" spans="1:12" ht="16.2" customHeight="1">
      <c r="A273" s="5" t="s">
        <v>303</v>
      </c>
      <c r="B273" s="4"/>
      <c r="C273" s="6" t="s">
        <v>47</v>
      </c>
      <c r="D273" s="6" t="s">
        <v>604</v>
      </c>
      <c r="E273" s="6" t="s">
        <v>621</v>
      </c>
      <c r="F273" s="5">
        <v>5</v>
      </c>
      <c r="G273" s="16" t="s">
        <v>622</v>
      </c>
      <c r="H273" s="81" t="str">
        <f>IF(表格3[[#This Row],[樣點
代號]]&lt;10,表格3[[#This Row],[樣區
編號]]&amp;"-0"&amp;表格3[[#This Row],[樣點
代號]],表格3[[#This Row],[樣區
編號]]&amp;"-"&amp;表格3[[#This Row],[樣點
代號]])</f>
        <v>知本3-05</v>
      </c>
      <c r="I273" s="167">
        <v>261888</v>
      </c>
      <c r="J273" s="167">
        <v>2523738</v>
      </c>
      <c r="K273" s="5">
        <v>121.115809</v>
      </c>
      <c r="L273" s="10">
        <v>22.814418</v>
      </c>
    </row>
    <row r="274" spans="1:12" ht="16.2" customHeight="1">
      <c r="A274" s="5" t="s">
        <v>303</v>
      </c>
      <c r="B274" s="4"/>
      <c r="C274" s="6" t="s">
        <v>47</v>
      </c>
      <c r="D274" s="6" t="s">
        <v>604</v>
      </c>
      <c r="E274" s="6" t="s">
        <v>621</v>
      </c>
      <c r="F274" s="5">
        <v>6</v>
      </c>
      <c r="G274" s="16" t="s">
        <v>622</v>
      </c>
      <c r="H274" s="81" t="str">
        <f>IF(表格3[[#This Row],[樣點
代號]]&lt;10,表格3[[#This Row],[樣區
編號]]&amp;"-0"&amp;表格3[[#This Row],[樣點
代號]],表格3[[#This Row],[樣區
編號]]&amp;"-"&amp;表格3[[#This Row],[樣點
代號]])</f>
        <v>知本3-06</v>
      </c>
      <c r="I274" s="167">
        <v>262223</v>
      </c>
      <c r="J274" s="167">
        <v>2523675</v>
      </c>
      <c r="K274" s="5">
        <v>121.119072</v>
      </c>
      <c r="L274" s="10">
        <v>22.813846999999999</v>
      </c>
    </row>
    <row r="275" spans="1:12" ht="16.2" customHeight="1">
      <c r="A275" s="5" t="s">
        <v>303</v>
      </c>
      <c r="B275" s="4"/>
      <c r="C275" s="6" t="s">
        <v>47</v>
      </c>
      <c r="D275" s="6" t="s">
        <v>604</v>
      </c>
      <c r="E275" s="6" t="s">
        <v>629</v>
      </c>
      <c r="F275" s="5">
        <v>1</v>
      </c>
      <c r="G275" s="14" t="s">
        <v>630</v>
      </c>
      <c r="H275" s="81" t="str">
        <f>IF(表格3[[#This Row],[樣點
代號]]&lt;10,表格3[[#This Row],[樣區
編號]]&amp;"-0"&amp;表格3[[#This Row],[樣點
代號]],表格3[[#This Row],[樣區
編號]]&amp;"-"&amp;表格3[[#This Row],[樣點
代號]])</f>
        <v>知本4-01</v>
      </c>
      <c r="I275" s="167">
        <v>263322</v>
      </c>
      <c r="J275" s="167">
        <v>2528302</v>
      </c>
      <c r="K275" s="5">
        <v>121.129817</v>
      </c>
      <c r="L275" s="10">
        <v>22.855623999999999</v>
      </c>
    </row>
    <row r="276" spans="1:12" ht="16.2" customHeight="1">
      <c r="A276" s="5" t="s">
        <v>303</v>
      </c>
      <c r="B276" s="4"/>
      <c r="C276" s="6" t="s">
        <v>47</v>
      </c>
      <c r="D276" s="6" t="s">
        <v>604</v>
      </c>
      <c r="E276" s="6" t="s">
        <v>629</v>
      </c>
      <c r="F276" s="5">
        <v>2</v>
      </c>
      <c r="G276" s="14" t="s">
        <v>630</v>
      </c>
      <c r="H276" s="81" t="str">
        <f>IF(表格3[[#This Row],[樣點
代號]]&lt;10,表格3[[#This Row],[樣區
編號]]&amp;"-0"&amp;表格3[[#This Row],[樣點
代號]],表格3[[#This Row],[樣區
編號]]&amp;"-"&amp;表格3[[#This Row],[樣點
代號]])</f>
        <v>知本4-02</v>
      </c>
      <c r="I276" s="167">
        <v>263142</v>
      </c>
      <c r="J276" s="167">
        <v>2528445</v>
      </c>
      <c r="K276" s="5">
        <v>121.12806500000001</v>
      </c>
      <c r="L276" s="10">
        <v>22.856916999999999</v>
      </c>
    </row>
    <row r="277" spans="1:12" ht="16.2" customHeight="1">
      <c r="A277" s="5" t="s">
        <v>303</v>
      </c>
      <c r="B277" s="4"/>
      <c r="C277" s="6" t="s">
        <v>47</v>
      </c>
      <c r="D277" s="6" t="s">
        <v>604</v>
      </c>
      <c r="E277" s="6" t="s">
        <v>629</v>
      </c>
      <c r="F277" s="5">
        <v>3</v>
      </c>
      <c r="G277" s="14" t="s">
        <v>630</v>
      </c>
      <c r="H277" s="81" t="str">
        <f>IF(表格3[[#This Row],[樣點
代號]]&lt;10,表格3[[#This Row],[樣區
編號]]&amp;"-0"&amp;表格3[[#This Row],[樣點
代號]],表格3[[#This Row],[樣區
編號]]&amp;"-"&amp;表格3[[#This Row],[樣點
代號]])</f>
        <v>知本4-03</v>
      </c>
      <c r="I277" s="167">
        <v>262921</v>
      </c>
      <c r="J277" s="167">
        <v>2528466</v>
      </c>
      <c r="K277" s="5">
        <v>121.125911</v>
      </c>
      <c r="L277" s="10">
        <v>22.857109000000001</v>
      </c>
    </row>
    <row r="278" spans="1:12" ht="16.2" customHeight="1">
      <c r="A278" s="5" t="s">
        <v>303</v>
      </c>
      <c r="B278" s="4"/>
      <c r="C278" s="6" t="s">
        <v>47</v>
      </c>
      <c r="D278" s="6" t="s">
        <v>604</v>
      </c>
      <c r="E278" s="6" t="s">
        <v>629</v>
      </c>
      <c r="F278" s="5">
        <v>4</v>
      </c>
      <c r="G278" s="14" t="s">
        <v>630</v>
      </c>
      <c r="H278" s="81" t="str">
        <f>IF(表格3[[#This Row],[樣點
代號]]&lt;10,表格3[[#This Row],[樣區
編號]]&amp;"-0"&amp;表格3[[#This Row],[樣點
代號]],表格3[[#This Row],[樣區
編號]]&amp;"-"&amp;表格3[[#This Row],[樣點
代號]])</f>
        <v>知本4-04</v>
      </c>
      <c r="I278" s="167">
        <v>262696</v>
      </c>
      <c r="J278" s="167">
        <v>2528486</v>
      </c>
      <c r="K278" s="5">
        <v>121.12371899999999</v>
      </c>
      <c r="L278" s="10">
        <v>22.857291</v>
      </c>
    </row>
    <row r="279" spans="1:12" ht="16.2" customHeight="1">
      <c r="A279" s="5" t="s">
        <v>303</v>
      </c>
      <c r="B279" s="4"/>
      <c r="C279" s="6" t="s">
        <v>47</v>
      </c>
      <c r="D279" s="6" t="s">
        <v>604</v>
      </c>
      <c r="E279" s="6" t="s">
        <v>629</v>
      </c>
      <c r="F279" s="5">
        <v>5</v>
      </c>
      <c r="G279" s="14" t="s">
        <v>630</v>
      </c>
      <c r="H279" s="81" t="str">
        <f>IF(表格3[[#This Row],[樣點
代號]]&lt;10,表格3[[#This Row],[樣區
編號]]&amp;"-0"&amp;表格3[[#This Row],[樣點
代號]],表格3[[#This Row],[樣區
編號]]&amp;"-"&amp;表格3[[#This Row],[樣點
代號]])</f>
        <v>知本4-05</v>
      </c>
      <c r="I279" s="167">
        <v>262476</v>
      </c>
      <c r="J279" s="167">
        <v>2528516</v>
      </c>
      <c r="K279" s="5">
        <v>121.12157500000001</v>
      </c>
      <c r="L279" s="10">
        <v>22.857564</v>
      </c>
    </row>
    <row r="280" spans="1:12" ht="16.2" customHeight="1">
      <c r="A280" s="5" t="s">
        <v>303</v>
      </c>
      <c r="B280" s="4"/>
      <c r="C280" s="6" t="s">
        <v>47</v>
      </c>
      <c r="D280" s="6" t="s">
        <v>604</v>
      </c>
      <c r="E280" s="6" t="s">
        <v>629</v>
      </c>
      <c r="F280" s="5">
        <v>6</v>
      </c>
      <c r="G280" s="14" t="s">
        <v>630</v>
      </c>
      <c r="H280" s="81" t="str">
        <f>IF(表格3[[#This Row],[樣點
代號]]&lt;10,表格3[[#This Row],[樣區
編號]]&amp;"-0"&amp;表格3[[#This Row],[樣點
代號]],表格3[[#This Row],[樣區
編號]]&amp;"-"&amp;表格3[[#This Row],[樣點
代號]])</f>
        <v>知本4-06</v>
      </c>
      <c r="I280" s="167">
        <v>262253</v>
      </c>
      <c r="J280" s="167">
        <v>2528560</v>
      </c>
      <c r="K280" s="5">
        <v>121.11940300000001</v>
      </c>
      <c r="L280" s="10">
        <v>22.857963000000002</v>
      </c>
    </row>
    <row r="281" spans="1:12" ht="16.2" customHeight="1">
      <c r="A281" s="5" t="s">
        <v>303</v>
      </c>
      <c r="B281" s="4"/>
      <c r="C281" s="6" t="s">
        <v>47</v>
      </c>
      <c r="D281" s="6" t="s">
        <v>604</v>
      </c>
      <c r="E281" s="6" t="s">
        <v>637</v>
      </c>
      <c r="F281" s="5">
        <v>1</v>
      </c>
      <c r="G281" s="15" t="s">
        <v>638</v>
      </c>
      <c r="H281" s="81" t="str">
        <f>IF(表格3[[#This Row],[樣點
代號]]&lt;10,表格3[[#This Row],[樣區
編號]]&amp;"-0"&amp;表格3[[#This Row],[樣點
代號]],表格3[[#This Row],[樣區
編號]]&amp;"-"&amp;表格3[[#This Row],[樣點
代號]])</f>
        <v>知本5-01</v>
      </c>
      <c r="I281" s="167">
        <v>253032</v>
      </c>
      <c r="J281" s="167">
        <v>2523106</v>
      </c>
      <c r="K281" s="5">
        <v>121.029535</v>
      </c>
      <c r="L281" s="10">
        <v>22.80875</v>
      </c>
    </row>
    <row r="282" spans="1:12" ht="16.2" customHeight="1">
      <c r="A282" s="5" t="s">
        <v>303</v>
      </c>
      <c r="B282" s="4"/>
      <c r="C282" s="6" t="s">
        <v>47</v>
      </c>
      <c r="D282" s="6" t="s">
        <v>604</v>
      </c>
      <c r="E282" s="6" t="s">
        <v>637</v>
      </c>
      <c r="F282" s="5">
        <v>2</v>
      </c>
      <c r="G282" s="15" t="s">
        <v>638</v>
      </c>
      <c r="H282" s="81" t="str">
        <f>IF(表格3[[#This Row],[樣點
代號]]&lt;10,表格3[[#This Row],[樣區
編號]]&amp;"-0"&amp;表格3[[#This Row],[樣點
代號]],表格3[[#This Row],[樣區
編號]]&amp;"-"&amp;表格3[[#This Row],[樣點
代號]])</f>
        <v>知本5-02</v>
      </c>
      <c r="I282" s="167">
        <v>253137</v>
      </c>
      <c r="J282" s="167">
        <v>2522914</v>
      </c>
      <c r="K282" s="5">
        <v>121.030558</v>
      </c>
      <c r="L282" s="10">
        <v>22.807016000000001</v>
      </c>
    </row>
    <row r="283" spans="1:12" ht="16.2" customHeight="1">
      <c r="A283" s="5" t="s">
        <v>303</v>
      </c>
      <c r="B283" s="4"/>
      <c r="C283" s="6" t="s">
        <v>47</v>
      </c>
      <c r="D283" s="6" t="s">
        <v>604</v>
      </c>
      <c r="E283" s="6" t="s">
        <v>637</v>
      </c>
      <c r="F283" s="5">
        <v>3</v>
      </c>
      <c r="G283" s="15" t="s">
        <v>638</v>
      </c>
      <c r="H283" s="81" t="str">
        <f>IF(表格3[[#This Row],[樣點
代號]]&lt;10,表格3[[#This Row],[樣區
編號]]&amp;"-0"&amp;表格3[[#This Row],[樣點
代號]],表格3[[#This Row],[樣區
編號]]&amp;"-"&amp;表格3[[#This Row],[樣點
代號]])</f>
        <v>知本5-03</v>
      </c>
      <c r="I283" s="167">
        <v>253206</v>
      </c>
      <c r="J283" s="167">
        <v>2522703</v>
      </c>
      <c r="K283" s="5">
        <v>121.03122999999999</v>
      </c>
      <c r="L283" s="10">
        <v>22.805109999999999</v>
      </c>
    </row>
    <row r="284" spans="1:12" ht="16.2" customHeight="1">
      <c r="A284" s="5" t="s">
        <v>303</v>
      </c>
      <c r="B284" s="4"/>
      <c r="C284" s="6" t="s">
        <v>47</v>
      </c>
      <c r="D284" s="6" t="s">
        <v>604</v>
      </c>
      <c r="E284" s="6" t="s">
        <v>637</v>
      </c>
      <c r="F284" s="5">
        <v>4</v>
      </c>
      <c r="G284" s="15" t="s">
        <v>638</v>
      </c>
      <c r="H284" s="81" t="str">
        <f>IF(表格3[[#This Row],[樣點
代號]]&lt;10,表格3[[#This Row],[樣區
編號]]&amp;"-0"&amp;表格3[[#This Row],[樣點
代號]],表格3[[#This Row],[樣區
編號]]&amp;"-"&amp;表格3[[#This Row],[樣點
代號]])</f>
        <v>知本5-04</v>
      </c>
      <c r="I284" s="167">
        <v>253336</v>
      </c>
      <c r="J284" s="167">
        <v>2522851</v>
      </c>
      <c r="K284" s="5">
        <v>121.03249599999999</v>
      </c>
      <c r="L284" s="10">
        <v>22.806446000000001</v>
      </c>
    </row>
    <row r="285" spans="1:12" ht="16.2" customHeight="1">
      <c r="A285" s="5" t="s">
        <v>303</v>
      </c>
      <c r="B285" s="4"/>
      <c r="C285" s="6" t="s">
        <v>47</v>
      </c>
      <c r="D285" s="6" t="s">
        <v>604</v>
      </c>
      <c r="E285" s="6" t="s">
        <v>637</v>
      </c>
      <c r="F285" s="5">
        <v>5</v>
      </c>
      <c r="G285" s="15" t="s">
        <v>638</v>
      </c>
      <c r="H285" s="81" t="str">
        <f>IF(表格3[[#This Row],[樣點
代號]]&lt;10,表格3[[#This Row],[樣區
編號]]&amp;"-0"&amp;表格3[[#This Row],[樣點
代號]],表格3[[#This Row],[樣區
編號]]&amp;"-"&amp;表格3[[#This Row],[樣點
代號]])</f>
        <v>知本5-05</v>
      </c>
      <c r="I285" s="167">
        <v>253311</v>
      </c>
      <c r="J285" s="167">
        <v>2523115</v>
      </c>
      <c r="K285" s="5">
        <v>121.032253</v>
      </c>
      <c r="L285" s="10">
        <v>22.808831000000001</v>
      </c>
    </row>
    <row r="286" spans="1:12" ht="16.2" customHeight="1">
      <c r="A286" s="5" t="s">
        <v>303</v>
      </c>
      <c r="B286" s="4"/>
      <c r="C286" s="6" t="s">
        <v>47</v>
      </c>
      <c r="D286" s="6" t="s">
        <v>604</v>
      </c>
      <c r="E286" s="6" t="s">
        <v>637</v>
      </c>
      <c r="F286" s="5">
        <v>6</v>
      </c>
      <c r="G286" s="15" t="s">
        <v>638</v>
      </c>
      <c r="H286" s="81" t="str">
        <f>IF(表格3[[#This Row],[樣點
代號]]&lt;10,表格3[[#This Row],[樣區
編號]]&amp;"-0"&amp;表格3[[#This Row],[樣點
代號]],表格3[[#This Row],[樣區
編號]]&amp;"-"&amp;表格3[[#This Row],[樣點
代號]])</f>
        <v>知本5-06</v>
      </c>
      <c r="I286" s="167">
        <v>253560</v>
      </c>
      <c r="J286" s="167">
        <v>2522962</v>
      </c>
      <c r="K286" s="5">
        <v>121.034679</v>
      </c>
      <c r="L286" s="10">
        <v>22.807448000000001</v>
      </c>
    </row>
    <row r="287" spans="1:12" ht="16.2" customHeight="1">
      <c r="A287" s="5" t="s">
        <v>303</v>
      </c>
      <c r="B287" s="4"/>
      <c r="C287" s="6" t="s">
        <v>47</v>
      </c>
      <c r="D287" s="6" t="s">
        <v>604</v>
      </c>
      <c r="E287" s="6" t="s">
        <v>645</v>
      </c>
      <c r="F287" s="5">
        <v>1</v>
      </c>
      <c r="G287" s="15" t="s">
        <v>646</v>
      </c>
      <c r="H287" s="81" t="str">
        <f>IF(表格3[[#This Row],[樣點
代號]]&lt;10,表格3[[#This Row],[樣區
編號]]&amp;"-0"&amp;表格3[[#This Row],[樣點
代號]],表格3[[#This Row],[樣區
編號]]&amp;"-"&amp;表格3[[#This Row],[樣點
代號]])</f>
        <v>知本6-01</v>
      </c>
      <c r="I287" s="167">
        <v>253787</v>
      </c>
      <c r="J287" s="167">
        <v>2519888</v>
      </c>
      <c r="K287" s="5">
        <v>121.03688200000001</v>
      </c>
      <c r="L287" s="10">
        <v>22.779686999999999</v>
      </c>
    </row>
    <row r="288" spans="1:12" ht="16.2" customHeight="1">
      <c r="A288" s="5" t="s">
        <v>303</v>
      </c>
      <c r="B288" s="4"/>
      <c r="C288" s="6" t="s">
        <v>47</v>
      </c>
      <c r="D288" s="6" t="s">
        <v>604</v>
      </c>
      <c r="E288" s="6" t="s">
        <v>645</v>
      </c>
      <c r="F288" s="5">
        <v>2</v>
      </c>
      <c r="G288" s="15" t="s">
        <v>646</v>
      </c>
      <c r="H288" s="81" t="str">
        <f>IF(表格3[[#This Row],[樣點
代號]]&lt;10,表格3[[#This Row],[樣區
編號]]&amp;"-0"&amp;表格3[[#This Row],[樣點
代號]],表格3[[#This Row],[樣區
編號]]&amp;"-"&amp;表格3[[#This Row],[樣點
代號]])</f>
        <v>知本6-02</v>
      </c>
      <c r="I288" s="167">
        <v>253636</v>
      </c>
      <c r="J288" s="167">
        <v>2519785</v>
      </c>
      <c r="K288" s="5">
        <v>121.035411</v>
      </c>
      <c r="L288" s="10">
        <v>22.778756999999999</v>
      </c>
    </row>
    <row r="289" spans="1:12" ht="16.2" customHeight="1">
      <c r="A289" s="5" t="s">
        <v>303</v>
      </c>
      <c r="B289" s="4"/>
      <c r="C289" s="6" t="s">
        <v>47</v>
      </c>
      <c r="D289" s="6" t="s">
        <v>604</v>
      </c>
      <c r="E289" s="6" t="s">
        <v>645</v>
      </c>
      <c r="F289" s="5">
        <v>3</v>
      </c>
      <c r="G289" s="15" t="s">
        <v>646</v>
      </c>
      <c r="H289" s="81" t="str">
        <f>IF(表格3[[#This Row],[樣點
代號]]&lt;10,表格3[[#This Row],[樣區
編號]]&amp;"-0"&amp;表格3[[#This Row],[樣點
代號]],表格3[[#This Row],[樣區
編號]]&amp;"-"&amp;表格3[[#This Row],[樣點
代號]])</f>
        <v>知本6-03</v>
      </c>
      <c r="I289" s="167">
        <v>253726</v>
      </c>
      <c r="J289" s="167">
        <v>2519542</v>
      </c>
      <c r="K289" s="5">
        <v>121.036287</v>
      </c>
      <c r="L289" s="10">
        <v>22.776561999999998</v>
      </c>
    </row>
    <row r="290" spans="1:12" ht="16.2" customHeight="1">
      <c r="A290" s="5" t="s">
        <v>303</v>
      </c>
      <c r="B290" s="4"/>
      <c r="C290" s="6" t="s">
        <v>47</v>
      </c>
      <c r="D290" s="6" t="s">
        <v>604</v>
      </c>
      <c r="E290" s="6" t="s">
        <v>645</v>
      </c>
      <c r="F290" s="5">
        <v>4</v>
      </c>
      <c r="G290" s="15" t="s">
        <v>646</v>
      </c>
      <c r="H290" s="81" t="str">
        <f>IF(表格3[[#This Row],[樣點
代號]]&lt;10,表格3[[#This Row],[樣區
編號]]&amp;"-0"&amp;表格3[[#This Row],[樣點
代號]],表格3[[#This Row],[樣區
編號]]&amp;"-"&amp;表格3[[#This Row],[樣點
代號]])</f>
        <v>知本6-04</v>
      </c>
      <c r="I290" s="167">
        <v>253678</v>
      </c>
      <c r="J290" s="167">
        <v>2519373</v>
      </c>
      <c r="K290" s="5">
        <v>121.03582</v>
      </c>
      <c r="L290" s="10">
        <v>22.775036</v>
      </c>
    </row>
    <row r="291" spans="1:12" ht="16.2" customHeight="1">
      <c r="A291" s="5" t="s">
        <v>303</v>
      </c>
      <c r="B291" s="4"/>
      <c r="C291" s="6" t="s">
        <v>47</v>
      </c>
      <c r="D291" s="6" t="s">
        <v>604</v>
      </c>
      <c r="E291" s="6" t="s">
        <v>645</v>
      </c>
      <c r="F291" s="5">
        <v>5</v>
      </c>
      <c r="G291" s="15" t="s">
        <v>646</v>
      </c>
      <c r="H291" s="81" t="str">
        <f>IF(表格3[[#This Row],[樣點
代號]]&lt;10,表格3[[#This Row],[樣區
編號]]&amp;"-0"&amp;表格3[[#This Row],[樣點
代號]],表格3[[#This Row],[樣區
編號]]&amp;"-"&amp;表格3[[#This Row],[樣點
代號]])</f>
        <v>知本6-05</v>
      </c>
      <c r="I291" s="167">
        <v>253567</v>
      </c>
      <c r="J291" s="167">
        <v>2519197</v>
      </c>
      <c r="K291" s="5">
        <v>121.034738</v>
      </c>
      <c r="L291" s="10">
        <v>22.773447000000001</v>
      </c>
    </row>
    <row r="292" spans="1:12" ht="16.2" customHeight="1">
      <c r="A292" s="5" t="s">
        <v>303</v>
      </c>
      <c r="B292" s="4"/>
      <c r="C292" s="6" t="s">
        <v>47</v>
      </c>
      <c r="D292" s="6" t="s">
        <v>604</v>
      </c>
      <c r="E292" s="6" t="s">
        <v>645</v>
      </c>
      <c r="F292" s="5">
        <v>6</v>
      </c>
      <c r="G292" s="15" t="s">
        <v>646</v>
      </c>
      <c r="H292" s="81" t="str">
        <f>IF(表格3[[#This Row],[樣點
代號]]&lt;10,表格3[[#This Row],[樣區
編號]]&amp;"-0"&amp;表格3[[#This Row],[樣點
代號]],表格3[[#This Row],[樣區
編號]]&amp;"-"&amp;表格3[[#This Row],[樣點
代號]])</f>
        <v>知本6-06</v>
      </c>
      <c r="I292" s="167">
        <v>253817</v>
      </c>
      <c r="J292" s="167">
        <v>2518911</v>
      </c>
      <c r="K292" s="5">
        <v>121.037172</v>
      </c>
      <c r="L292" s="10">
        <v>22.770862999999999</v>
      </c>
    </row>
    <row r="293" spans="1:12" ht="16.2" customHeight="1">
      <c r="A293" s="5" t="s">
        <v>303</v>
      </c>
      <c r="B293" s="4"/>
      <c r="C293" s="6" t="s">
        <v>47</v>
      </c>
      <c r="D293" s="6" t="s">
        <v>604</v>
      </c>
      <c r="E293" s="5" t="s">
        <v>61</v>
      </c>
      <c r="F293" s="5">
        <v>2</v>
      </c>
      <c r="G293" s="15" t="s">
        <v>653</v>
      </c>
      <c r="H293" s="81" t="str">
        <f>IF(表格3[[#This Row],[樣點
代號]]&lt;10,表格3[[#This Row],[樣區
編號]]&amp;"-0"&amp;表格3[[#This Row],[樣點
代號]],表格3[[#This Row],[樣區
編號]]&amp;"-"&amp;表格3[[#This Row],[樣點
代號]])</f>
        <v>B22-01-02</v>
      </c>
      <c r="I293" s="167">
        <v>250851</v>
      </c>
      <c r="J293" s="167">
        <v>2526046</v>
      </c>
      <c r="K293" s="5">
        <v>121.008291</v>
      </c>
      <c r="L293" s="5">
        <v>22.835303</v>
      </c>
    </row>
    <row r="294" spans="1:12" ht="16.2" customHeight="1">
      <c r="A294" s="5" t="s">
        <v>303</v>
      </c>
      <c r="B294" s="4"/>
      <c r="C294" s="6" t="s">
        <v>47</v>
      </c>
      <c r="D294" s="6" t="s">
        <v>604</v>
      </c>
      <c r="E294" s="5" t="s">
        <v>61</v>
      </c>
      <c r="F294" s="5">
        <v>3</v>
      </c>
      <c r="G294" s="15" t="s">
        <v>653</v>
      </c>
      <c r="H294" s="81" t="str">
        <f>IF(表格3[[#This Row],[樣點
代號]]&lt;10,表格3[[#This Row],[樣區
編號]]&amp;"-0"&amp;表格3[[#This Row],[樣點
代號]],表格3[[#This Row],[樣區
編號]]&amp;"-"&amp;表格3[[#This Row],[樣點
代號]])</f>
        <v>B22-01-03</v>
      </c>
      <c r="I294" s="167">
        <v>250676</v>
      </c>
      <c r="J294" s="167">
        <v>2526081</v>
      </c>
      <c r="K294" s="5">
        <v>121.006586</v>
      </c>
      <c r="L294" s="10">
        <v>22.835619999999999</v>
      </c>
    </row>
    <row r="295" spans="1:12" ht="16.2" customHeight="1">
      <c r="A295" s="5" t="s">
        <v>303</v>
      </c>
      <c r="B295" s="4"/>
      <c r="C295" s="6" t="s">
        <v>47</v>
      </c>
      <c r="D295" s="6" t="s">
        <v>604</v>
      </c>
      <c r="E295" s="5" t="s">
        <v>61</v>
      </c>
      <c r="F295" s="5">
        <v>4</v>
      </c>
      <c r="G295" s="15" t="s">
        <v>653</v>
      </c>
      <c r="H295" s="81" t="str">
        <f>IF(表格3[[#This Row],[樣點
代號]]&lt;10,表格3[[#This Row],[樣區
編號]]&amp;"-0"&amp;表格3[[#This Row],[樣點
代號]],表格3[[#This Row],[樣區
編號]]&amp;"-"&amp;表格3[[#This Row],[樣點
代號]])</f>
        <v>B22-01-04</v>
      </c>
      <c r="I295" s="167">
        <v>250460</v>
      </c>
      <c r="J295" s="167">
        <v>2526190</v>
      </c>
      <c r="K295" s="5">
        <v>121.004482</v>
      </c>
      <c r="L295" s="10">
        <v>22.836604000000001</v>
      </c>
    </row>
    <row r="296" spans="1:12" ht="16.2" customHeight="1">
      <c r="A296" s="5" t="s">
        <v>303</v>
      </c>
      <c r="B296" s="4"/>
      <c r="C296" s="6" t="s">
        <v>47</v>
      </c>
      <c r="D296" s="6" t="s">
        <v>604</v>
      </c>
      <c r="E296" s="5" t="s">
        <v>61</v>
      </c>
      <c r="F296" s="5">
        <v>5</v>
      </c>
      <c r="G296" s="15" t="s">
        <v>653</v>
      </c>
      <c r="H296" s="81" t="str">
        <f>IF(表格3[[#This Row],[樣點
代號]]&lt;10,表格3[[#This Row],[樣區
編號]]&amp;"-0"&amp;表格3[[#This Row],[樣點
代號]],表格3[[#This Row],[樣區
編號]]&amp;"-"&amp;表格3[[#This Row],[樣點
代號]])</f>
        <v>B22-01-05</v>
      </c>
      <c r="I296" s="167">
        <v>250221</v>
      </c>
      <c r="J296" s="167">
        <v>2526276</v>
      </c>
      <c r="K296" s="5">
        <v>121.00215300000001</v>
      </c>
      <c r="L296" s="10">
        <v>22.837381000000001</v>
      </c>
    </row>
    <row r="297" spans="1:12" ht="16.2" customHeight="1">
      <c r="A297" s="5" t="s">
        <v>303</v>
      </c>
      <c r="B297" s="4"/>
      <c r="C297" s="6" t="s">
        <v>47</v>
      </c>
      <c r="D297" s="6" t="s">
        <v>604</v>
      </c>
      <c r="E297" s="5" t="s">
        <v>61</v>
      </c>
      <c r="F297" s="5">
        <v>6</v>
      </c>
      <c r="G297" s="15" t="s">
        <v>653</v>
      </c>
      <c r="H297" s="81" t="str">
        <f>IF(表格3[[#This Row],[樣點
代號]]&lt;10,表格3[[#This Row],[樣區
編號]]&amp;"-0"&amp;表格3[[#This Row],[樣點
代號]],表格3[[#This Row],[樣區
編號]]&amp;"-"&amp;表格3[[#This Row],[樣點
代號]])</f>
        <v>B22-01-06</v>
      </c>
      <c r="I297" s="167">
        <v>249954</v>
      </c>
      <c r="J297" s="167">
        <v>2526348</v>
      </c>
      <c r="K297" s="5">
        <v>120.99955199999999</v>
      </c>
      <c r="L297" s="10">
        <v>22.838031000000001</v>
      </c>
    </row>
    <row r="298" spans="1:12" ht="16.2" customHeight="1">
      <c r="A298" s="5" t="s">
        <v>303</v>
      </c>
      <c r="B298" s="4"/>
      <c r="C298" s="6" t="s">
        <v>47</v>
      </c>
      <c r="D298" s="6" t="s">
        <v>604</v>
      </c>
      <c r="E298" s="5" t="s">
        <v>61</v>
      </c>
      <c r="F298" s="5">
        <v>7</v>
      </c>
      <c r="G298" s="15" t="s">
        <v>653</v>
      </c>
      <c r="H298" s="81" t="str">
        <f>IF(表格3[[#This Row],[樣點
代號]]&lt;10,表格3[[#This Row],[樣區
編號]]&amp;"-0"&amp;表格3[[#This Row],[樣點
代號]],表格3[[#This Row],[樣區
編號]]&amp;"-"&amp;表格3[[#This Row],[樣點
代號]])</f>
        <v>B22-01-07</v>
      </c>
      <c r="I298" s="167">
        <v>249550</v>
      </c>
      <c r="J298" s="167">
        <v>2526542</v>
      </c>
      <c r="K298" s="5">
        <v>120.995615</v>
      </c>
      <c r="L298" s="10">
        <v>22.839783000000001</v>
      </c>
    </row>
    <row r="299" spans="1:12" ht="16.2" customHeight="1">
      <c r="A299" s="5" t="s">
        <v>303</v>
      </c>
      <c r="B299" s="4"/>
      <c r="C299" s="6" t="s">
        <v>47</v>
      </c>
      <c r="D299" s="6" t="s">
        <v>604</v>
      </c>
      <c r="E299" s="6" t="s">
        <v>659</v>
      </c>
      <c r="F299" s="5">
        <v>1</v>
      </c>
      <c r="G299" s="16" t="s">
        <v>660</v>
      </c>
      <c r="H299" s="81" t="str">
        <f>IF(表格3[[#This Row],[樣點
代號]]&lt;10,表格3[[#This Row],[樣區
編號]]&amp;"-0"&amp;表格3[[#This Row],[樣點
代號]],表格3[[#This Row],[樣區
編號]]&amp;"-"&amp;表格3[[#This Row],[樣點
代號]])</f>
        <v>知本8-01</v>
      </c>
      <c r="I299" s="167">
        <v>253582</v>
      </c>
      <c r="J299" s="167">
        <v>2514036</v>
      </c>
      <c r="K299" s="5">
        <v>121.03487199999999</v>
      </c>
      <c r="L299" s="10">
        <v>22.726838000000001</v>
      </c>
    </row>
    <row r="300" spans="1:12" ht="16.2" customHeight="1">
      <c r="A300" s="5" t="s">
        <v>303</v>
      </c>
      <c r="B300" s="4"/>
      <c r="C300" s="6" t="s">
        <v>47</v>
      </c>
      <c r="D300" s="6" t="s">
        <v>604</v>
      </c>
      <c r="E300" s="6" t="s">
        <v>659</v>
      </c>
      <c r="F300" s="5">
        <v>2</v>
      </c>
      <c r="G300" s="16" t="s">
        <v>660</v>
      </c>
      <c r="H300" s="81" t="str">
        <f>IF(表格3[[#This Row],[樣點
代號]]&lt;10,表格3[[#This Row],[樣區
編號]]&amp;"-0"&amp;表格3[[#This Row],[樣點
代號]],表格3[[#This Row],[樣區
編號]]&amp;"-"&amp;表格3[[#This Row],[樣點
代號]])</f>
        <v>知本8-02</v>
      </c>
      <c r="I300" s="167">
        <v>254065</v>
      </c>
      <c r="J300" s="167">
        <v>2515919</v>
      </c>
      <c r="K300" s="5">
        <v>121.039579</v>
      </c>
      <c r="L300" s="10">
        <v>22.743842000000001</v>
      </c>
    </row>
    <row r="301" spans="1:12" ht="16.2" customHeight="1">
      <c r="A301" s="5" t="s">
        <v>303</v>
      </c>
      <c r="B301" s="4"/>
      <c r="C301" s="6" t="s">
        <v>47</v>
      </c>
      <c r="D301" s="6" t="s">
        <v>604</v>
      </c>
      <c r="E301" s="6" t="s">
        <v>659</v>
      </c>
      <c r="F301" s="5">
        <v>3</v>
      </c>
      <c r="G301" s="16" t="s">
        <v>660</v>
      </c>
      <c r="H301" s="81" t="str">
        <f>IF(表格3[[#This Row],[樣點
代號]]&lt;10,表格3[[#This Row],[樣區
編號]]&amp;"-0"&amp;表格3[[#This Row],[樣點
代號]],表格3[[#This Row],[樣區
編號]]&amp;"-"&amp;表格3[[#This Row],[樣點
代號]])</f>
        <v>知本8-03</v>
      </c>
      <c r="I301" s="167">
        <v>254235</v>
      </c>
      <c r="J301" s="167">
        <v>2516046</v>
      </c>
      <c r="K301" s="5">
        <v>121.041235</v>
      </c>
      <c r="L301" s="10">
        <v>22.744989</v>
      </c>
    </row>
    <row r="302" spans="1:12" ht="16.2" customHeight="1">
      <c r="A302" s="5" t="s">
        <v>303</v>
      </c>
      <c r="B302" s="4"/>
      <c r="C302" s="6" t="s">
        <v>47</v>
      </c>
      <c r="D302" s="6" t="s">
        <v>604</v>
      </c>
      <c r="E302" s="6" t="s">
        <v>659</v>
      </c>
      <c r="F302" s="5">
        <v>4</v>
      </c>
      <c r="G302" s="16" t="s">
        <v>660</v>
      </c>
      <c r="H302" s="81" t="str">
        <f>IF(表格3[[#This Row],[樣點
代號]]&lt;10,表格3[[#This Row],[樣區
編號]]&amp;"-0"&amp;表格3[[#This Row],[樣點
代號]],表格3[[#This Row],[樣區
編號]]&amp;"-"&amp;表格3[[#This Row],[樣點
代號]])</f>
        <v>知本8-04</v>
      </c>
      <c r="I302" s="167">
        <v>254226</v>
      </c>
      <c r="J302" s="167">
        <v>2515796</v>
      </c>
      <c r="K302" s="5">
        <v>121.041147</v>
      </c>
      <c r="L302" s="10">
        <v>22.742730999999999</v>
      </c>
    </row>
    <row r="303" spans="1:12" ht="16.2" customHeight="1">
      <c r="A303" s="5" t="s">
        <v>303</v>
      </c>
      <c r="B303" s="4"/>
      <c r="C303" s="6" t="s">
        <v>47</v>
      </c>
      <c r="D303" s="6" t="s">
        <v>604</v>
      </c>
      <c r="E303" s="6" t="s">
        <v>659</v>
      </c>
      <c r="F303" s="5">
        <v>5</v>
      </c>
      <c r="G303" s="16" t="s">
        <v>660</v>
      </c>
      <c r="H303" s="81" t="str">
        <f>IF(表格3[[#This Row],[樣點
代號]]&lt;10,表格3[[#This Row],[樣區
編號]]&amp;"-0"&amp;表格3[[#This Row],[樣點
代號]],表格3[[#This Row],[樣區
編號]]&amp;"-"&amp;表格3[[#This Row],[樣點
代號]])</f>
        <v>知本8-05</v>
      </c>
      <c r="I303" s="167">
        <v>254394</v>
      </c>
      <c r="J303" s="167">
        <v>2515670</v>
      </c>
      <c r="K303" s="5">
        <v>121.042782</v>
      </c>
      <c r="L303" s="10">
        <v>22.741592000000001</v>
      </c>
    </row>
    <row r="304" spans="1:12" ht="16.2" customHeight="1">
      <c r="A304" s="5" t="s">
        <v>303</v>
      </c>
      <c r="B304" s="4"/>
      <c r="C304" s="6" t="s">
        <v>47</v>
      </c>
      <c r="D304" s="6" t="s">
        <v>604</v>
      </c>
      <c r="E304" s="6" t="s">
        <v>659</v>
      </c>
      <c r="F304" s="5">
        <v>6</v>
      </c>
      <c r="G304" s="16" t="s">
        <v>660</v>
      </c>
      <c r="H304" s="81" t="str">
        <f>IF(表格3[[#This Row],[樣點
代號]]&lt;10,表格3[[#This Row],[樣區
編號]]&amp;"-0"&amp;表格3[[#This Row],[樣點
代號]],表格3[[#This Row],[樣區
編號]]&amp;"-"&amp;表格3[[#This Row],[樣點
代號]])</f>
        <v>知本8-06</v>
      </c>
      <c r="I304" s="167">
        <v>254179</v>
      </c>
      <c r="J304" s="167">
        <v>2515129</v>
      </c>
      <c r="K304" s="5">
        <v>121.04068700000001</v>
      </c>
      <c r="L304" s="10">
        <v>22.736706999999999</v>
      </c>
    </row>
    <row r="305" spans="1:12" ht="16.2" customHeight="1">
      <c r="A305" s="5" t="s">
        <v>303</v>
      </c>
      <c r="B305" s="4"/>
      <c r="C305" s="6" t="s">
        <v>47</v>
      </c>
      <c r="D305" s="6" t="s">
        <v>604</v>
      </c>
      <c r="E305" s="6" t="s">
        <v>667</v>
      </c>
      <c r="F305" s="5">
        <v>1</v>
      </c>
      <c r="G305" s="16" t="s">
        <v>668</v>
      </c>
      <c r="H305" s="81" t="str">
        <f>IF(表格3[[#This Row],[樣點
代號]]&lt;10,表格3[[#This Row],[樣區
編號]]&amp;"-0"&amp;表格3[[#This Row],[樣點
代號]],表格3[[#This Row],[樣區
編號]]&amp;"-"&amp;表格3[[#This Row],[樣點
代號]])</f>
        <v>知本9-01</v>
      </c>
      <c r="I305" s="167">
        <v>249312</v>
      </c>
      <c r="J305" s="167">
        <v>2512127</v>
      </c>
      <c r="K305" s="5">
        <v>120.993303</v>
      </c>
      <c r="L305" s="10">
        <v>22.709600999999999</v>
      </c>
    </row>
    <row r="306" spans="1:12" ht="16.2" customHeight="1">
      <c r="A306" s="5" t="s">
        <v>303</v>
      </c>
      <c r="B306" s="4"/>
      <c r="C306" s="6" t="s">
        <v>47</v>
      </c>
      <c r="D306" s="6" t="s">
        <v>604</v>
      </c>
      <c r="E306" s="6" t="s">
        <v>667</v>
      </c>
      <c r="F306" s="5">
        <v>2</v>
      </c>
      <c r="G306" s="16" t="s">
        <v>668</v>
      </c>
      <c r="H306" s="81" t="str">
        <f>IF(表格3[[#This Row],[樣點
代號]]&lt;10,表格3[[#This Row],[樣區
編號]]&amp;"-0"&amp;表格3[[#This Row],[樣點
代號]],表格3[[#This Row],[樣區
編號]]&amp;"-"&amp;表格3[[#This Row],[樣點
代號]])</f>
        <v>知本9-02</v>
      </c>
      <c r="I306" s="167">
        <v>249535</v>
      </c>
      <c r="J306" s="167">
        <v>2512164</v>
      </c>
      <c r="K306" s="5">
        <v>120.995474</v>
      </c>
      <c r="L306" s="10">
        <v>22.709935000000002</v>
      </c>
    </row>
    <row r="307" spans="1:12" ht="16.2" customHeight="1">
      <c r="A307" s="5" t="s">
        <v>303</v>
      </c>
      <c r="B307" s="4"/>
      <c r="C307" s="6" t="s">
        <v>47</v>
      </c>
      <c r="D307" s="6" t="s">
        <v>604</v>
      </c>
      <c r="E307" s="6" t="s">
        <v>667</v>
      </c>
      <c r="F307" s="5">
        <v>3</v>
      </c>
      <c r="G307" s="16" t="s">
        <v>668</v>
      </c>
      <c r="H307" s="81" t="str">
        <f>IF(表格3[[#This Row],[樣點
代號]]&lt;10,表格3[[#This Row],[樣區
編號]]&amp;"-0"&amp;表格3[[#This Row],[樣點
代號]],表格3[[#This Row],[樣區
編號]]&amp;"-"&amp;表格3[[#This Row],[樣點
代號]])</f>
        <v>知本9-03</v>
      </c>
      <c r="I307" s="167">
        <v>249726</v>
      </c>
      <c r="J307" s="167">
        <v>2512003</v>
      </c>
      <c r="K307" s="5">
        <v>120.997333</v>
      </c>
      <c r="L307" s="10">
        <v>22.708480999999999</v>
      </c>
    </row>
    <row r="308" spans="1:12" ht="16.2" customHeight="1">
      <c r="A308" s="5" t="s">
        <v>303</v>
      </c>
      <c r="B308" s="4"/>
      <c r="C308" s="6" t="s">
        <v>47</v>
      </c>
      <c r="D308" s="6" t="s">
        <v>604</v>
      </c>
      <c r="E308" s="6" t="s">
        <v>667</v>
      </c>
      <c r="F308" s="5">
        <v>4</v>
      </c>
      <c r="G308" s="16" t="s">
        <v>668</v>
      </c>
      <c r="H308" s="81" t="str">
        <f>IF(表格3[[#This Row],[樣點
代號]]&lt;10,表格3[[#This Row],[樣區
編號]]&amp;"-0"&amp;表格3[[#This Row],[樣點
代號]],表格3[[#This Row],[樣區
編號]]&amp;"-"&amp;表格3[[#This Row],[樣點
代號]])</f>
        <v>知本9-04</v>
      </c>
      <c r="I308" s="167">
        <v>249891</v>
      </c>
      <c r="J308" s="167">
        <v>2511620</v>
      </c>
      <c r="K308" s="5">
        <v>120.99893899999999</v>
      </c>
      <c r="L308" s="10">
        <v>22.705022</v>
      </c>
    </row>
    <row r="309" spans="1:12" ht="16.2" customHeight="1">
      <c r="A309" s="5" t="s">
        <v>303</v>
      </c>
      <c r="B309" s="4"/>
      <c r="C309" s="6" t="s">
        <v>47</v>
      </c>
      <c r="D309" s="6" t="s">
        <v>604</v>
      </c>
      <c r="E309" s="6" t="s">
        <v>667</v>
      </c>
      <c r="F309" s="5">
        <v>5</v>
      </c>
      <c r="G309" s="16" t="s">
        <v>668</v>
      </c>
      <c r="H309" s="81" t="str">
        <f>IF(表格3[[#This Row],[樣點
代號]]&lt;10,表格3[[#This Row],[樣區
編號]]&amp;"-0"&amp;表格3[[#This Row],[樣點
代號]],表格3[[#This Row],[樣區
編號]]&amp;"-"&amp;表格3[[#This Row],[樣點
代號]])</f>
        <v>知本9-05</v>
      </c>
      <c r="I309" s="167">
        <v>250257</v>
      </c>
      <c r="J309" s="167">
        <v>2511245</v>
      </c>
      <c r="K309" s="5">
        <v>121.00250200000001</v>
      </c>
      <c r="L309" s="10">
        <v>22.701636000000001</v>
      </c>
    </row>
    <row r="310" spans="1:12" ht="16.2" customHeight="1">
      <c r="A310" s="5" t="s">
        <v>303</v>
      </c>
      <c r="B310" s="4"/>
      <c r="C310" s="6" t="s">
        <v>47</v>
      </c>
      <c r="D310" s="6" t="s">
        <v>604</v>
      </c>
      <c r="E310" s="6" t="s">
        <v>667</v>
      </c>
      <c r="F310" s="5">
        <v>6</v>
      </c>
      <c r="G310" s="16" t="s">
        <v>668</v>
      </c>
      <c r="H310" s="81" t="str">
        <f>IF(表格3[[#This Row],[樣點
代號]]&lt;10,表格3[[#This Row],[樣區
編號]]&amp;"-0"&amp;表格3[[#This Row],[樣點
代號]],表格3[[#This Row],[樣區
編號]]&amp;"-"&amp;表格3[[#This Row],[樣點
代號]])</f>
        <v>知本9-06</v>
      </c>
      <c r="I310" s="167">
        <v>250499</v>
      </c>
      <c r="J310" s="167">
        <v>2511105</v>
      </c>
      <c r="K310" s="5">
        <v>121.004857</v>
      </c>
      <c r="L310" s="10">
        <v>22.700371000000001</v>
      </c>
    </row>
    <row r="311" spans="1:12" ht="16.2" customHeight="1">
      <c r="A311" s="5" t="s">
        <v>303</v>
      </c>
      <c r="B311" s="4"/>
      <c r="C311" s="6" t="s">
        <v>47</v>
      </c>
      <c r="D311" s="6" t="s">
        <v>604</v>
      </c>
      <c r="E311" s="6" t="s">
        <v>675</v>
      </c>
      <c r="F311" s="5">
        <v>1</v>
      </c>
      <c r="G311" s="14" t="s">
        <v>676</v>
      </c>
      <c r="H311" s="81" t="str">
        <f>IF(表格3[[#This Row],[樣點
代號]]&lt;10,表格3[[#This Row],[樣區
編號]]&amp;"-0"&amp;表格3[[#This Row],[樣點
代號]],表格3[[#This Row],[樣區
編號]]&amp;"-"&amp;表格3[[#This Row],[樣點
代號]])</f>
        <v>知本10-01</v>
      </c>
      <c r="I311" s="167">
        <v>251962</v>
      </c>
      <c r="J311" s="167">
        <v>2509905</v>
      </c>
      <c r="K311" s="5">
        <v>121.019096</v>
      </c>
      <c r="L311" s="10">
        <v>22.689533000000001</v>
      </c>
    </row>
    <row r="312" spans="1:12" ht="16.2" customHeight="1">
      <c r="A312" s="5" t="s">
        <v>303</v>
      </c>
      <c r="B312" s="4"/>
      <c r="C312" s="6" t="s">
        <v>47</v>
      </c>
      <c r="D312" s="6" t="s">
        <v>604</v>
      </c>
      <c r="E312" s="6" t="s">
        <v>675</v>
      </c>
      <c r="F312" s="5">
        <v>2</v>
      </c>
      <c r="G312" s="14" t="s">
        <v>676</v>
      </c>
      <c r="H312" s="81" t="str">
        <f>IF(表格3[[#This Row],[樣點
代號]]&lt;10,表格3[[#This Row],[樣區
編號]]&amp;"-0"&amp;表格3[[#This Row],[樣點
代號]],表格3[[#This Row],[樣區
編號]]&amp;"-"&amp;表格3[[#This Row],[樣點
代號]])</f>
        <v>知本10-02</v>
      </c>
      <c r="I312" s="167">
        <v>251783</v>
      </c>
      <c r="J312" s="167">
        <v>2510051</v>
      </c>
      <c r="K312" s="5">
        <v>121.017354</v>
      </c>
      <c r="L312" s="10">
        <v>22.690852</v>
      </c>
    </row>
    <row r="313" spans="1:12" ht="16.2" customHeight="1">
      <c r="A313" s="5" t="s">
        <v>303</v>
      </c>
      <c r="B313" s="4"/>
      <c r="C313" s="6" t="s">
        <v>47</v>
      </c>
      <c r="D313" s="6" t="s">
        <v>604</v>
      </c>
      <c r="E313" s="6" t="s">
        <v>675</v>
      </c>
      <c r="F313" s="5">
        <v>3</v>
      </c>
      <c r="G313" s="14" t="s">
        <v>676</v>
      </c>
      <c r="H313" s="81" t="str">
        <f>IF(表格3[[#This Row],[樣點
代號]]&lt;10,表格3[[#This Row],[樣區
編號]]&amp;"-0"&amp;表格3[[#This Row],[樣點
代號]],表格3[[#This Row],[樣區
編號]]&amp;"-"&amp;表格3[[#This Row],[樣點
代號]])</f>
        <v>知本10-03</v>
      </c>
      <c r="I313" s="167">
        <v>251737</v>
      </c>
      <c r="J313" s="167">
        <v>2509743</v>
      </c>
      <c r="K313" s="5">
        <v>121.01690600000001</v>
      </c>
      <c r="L313" s="10">
        <v>22.68807</v>
      </c>
    </row>
    <row r="314" spans="1:12" ht="16.2" customHeight="1">
      <c r="A314" s="5" t="s">
        <v>303</v>
      </c>
      <c r="B314" s="4"/>
      <c r="C314" s="6" t="s">
        <v>47</v>
      </c>
      <c r="D314" s="6" t="s">
        <v>604</v>
      </c>
      <c r="E314" s="6" t="s">
        <v>675</v>
      </c>
      <c r="F314" s="5">
        <v>4</v>
      </c>
      <c r="G314" s="14" t="s">
        <v>676</v>
      </c>
      <c r="H314" s="81" t="str">
        <f>IF(表格3[[#This Row],[樣點
代號]]&lt;10,表格3[[#This Row],[樣區
編號]]&amp;"-0"&amp;表格3[[#This Row],[樣點
代號]],表格3[[#This Row],[樣區
編號]]&amp;"-"&amp;表格3[[#This Row],[樣點
代號]])</f>
        <v>知本10-04</v>
      </c>
      <c r="I314" s="167">
        <v>252380</v>
      </c>
      <c r="J314" s="167">
        <v>2509748</v>
      </c>
      <c r="K314" s="5">
        <v>121.02316399999999</v>
      </c>
      <c r="L314" s="10">
        <v>22.688115</v>
      </c>
    </row>
    <row r="315" spans="1:12" ht="16.2" customHeight="1">
      <c r="A315" s="5" t="s">
        <v>303</v>
      </c>
      <c r="B315" s="4"/>
      <c r="C315" s="6" t="s">
        <v>47</v>
      </c>
      <c r="D315" s="6" t="s">
        <v>604</v>
      </c>
      <c r="E315" s="6" t="s">
        <v>675</v>
      </c>
      <c r="F315" s="5">
        <v>5</v>
      </c>
      <c r="G315" s="14" t="s">
        <v>676</v>
      </c>
      <c r="H315" s="81" t="str">
        <f>IF(表格3[[#This Row],[樣點
代號]]&lt;10,表格3[[#This Row],[樣區
編號]]&amp;"-0"&amp;表格3[[#This Row],[樣點
代號]],表格3[[#This Row],[樣區
編號]]&amp;"-"&amp;表格3[[#This Row],[樣點
代號]])</f>
        <v>知本10-05</v>
      </c>
      <c r="I315" s="167">
        <v>253163</v>
      </c>
      <c r="J315" s="167">
        <v>2509582</v>
      </c>
      <c r="K315" s="5">
        <v>121.030784</v>
      </c>
      <c r="L315" s="10">
        <v>22.686613999999999</v>
      </c>
    </row>
    <row r="316" spans="1:12" ht="16.2" customHeight="1">
      <c r="A316" s="5" t="s">
        <v>303</v>
      </c>
      <c r="B316" s="4"/>
      <c r="C316" s="6" t="s">
        <v>47</v>
      </c>
      <c r="D316" s="6" t="s">
        <v>604</v>
      </c>
      <c r="E316" s="6" t="s">
        <v>675</v>
      </c>
      <c r="F316" s="5">
        <v>6</v>
      </c>
      <c r="G316" s="14" t="s">
        <v>676</v>
      </c>
      <c r="H316" s="81" t="str">
        <f>IF(表格3[[#This Row],[樣點
代號]]&lt;10,表格3[[#This Row],[樣區
編號]]&amp;"-0"&amp;表格3[[#This Row],[樣點
代號]],表格3[[#This Row],[樣區
編號]]&amp;"-"&amp;表格3[[#This Row],[樣點
代號]])</f>
        <v>知本10-06</v>
      </c>
      <c r="I316" s="167">
        <v>253131</v>
      </c>
      <c r="J316" s="167">
        <v>2510239</v>
      </c>
      <c r="K316" s="5">
        <v>121.030474</v>
      </c>
      <c r="L316" s="10">
        <v>22.692547999999999</v>
      </c>
    </row>
    <row r="317" spans="1:12" ht="16.2" customHeight="1">
      <c r="A317" s="5" t="s">
        <v>303</v>
      </c>
      <c r="B317" s="4"/>
      <c r="C317" s="6" t="s">
        <v>47</v>
      </c>
      <c r="D317" s="6" t="s">
        <v>604</v>
      </c>
      <c r="E317" s="6" t="s">
        <v>683</v>
      </c>
      <c r="F317" s="5">
        <v>1</v>
      </c>
      <c r="G317" s="15" t="s">
        <v>684</v>
      </c>
      <c r="H317" s="81" t="str">
        <f>IF(表格3[[#This Row],[樣點
代號]]&lt;10,表格3[[#This Row],[樣區
編號]]&amp;"-0"&amp;表格3[[#This Row],[樣點
代號]],表格3[[#This Row],[樣區
編號]]&amp;"-"&amp;表格3[[#This Row],[樣點
代號]])</f>
        <v>知本11-01</v>
      </c>
      <c r="I317" s="167">
        <v>248324</v>
      </c>
      <c r="J317" s="167">
        <v>2505877</v>
      </c>
      <c r="K317" s="5">
        <v>120.983692</v>
      </c>
      <c r="L317" s="10">
        <v>22.653155999999999</v>
      </c>
    </row>
    <row r="318" spans="1:12" ht="16.2" customHeight="1">
      <c r="A318" s="5" t="s">
        <v>303</v>
      </c>
      <c r="B318" s="4"/>
      <c r="C318" s="6" t="s">
        <v>47</v>
      </c>
      <c r="D318" s="6" t="s">
        <v>604</v>
      </c>
      <c r="E318" s="6" t="s">
        <v>683</v>
      </c>
      <c r="F318" s="5">
        <v>2</v>
      </c>
      <c r="G318" s="15" t="s">
        <v>684</v>
      </c>
      <c r="H318" s="81" t="str">
        <f>IF(表格3[[#This Row],[樣點
代號]]&lt;10,表格3[[#This Row],[樣區
編號]]&amp;"-0"&amp;表格3[[#This Row],[樣點
代號]],表格3[[#This Row],[樣區
編號]]&amp;"-"&amp;表格3[[#This Row],[樣點
代號]])</f>
        <v>知本11-02</v>
      </c>
      <c r="I318" s="167">
        <v>248480</v>
      </c>
      <c r="J318" s="167">
        <v>2505709</v>
      </c>
      <c r="K318" s="5">
        <v>120.98521</v>
      </c>
      <c r="L318" s="10">
        <v>22.651638999999999</v>
      </c>
    </row>
    <row r="319" spans="1:12" ht="16.2" customHeight="1">
      <c r="A319" s="5" t="s">
        <v>303</v>
      </c>
      <c r="B319" s="4"/>
      <c r="C319" s="6" t="s">
        <v>47</v>
      </c>
      <c r="D319" s="6" t="s">
        <v>604</v>
      </c>
      <c r="E319" s="6" t="s">
        <v>683</v>
      </c>
      <c r="F319" s="5">
        <v>3</v>
      </c>
      <c r="G319" s="15" t="s">
        <v>684</v>
      </c>
      <c r="H319" s="81" t="str">
        <f>IF(表格3[[#This Row],[樣點
代號]]&lt;10,表格3[[#This Row],[樣區
編號]]&amp;"-0"&amp;表格3[[#This Row],[樣點
代號]],表格3[[#This Row],[樣區
編號]]&amp;"-"&amp;表格3[[#This Row],[樣點
代號]])</f>
        <v>知本11-03</v>
      </c>
      <c r="I319" s="167">
        <v>248468</v>
      </c>
      <c r="J319" s="167">
        <v>2505386</v>
      </c>
      <c r="K319" s="5">
        <v>120.985094</v>
      </c>
      <c r="L319" s="10">
        <v>22.648721999999999</v>
      </c>
    </row>
    <row r="320" spans="1:12" ht="16.2" customHeight="1">
      <c r="A320" s="5" t="s">
        <v>303</v>
      </c>
      <c r="B320" s="4"/>
      <c r="C320" s="6" t="s">
        <v>47</v>
      </c>
      <c r="D320" s="6" t="s">
        <v>604</v>
      </c>
      <c r="E320" s="6" t="s">
        <v>683</v>
      </c>
      <c r="F320" s="5">
        <v>4</v>
      </c>
      <c r="G320" s="15" t="s">
        <v>684</v>
      </c>
      <c r="H320" s="81" t="str">
        <f>IF(表格3[[#This Row],[樣點
代號]]&lt;10,表格3[[#This Row],[樣區
編號]]&amp;"-0"&amp;表格3[[#This Row],[樣點
代號]],表格3[[#This Row],[樣區
編號]]&amp;"-"&amp;表格3[[#This Row],[樣點
代號]])</f>
        <v>知本11-04</v>
      </c>
      <c r="I320" s="167">
        <v>248633</v>
      </c>
      <c r="J320" s="167">
        <v>2505547</v>
      </c>
      <c r="K320" s="5">
        <v>120.986699</v>
      </c>
      <c r="L320" s="10">
        <v>22.650175999999998</v>
      </c>
    </row>
    <row r="321" spans="1:12" ht="16.2" customHeight="1">
      <c r="A321" s="5" t="s">
        <v>303</v>
      </c>
      <c r="B321" s="4"/>
      <c r="C321" s="6" t="s">
        <v>47</v>
      </c>
      <c r="D321" s="6" t="s">
        <v>604</v>
      </c>
      <c r="E321" s="6" t="s">
        <v>683</v>
      </c>
      <c r="F321" s="5">
        <v>5</v>
      </c>
      <c r="G321" s="15" t="s">
        <v>684</v>
      </c>
      <c r="H321" s="81" t="str">
        <f>IF(表格3[[#This Row],[樣點
代號]]&lt;10,表格3[[#This Row],[樣區
編號]]&amp;"-0"&amp;表格3[[#This Row],[樣點
代號]],表格3[[#This Row],[樣區
編號]]&amp;"-"&amp;表格3[[#This Row],[樣點
代號]])</f>
        <v>知本11-05</v>
      </c>
      <c r="I321" s="167">
        <v>248644</v>
      </c>
      <c r="J321" s="167">
        <v>2505251</v>
      </c>
      <c r="K321" s="5">
        <v>120.986806</v>
      </c>
      <c r="L321" s="10">
        <v>22.647503</v>
      </c>
    </row>
    <row r="322" spans="1:12" ht="16.2" customHeight="1">
      <c r="A322" s="5" t="s">
        <v>303</v>
      </c>
      <c r="B322" s="4"/>
      <c r="C322" s="6" t="s">
        <v>47</v>
      </c>
      <c r="D322" s="6" t="s">
        <v>604</v>
      </c>
      <c r="E322" s="6" t="s">
        <v>683</v>
      </c>
      <c r="F322" s="5">
        <v>6</v>
      </c>
      <c r="G322" s="15" t="s">
        <v>684</v>
      </c>
      <c r="H322" s="81" t="str">
        <f>IF(表格3[[#This Row],[樣點
代號]]&lt;10,表格3[[#This Row],[樣區
編號]]&amp;"-0"&amp;表格3[[#This Row],[樣點
代號]],表格3[[#This Row],[樣區
編號]]&amp;"-"&amp;表格3[[#This Row],[樣點
代號]])</f>
        <v>知本11-06</v>
      </c>
      <c r="I322" s="167">
        <v>248714</v>
      </c>
      <c r="J322" s="167">
        <v>2505040</v>
      </c>
      <c r="K322" s="5">
        <v>120.987488</v>
      </c>
      <c r="L322" s="10">
        <v>22.645596999999999</v>
      </c>
    </row>
    <row r="323" spans="1:12" ht="16.2" customHeight="1">
      <c r="A323" s="18" t="s">
        <v>303</v>
      </c>
      <c r="B323" s="79"/>
      <c r="C323" s="18" t="s">
        <v>691</v>
      </c>
      <c r="D323" s="19" t="s">
        <v>692</v>
      </c>
      <c r="E323" s="20" t="s">
        <v>693</v>
      </c>
      <c r="F323" s="9">
        <v>1</v>
      </c>
      <c r="G323" s="21" t="s">
        <v>694</v>
      </c>
      <c r="H323" s="81" t="str">
        <f>IF(表格3[[#This Row],[樣點
代號]]&lt;10,表格3[[#This Row],[樣區
編號]]&amp;"-0"&amp;表格3[[#This Row],[樣點
代號]],表格3[[#This Row],[樣區
編號]]&amp;"-"&amp;表格3[[#This Row],[樣點
代號]])</f>
        <v>B32-09-01</v>
      </c>
      <c r="I323" s="167">
        <v>231396</v>
      </c>
      <c r="J323" s="167">
        <v>2600454</v>
      </c>
      <c r="K323" s="22">
        <v>120.817832</v>
      </c>
      <c r="L323" s="22">
        <v>23.507142000000002</v>
      </c>
    </row>
    <row r="324" spans="1:12" ht="16.2" customHeight="1">
      <c r="A324" s="18" t="s">
        <v>303</v>
      </c>
      <c r="B324" s="79"/>
      <c r="C324" s="18" t="s">
        <v>691</v>
      </c>
      <c r="D324" s="19" t="s">
        <v>692</v>
      </c>
      <c r="E324" s="20" t="s">
        <v>693</v>
      </c>
      <c r="F324" s="9">
        <v>2</v>
      </c>
      <c r="G324" s="21" t="s">
        <v>694</v>
      </c>
      <c r="H324" s="81" t="str">
        <f>IF(表格3[[#This Row],[樣點
代號]]&lt;10,表格3[[#This Row],[樣區
編號]]&amp;"-0"&amp;表格3[[#This Row],[樣點
代號]],表格3[[#This Row],[樣區
編號]]&amp;"-"&amp;表格3[[#This Row],[樣點
代號]])</f>
        <v>B32-09-02</v>
      </c>
      <c r="I324" s="167">
        <v>231570</v>
      </c>
      <c r="J324" s="167">
        <v>2600230</v>
      </c>
      <c r="K324" s="22">
        <v>120.81953799999999</v>
      </c>
      <c r="L324" s="22">
        <v>23.505120999999999</v>
      </c>
    </row>
    <row r="325" spans="1:12" ht="16.2" customHeight="1">
      <c r="A325" s="18" t="s">
        <v>303</v>
      </c>
      <c r="B325" s="79"/>
      <c r="C325" s="18" t="s">
        <v>691</v>
      </c>
      <c r="D325" s="19" t="s">
        <v>692</v>
      </c>
      <c r="E325" s="20" t="s">
        <v>693</v>
      </c>
      <c r="F325" s="9">
        <v>3</v>
      </c>
      <c r="G325" s="21" t="s">
        <v>694</v>
      </c>
      <c r="H325" s="81" t="str">
        <f>IF(表格3[[#This Row],[樣點
代號]]&lt;10,表格3[[#This Row],[樣區
編號]]&amp;"-0"&amp;表格3[[#This Row],[樣點
代號]],表格3[[#This Row],[樣區
編號]]&amp;"-"&amp;表格3[[#This Row],[樣點
代號]])</f>
        <v>B32-09-03</v>
      </c>
      <c r="I325" s="167">
        <v>231799</v>
      </c>
      <c r="J325" s="167">
        <v>2600017</v>
      </c>
      <c r="K325" s="22">
        <v>120.821783</v>
      </c>
      <c r="L325" s="22">
        <v>23.5032</v>
      </c>
    </row>
    <row r="326" spans="1:12" ht="16.2" customHeight="1">
      <c r="A326" s="18" t="s">
        <v>303</v>
      </c>
      <c r="B326" s="79"/>
      <c r="C326" s="18" t="s">
        <v>691</v>
      </c>
      <c r="D326" s="19" t="s">
        <v>692</v>
      </c>
      <c r="E326" s="20" t="s">
        <v>693</v>
      </c>
      <c r="F326" s="9">
        <v>4</v>
      </c>
      <c r="G326" s="21" t="s">
        <v>694</v>
      </c>
      <c r="H326" s="81" t="str">
        <f>IF(表格3[[#This Row],[樣點
代號]]&lt;10,表格3[[#This Row],[樣區
編號]]&amp;"-0"&amp;表格3[[#This Row],[樣點
代號]],表格3[[#This Row],[樣區
編號]]&amp;"-"&amp;表格3[[#This Row],[樣點
代號]])</f>
        <v>B32-09-04</v>
      </c>
      <c r="I326" s="167">
        <v>231607</v>
      </c>
      <c r="J326" s="167">
        <v>2599715</v>
      </c>
      <c r="K326" s="22">
        <v>120.819907</v>
      </c>
      <c r="L326" s="22">
        <v>23.500471000000001</v>
      </c>
    </row>
    <row r="327" spans="1:12" ht="16.2" customHeight="1">
      <c r="A327" s="18" t="s">
        <v>303</v>
      </c>
      <c r="B327" s="79"/>
      <c r="C327" s="18" t="s">
        <v>691</v>
      </c>
      <c r="D327" s="19" t="s">
        <v>692</v>
      </c>
      <c r="E327" s="20" t="s">
        <v>693</v>
      </c>
      <c r="F327" s="9">
        <v>5</v>
      </c>
      <c r="G327" s="21" t="s">
        <v>694</v>
      </c>
      <c r="H327" s="81" t="str">
        <f>IF(表格3[[#This Row],[樣點
代號]]&lt;10,表格3[[#This Row],[樣區
編號]]&amp;"-0"&amp;表格3[[#This Row],[樣點
代號]],表格3[[#This Row],[樣區
編號]]&amp;"-"&amp;表格3[[#This Row],[樣點
代號]])</f>
        <v>B32-09-05</v>
      </c>
      <c r="I327" s="167">
        <v>231459</v>
      </c>
      <c r="J327" s="167">
        <v>2599475</v>
      </c>
      <c r="K327" s="22">
        <v>120.818461</v>
      </c>
      <c r="L327" s="22">
        <v>23.498301999999999</v>
      </c>
    </row>
    <row r="328" spans="1:12" ht="16.2" customHeight="1">
      <c r="A328" s="18" t="s">
        <v>303</v>
      </c>
      <c r="B328" s="79"/>
      <c r="C328" s="18" t="s">
        <v>691</v>
      </c>
      <c r="D328" s="19" t="s">
        <v>692</v>
      </c>
      <c r="E328" s="20" t="s">
        <v>693</v>
      </c>
      <c r="F328" s="9">
        <v>6</v>
      </c>
      <c r="G328" s="21" t="s">
        <v>694</v>
      </c>
      <c r="H328" s="81" t="str">
        <f>IF(表格3[[#This Row],[樣點
代號]]&lt;10,表格3[[#This Row],[樣區
編號]]&amp;"-0"&amp;表格3[[#This Row],[樣點
代號]],表格3[[#This Row],[樣區
編號]]&amp;"-"&amp;表格3[[#This Row],[樣點
代號]])</f>
        <v>B32-09-06</v>
      </c>
      <c r="I328" s="167">
        <v>231663</v>
      </c>
      <c r="J328" s="167">
        <v>2599194</v>
      </c>
      <c r="K328" s="22">
        <v>120.82046200000001</v>
      </c>
      <c r="L328" s="22">
        <v>23.495767000000001</v>
      </c>
    </row>
    <row r="329" spans="1:12" ht="16.2" customHeight="1">
      <c r="A329" s="18" t="s">
        <v>303</v>
      </c>
      <c r="B329" s="18"/>
      <c r="C329" s="18" t="s">
        <v>691</v>
      </c>
      <c r="D329" s="19" t="s">
        <v>692</v>
      </c>
      <c r="E329" s="19" t="s">
        <v>700</v>
      </c>
      <c r="F329" s="9">
        <v>1</v>
      </c>
      <c r="G329" s="8" t="s">
        <v>701</v>
      </c>
      <c r="H329" s="81" t="str">
        <f>IF(表格3[[#This Row],[樣點
代號]]&lt;10,表格3[[#This Row],[樣區
編號]]&amp;"-0"&amp;表格3[[#This Row],[樣點
代號]],表格3[[#This Row],[樣區
編號]]&amp;"-"&amp;表格3[[#This Row],[樣點
代號]])</f>
        <v>阿里山1-01</v>
      </c>
      <c r="I329" s="167">
        <v>228293</v>
      </c>
      <c r="J329" s="167">
        <v>2599389</v>
      </c>
      <c r="K329" s="36">
        <v>120.787463</v>
      </c>
      <c r="L329" s="36">
        <v>23.497485999999999</v>
      </c>
    </row>
    <row r="330" spans="1:12" ht="16.2" customHeight="1">
      <c r="A330" s="18" t="s">
        <v>303</v>
      </c>
      <c r="B330" s="18"/>
      <c r="C330" s="18" t="s">
        <v>691</v>
      </c>
      <c r="D330" s="19" t="s">
        <v>692</v>
      </c>
      <c r="E330" s="19" t="s">
        <v>700</v>
      </c>
      <c r="F330" s="9">
        <v>2</v>
      </c>
      <c r="G330" s="8" t="s">
        <v>701</v>
      </c>
      <c r="H330" s="81" t="str">
        <f>IF(表格3[[#This Row],[樣點
代號]]&lt;10,表格3[[#This Row],[樣區
編號]]&amp;"-0"&amp;表格3[[#This Row],[樣點
代號]],表格3[[#This Row],[樣區
編號]]&amp;"-"&amp;表格3[[#This Row],[樣點
代號]])</f>
        <v>阿里山1-02</v>
      </c>
      <c r="I330" s="167">
        <v>228692</v>
      </c>
      <c r="J330" s="167">
        <v>2599342</v>
      </c>
      <c r="K330" s="36">
        <v>120.791371</v>
      </c>
      <c r="L330" s="36">
        <v>23.497067000000001</v>
      </c>
    </row>
    <row r="331" spans="1:12" ht="16.2" customHeight="1">
      <c r="A331" s="18" t="s">
        <v>303</v>
      </c>
      <c r="B331" s="18"/>
      <c r="C331" s="18" t="s">
        <v>691</v>
      </c>
      <c r="D331" s="19" t="s">
        <v>692</v>
      </c>
      <c r="E331" s="19" t="s">
        <v>700</v>
      </c>
      <c r="F331" s="9">
        <v>3</v>
      </c>
      <c r="G331" s="8" t="s">
        <v>701</v>
      </c>
      <c r="H331" s="81" t="str">
        <f>IF(表格3[[#This Row],[樣點
代號]]&lt;10,表格3[[#This Row],[樣區
編號]]&amp;"-0"&amp;表格3[[#This Row],[樣點
代號]],表格3[[#This Row],[樣區
編號]]&amp;"-"&amp;表格3[[#This Row],[樣點
代號]])</f>
        <v>阿里山1-03</v>
      </c>
      <c r="I331" s="167">
        <v>228839</v>
      </c>
      <c r="J331" s="167">
        <v>2599051</v>
      </c>
      <c r="K331" s="36">
        <v>120.79281400000001</v>
      </c>
      <c r="L331" s="36">
        <v>23.494440999999998</v>
      </c>
    </row>
    <row r="332" spans="1:12" ht="16.2" customHeight="1">
      <c r="A332" s="18" t="s">
        <v>303</v>
      </c>
      <c r="B332" s="18"/>
      <c r="C332" s="18" t="s">
        <v>691</v>
      </c>
      <c r="D332" s="19" t="s">
        <v>692</v>
      </c>
      <c r="E332" s="19" t="s">
        <v>700</v>
      </c>
      <c r="F332" s="9">
        <v>4</v>
      </c>
      <c r="G332" s="8" t="s">
        <v>701</v>
      </c>
      <c r="H332" s="81" t="str">
        <f>IF(表格3[[#This Row],[樣點
代號]]&lt;10,表格3[[#This Row],[樣區
編號]]&amp;"-0"&amp;表格3[[#This Row],[樣點
代號]],表格3[[#This Row],[樣區
編號]]&amp;"-"&amp;表格3[[#This Row],[樣點
代號]])</f>
        <v>阿里山1-04</v>
      </c>
      <c r="I332" s="167">
        <v>228679</v>
      </c>
      <c r="J332" s="167">
        <v>2598765</v>
      </c>
      <c r="K332" s="36">
        <v>120.791251</v>
      </c>
      <c r="L332" s="36">
        <v>23.491855999999999</v>
      </c>
    </row>
    <row r="333" spans="1:12" ht="16.2" customHeight="1">
      <c r="A333" s="18" t="s">
        <v>303</v>
      </c>
      <c r="B333" s="18"/>
      <c r="C333" s="18" t="s">
        <v>691</v>
      </c>
      <c r="D333" s="19" t="s">
        <v>692</v>
      </c>
      <c r="E333" s="19" t="s">
        <v>700</v>
      </c>
      <c r="F333" s="9">
        <v>5</v>
      </c>
      <c r="G333" s="8" t="s">
        <v>701</v>
      </c>
      <c r="H333" s="81" t="str">
        <f>IF(表格3[[#This Row],[樣點
代號]]&lt;10,表格3[[#This Row],[樣區
編號]]&amp;"-0"&amp;表格3[[#This Row],[樣點
代號]],表格3[[#This Row],[樣區
編號]]&amp;"-"&amp;表格3[[#This Row],[樣點
代號]])</f>
        <v>阿里山1-05</v>
      </c>
      <c r="I333" s="167">
        <v>229069</v>
      </c>
      <c r="J333" s="167">
        <v>2599228</v>
      </c>
      <c r="K333" s="36">
        <v>120.795063</v>
      </c>
      <c r="L333" s="36">
        <v>23.496041999999999</v>
      </c>
    </row>
    <row r="334" spans="1:12" ht="16.2" customHeight="1">
      <c r="A334" s="18" t="s">
        <v>303</v>
      </c>
      <c r="B334" s="23"/>
      <c r="C334" s="18" t="s">
        <v>707</v>
      </c>
      <c r="D334" s="19" t="s">
        <v>708</v>
      </c>
      <c r="E334" s="19" t="s">
        <v>709</v>
      </c>
      <c r="F334" s="9">
        <v>6</v>
      </c>
      <c r="G334" s="8" t="s">
        <v>710</v>
      </c>
      <c r="H334" s="81" t="str">
        <f>IF(表格3[[#This Row],[樣點
代號]]&lt;10,表格3[[#This Row],[樣區
編號]]&amp;"-0"&amp;表格3[[#This Row],[樣點
代號]],表格3[[#This Row],[樣區
編號]]&amp;"-"&amp;表格3[[#This Row],[樣點
代號]])</f>
        <v>阿里山1-06</v>
      </c>
      <c r="I334" s="167">
        <v>228958</v>
      </c>
      <c r="J334" s="167">
        <v>2599715</v>
      </c>
      <c r="K334" s="36">
        <v>120.79397</v>
      </c>
      <c r="L334" s="36">
        <v>23.500439</v>
      </c>
    </row>
    <row r="335" spans="1:12" ht="16.2" customHeight="1">
      <c r="A335" s="18" t="s">
        <v>303</v>
      </c>
      <c r="B335" s="79"/>
      <c r="C335" s="18" t="s">
        <v>707</v>
      </c>
      <c r="D335" s="19" t="s">
        <v>708</v>
      </c>
      <c r="E335" s="19" t="s">
        <v>712</v>
      </c>
      <c r="F335" s="9">
        <v>1</v>
      </c>
      <c r="G335" s="8" t="s">
        <v>713</v>
      </c>
      <c r="H335" s="81" t="str">
        <f>IF(表格3[[#This Row],[樣點
代號]]&lt;10,表格3[[#This Row],[樣區
編號]]&amp;"-0"&amp;表格3[[#This Row],[樣點
代號]],表格3[[#This Row],[樣區
編號]]&amp;"-"&amp;表格3[[#This Row],[樣點
代號]])</f>
        <v>阿里山2-01</v>
      </c>
      <c r="I335" s="167">
        <v>228634</v>
      </c>
      <c r="J335" s="167">
        <v>2599580</v>
      </c>
      <c r="K335" s="22">
        <v>120.79079900000001</v>
      </c>
      <c r="L335" s="22">
        <v>23.499215</v>
      </c>
    </row>
    <row r="336" spans="1:12" ht="16.2" customHeight="1">
      <c r="A336" s="18" t="s">
        <v>303</v>
      </c>
      <c r="B336" s="79"/>
      <c r="C336" s="18" t="s">
        <v>707</v>
      </c>
      <c r="D336" s="19" t="s">
        <v>708</v>
      </c>
      <c r="E336" s="19" t="s">
        <v>712</v>
      </c>
      <c r="F336" s="9">
        <v>2</v>
      </c>
      <c r="G336" s="8" t="s">
        <v>713</v>
      </c>
      <c r="H336" s="81" t="str">
        <f>IF(表格3[[#This Row],[樣點
代號]]&lt;10,表格3[[#This Row],[樣區
編號]]&amp;"-0"&amp;表格3[[#This Row],[樣點
代號]],表格3[[#This Row],[樣區
編號]]&amp;"-"&amp;表格3[[#This Row],[樣點
代號]])</f>
        <v>阿里山2-02</v>
      </c>
      <c r="I336" s="167">
        <v>228420</v>
      </c>
      <c r="J336" s="167">
        <v>2599557</v>
      </c>
      <c r="K336" s="22">
        <v>120.788704</v>
      </c>
      <c r="L336" s="22">
        <v>23.499005</v>
      </c>
    </row>
    <row r="337" spans="1:12" ht="16.2" customHeight="1">
      <c r="A337" s="18" t="s">
        <v>303</v>
      </c>
      <c r="B337" s="79"/>
      <c r="C337" s="18" t="s">
        <v>707</v>
      </c>
      <c r="D337" s="19" t="s">
        <v>708</v>
      </c>
      <c r="E337" s="19" t="s">
        <v>712</v>
      </c>
      <c r="F337" s="9">
        <v>3</v>
      </c>
      <c r="G337" s="8" t="s">
        <v>713</v>
      </c>
      <c r="H337" s="81" t="str">
        <f>IF(表格3[[#This Row],[樣點
代號]]&lt;10,表格3[[#This Row],[樣區
編號]]&amp;"-0"&amp;表格3[[#This Row],[樣點
代號]],表格3[[#This Row],[樣區
編號]]&amp;"-"&amp;表格3[[#This Row],[樣點
代號]])</f>
        <v>阿里山2-03</v>
      </c>
      <c r="I337" s="167">
        <v>228155</v>
      </c>
      <c r="J337" s="167">
        <v>2599596</v>
      </c>
      <c r="K337" s="22">
        <v>120.786109</v>
      </c>
      <c r="L337" s="22">
        <v>23.499352999999999</v>
      </c>
    </row>
    <row r="338" spans="1:12" ht="16.2" customHeight="1">
      <c r="A338" s="18" t="s">
        <v>303</v>
      </c>
      <c r="B338" s="79"/>
      <c r="C338" s="18" t="s">
        <v>707</v>
      </c>
      <c r="D338" s="19" t="s">
        <v>708</v>
      </c>
      <c r="E338" s="19" t="s">
        <v>712</v>
      </c>
      <c r="F338" s="9">
        <v>4</v>
      </c>
      <c r="G338" s="8" t="s">
        <v>713</v>
      </c>
      <c r="H338" s="81" t="str">
        <f>IF(表格3[[#This Row],[樣點
代號]]&lt;10,表格3[[#This Row],[樣區
編號]]&amp;"-0"&amp;表格3[[#This Row],[樣點
代號]],表格3[[#This Row],[樣區
編號]]&amp;"-"&amp;表格3[[#This Row],[樣點
代號]])</f>
        <v>阿里山2-04</v>
      </c>
      <c r="I338" s="167">
        <v>227852</v>
      </c>
      <c r="J338" s="167">
        <v>2599649</v>
      </c>
      <c r="K338" s="22">
        <v>120.783142</v>
      </c>
      <c r="L338" s="22">
        <v>23.499828000000001</v>
      </c>
    </row>
    <row r="339" spans="1:12" ht="16.2" customHeight="1">
      <c r="A339" s="18" t="s">
        <v>303</v>
      </c>
      <c r="B339" s="79"/>
      <c r="C339" s="18" t="s">
        <v>707</v>
      </c>
      <c r="D339" s="19" t="s">
        <v>708</v>
      </c>
      <c r="E339" s="19" t="s">
        <v>712</v>
      </c>
      <c r="F339" s="9">
        <v>5</v>
      </c>
      <c r="G339" s="8" t="s">
        <v>713</v>
      </c>
      <c r="H339" s="81" t="str">
        <f>IF(表格3[[#This Row],[樣點
代號]]&lt;10,表格3[[#This Row],[樣區
編號]]&amp;"-0"&amp;表格3[[#This Row],[樣點
代號]],表格3[[#This Row],[樣區
編號]]&amp;"-"&amp;表格3[[#This Row],[樣點
代號]])</f>
        <v>阿里山2-05</v>
      </c>
      <c r="I339" s="167">
        <v>227858</v>
      </c>
      <c r="J339" s="167">
        <v>2599871</v>
      </c>
      <c r="K339" s="22">
        <v>120.783197</v>
      </c>
      <c r="L339" s="22">
        <v>23.501833000000001</v>
      </c>
    </row>
    <row r="340" spans="1:12" ht="16.2" customHeight="1">
      <c r="A340" s="18" t="s">
        <v>303</v>
      </c>
      <c r="B340" s="79"/>
      <c r="C340" s="18" t="s">
        <v>707</v>
      </c>
      <c r="D340" s="19" t="s">
        <v>708</v>
      </c>
      <c r="E340" s="19" t="s">
        <v>712</v>
      </c>
      <c r="F340" s="9">
        <v>6</v>
      </c>
      <c r="G340" s="8" t="s">
        <v>713</v>
      </c>
      <c r="H340" s="81" t="str">
        <f>IF(表格3[[#This Row],[樣點
代號]]&lt;10,表格3[[#This Row],[樣區
編號]]&amp;"-0"&amp;表格3[[#This Row],[樣點
代號]],表格3[[#This Row],[樣區
編號]]&amp;"-"&amp;表格3[[#This Row],[樣點
代號]])</f>
        <v>阿里山2-06</v>
      </c>
      <c r="I340" s="167">
        <v>227945</v>
      </c>
      <c r="J340" s="167">
        <v>2600160</v>
      </c>
      <c r="K340" s="22">
        <v>120.78404500000001</v>
      </c>
      <c r="L340" s="22">
        <v>23.504443999999999</v>
      </c>
    </row>
    <row r="341" spans="1:12" ht="16.2" customHeight="1">
      <c r="A341" s="18" t="s">
        <v>303</v>
      </c>
      <c r="B341" s="79"/>
      <c r="C341" s="18" t="s">
        <v>707</v>
      </c>
      <c r="D341" s="19" t="s">
        <v>708</v>
      </c>
      <c r="E341" s="19" t="s">
        <v>719</v>
      </c>
      <c r="F341" s="9">
        <v>1</v>
      </c>
      <c r="G341" s="8" t="s">
        <v>720</v>
      </c>
      <c r="H341" s="81" t="str">
        <f>IF(表格3[[#This Row],[樣點
代號]]&lt;10,表格3[[#This Row],[樣區
編號]]&amp;"-0"&amp;表格3[[#This Row],[樣點
代號]],表格3[[#This Row],[樣區
編號]]&amp;"-"&amp;表格3[[#This Row],[樣點
代號]])</f>
        <v>阿里山3-01</v>
      </c>
      <c r="I341" s="167">
        <v>229141</v>
      </c>
      <c r="J341" s="167">
        <v>2600387</v>
      </c>
      <c r="K341" s="22">
        <v>120.79575199999999</v>
      </c>
      <c r="L341" s="22">
        <v>23.506509000000001</v>
      </c>
    </row>
    <row r="342" spans="1:12" ht="16.2" customHeight="1">
      <c r="A342" s="18" t="s">
        <v>303</v>
      </c>
      <c r="B342" s="79"/>
      <c r="C342" s="18" t="s">
        <v>707</v>
      </c>
      <c r="D342" s="19" t="s">
        <v>708</v>
      </c>
      <c r="E342" s="19" t="s">
        <v>719</v>
      </c>
      <c r="F342" s="9">
        <v>2</v>
      </c>
      <c r="G342" s="8" t="s">
        <v>720</v>
      </c>
      <c r="H342" s="81" t="str">
        <f>IF(表格3[[#This Row],[樣點
代號]]&lt;10,表格3[[#This Row],[樣區
編號]]&amp;"-0"&amp;表格3[[#This Row],[樣點
代號]],表格3[[#This Row],[樣區
編號]]&amp;"-"&amp;表格3[[#This Row],[樣點
代號]])</f>
        <v>阿里山3-02</v>
      </c>
      <c r="I342" s="167">
        <v>229353</v>
      </c>
      <c r="J342" s="167">
        <v>2600444</v>
      </c>
      <c r="K342" s="22">
        <v>120.797827</v>
      </c>
      <c r="L342" s="22">
        <v>23.507027000000001</v>
      </c>
    </row>
    <row r="343" spans="1:12" ht="16.2" customHeight="1">
      <c r="A343" s="18" t="s">
        <v>303</v>
      </c>
      <c r="B343" s="79"/>
      <c r="C343" s="18" t="s">
        <v>707</v>
      </c>
      <c r="D343" s="19" t="s">
        <v>708</v>
      </c>
      <c r="E343" s="19" t="s">
        <v>719</v>
      </c>
      <c r="F343" s="9">
        <v>3</v>
      </c>
      <c r="G343" s="8" t="s">
        <v>720</v>
      </c>
      <c r="H343" s="81" t="str">
        <f>IF(表格3[[#This Row],[樣點
代號]]&lt;10,表格3[[#This Row],[樣區
編號]]&amp;"-0"&amp;表格3[[#This Row],[樣點
代號]],表格3[[#This Row],[樣區
編號]]&amp;"-"&amp;表格3[[#This Row],[樣點
代號]])</f>
        <v>阿里山3-03</v>
      </c>
      <c r="I343" s="167">
        <v>229614</v>
      </c>
      <c r="J343" s="167">
        <v>2600541</v>
      </c>
      <c r="K343" s="22">
        <v>120.800382</v>
      </c>
      <c r="L343" s="22">
        <v>23.507905999999998</v>
      </c>
    </row>
    <row r="344" spans="1:12" ht="16.2" customHeight="1">
      <c r="A344" s="18" t="s">
        <v>303</v>
      </c>
      <c r="B344" s="79"/>
      <c r="C344" s="18" t="s">
        <v>707</v>
      </c>
      <c r="D344" s="19" t="s">
        <v>708</v>
      </c>
      <c r="E344" s="19" t="s">
        <v>719</v>
      </c>
      <c r="F344" s="9">
        <v>4</v>
      </c>
      <c r="G344" s="8" t="s">
        <v>720</v>
      </c>
      <c r="H344" s="81" t="str">
        <f>IF(表格3[[#This Row],[樣點
代號]]&lt;10,表格3[[#This Row],[樣區
編號]]&amp;"-0"&amp;表格3[[#This Row],[樣點
代號]],表格3[[#This Row],[樣區
編號]]&amp;"-"&amp;表格3[[#This Row],[樣點
代號]])</f>
        <v>阿里山3-04</v>
      </c>
      <c r="I344" s="167">
        <v>229315</v>
      </c>
      <c r="J344" s="167">
        <v>2600238</v>
      </c>
      <c r="K344" s="22">
        <v>120.79745800000001</v>
      </c>
      <c r="L344" s="22">
        <v>23.505165999999999</v>
      </c>
    </row>
    <row r="345" spans="1:12" ht="16.2" customHeight="1">
      <c r="A345" s="18" t="s">
        <v>303</v>
      </c>
      <c r="B345" s="79"/>
      <c r="C345" s="18" t="s">
        <v>707</v>
      </c>
      <c r="D345" s="19" t="s">
        <v>708</v>
      </c>
      <c r="E345" s="19" t="s">
        <v>719</v>
      </c>
      <c r="F345" s="9">
        <v>5</v>
      </c>
      <c r="G345" s="8" t="s">
        <v>720</v>
      </c>
      <c r="H345" s="81" t="str">
        <f>IF(表格3[[#This Row],[樣點
代號]]&lt;10,表格3[[#This Row],[樣區
編號]]&amp;"-0"&amp;表格3[[#This Row],[樣點
代號]],表格3[[#This Row],[樣區
編號]]&amp;"-"&amp;表格3[[#This Row],[樣點
代號]])</f>
        <v>阿里山3-05</v>
      </c>
      <c r="I345" s="167">
        <v>229279</v>
      </c>
      <c r="J345" s="167">
        <v>2600029</v>
      </c>
      <c r="K345" s="22">
        <v>120.79710799999999</v>
      </c>
      <c r="L345" s="22">
        <v>23.503278000000002</v>
      </c>
    </row>
    <row r="346" spans="1:12" ht="16.2" customHeight="1">
      <c r="A346" s="18" t="s">
        <v>303</v>
      </c>
      <c r="B346" s="79"/>
      <c r="C346" s="18" t="s">
        <v>707</v>
      </c>
      <c r="D346" s="19" t="s">
        <v>708</v>
      </c>
      <c r="E346" s="19" t="s">
        <v>719</v>
      </c>
      <c r="F346" s="9">
        <v>6</v>
      </c>
      <c r="G346" s="8" t="s">
        <v>720</v>
      </c>
      <c r="H346" s="81" t="str">
        <f>IF(表格3[[#This Row],[樣點
代號]]&lt;10,表格3[[#This Row],[樣區
編號]]&amp;"-0"&amp;表格3[[#This Row],[樣點
代號]],表格3[[#This Row],[樣區
編號]]&amp;"-"&amp;表格3[[#This Row],[樣點
代號]])</f>
        <v>阿里山3-06</v>
      </c>
      <c r="I346" s="167">
        <v>229500</v>
      </c>
      <c r="J346" s="167">
        <v>2599933</v>
      </c>
      <c r="K346" s="22">
        <v>120.799274</v>
      </c>
      <c r="L346" s="22">
        <v>23.502414000000002</v>
      </c>
    </row>
    <row r="347" spans="1:12" ht="16.2" customHeight="1">
      <c r="A347" s="18" t="s">
        <v>303</v>
      </c>
      <c r="B347" s="139"/>
      <c r="C347" s="18" t="s">
        <v>707</v>
      </c>
      <c r="D347" s="19" t="s">
        <v>708</v>
      </c>
      <c r="E347" s="19" t="s">
        <v>726</v>
      </c>
      <c r="F347" s="9">
        <v>1</v>
      </c>
      <c r="G347" s="8" t="s">
        <v>727</v>
      </c>
      <c r="H347" s="81" t="str">
        <f>IF(表格3[[#This Row],[樣點
代號]]&lt;10,表格3[[#This Row],[樣區
編號]]&amp;"-0"&amp;表格3[[#This Row],[樣點
代號]],表格3[[#This Row],[樣區
編號]]&amp;"-"&amp;表格3[[#This Row],[樣點
代號]])</f>
        <v>阿里山4-01</v>
      </c>
      <c r="I347" s="167">
        <v>235347</v>
      </c>
      <c r="J347" s="167">
        <v>2597620</v>
      </c>
      <c r="K347" s="36">
        <v>120.85654700000001</v>
      </c>
      <c r="L347" s="36">
        <v>23.481591000000002</v>
      </c>
    </row>
    <row r="348" spans="1:12" ht="16.2" customHeight="1">
      <c r="A348" s="18" t="s">
        <v>303</v>
      </c>
      <c r="B348" s="18"/>
      <c r="C348" s="18" t="s">
        <v>707</v>
      </c>
      <c r="D348" s="19" t="s">
        <v>708</v>
      </c>
      <c r="E348" s="19" t="s">
        <v>726</v>
      </c>
      <c r="F348" s="9">
        <v>2</v>
      </c>
      <c r="G348" s="8" t="s">
        <v>727</v>
      </c>
      <c r="H348" s="81" t="str">
        <f>IF(表格3[[#This Row],[樣點
代號]]&lt;10,表格3[[#This Row],[樣區
編號]]&amp;"-0"&amp;表格3[[#This Row],[樣點
代號]],表格3[[#This Row],[樣區
編號]]&amp;"-"&amp;表格3[[#This Row],[樣點
代號]])</f>
        <v>阿里山4-02</v>
      </c>
      <c r="I348" s="167">
        <v>235460</v>
      </c>
      <c r="J348" s="167">
        <v>2597150</v>
      </c>
      <c r="K348" s="36">
        <v>120.857658</v>
      </c>
      <c r="L348" s="36">
        <v>23.477347000000002</v>
      </c>
    </row>
    <row r="349" spans="1:12" ht="16.2" customHeight="1">
      <c r="A349" s="18" t="s">
        <v>303</v>
      </c>
      <c r="B349" s="18"/>
      <c r="C349" s="18" t="s">
        <v>707</v>
      </c>
      <c r="D349" s="19" t="s">
        <v>708</v>
      </c>
      <c r="E349" s="19" t="s">
        <v>726</v>
      </c>
      <c r="F349" s="9">
        <v>3</v>
      </c>
      <c r="G349" s="8" t="s">
        <v>727</v>
      </c>
      <c r="H349" s="81" t="str">
        <f>IF(表格3[[#This Row],[樣點
代號]]&lt;10,表格3[[#This Row],[樣區
編號]]&amp;"-0"&amp;表格3[[#This Row],[樣點
代號]],表格3[[#This Row],[樣區
編號]]&amp;"-"&amp;表格3[[#This Row],[樣點
代號]])</f>
        <v>阿里山4-03</v>
      </c>
      <c r="I349" s="167">
        <v>235660</v>
      </c>
      <c r="J349" s="167">
        <v>2596905</v>
      </c>
      <c r="K349" s="36">
        <v>120.859618</v>
      </c>
      <c r="L349" s="36">
        <v>23.475137</v>
      </c>
    </row>
    <row r="350" spans="1:12" ht="16.2" customHeight="1">
      <c r="A350" s="18" t="s">
        <v>303</v>
      </c>
      <c r="B350" s="18"/>
      <c r="C350" s="18" t="s">
        <v>707</v>
      </c>
      <c r="D350" s="19" t="s">
        <v>708</v>
      </c>
      <c r="E350" s="19" t="s">
        <v>726</v>
      </c>
      <c r="F350" s="9">
        <v>4</v>
      </c>
      <c r="G350" s="8" t="s">
        <v>727</v>
      </c>
      <c r="H350" s="81" t="str">
        <f>IF(表格3[[#This Row],[樣點
代號]]&lt;10,表格3[[#This Row],[樣區
編號]]&amp;"-0"&amp;表格3[[#This Row],[樣點
代號]],表格3[[#This Row],[樣區
編號]]&amp;"-"&amp;表格3[[#This Row],[樣點
代號]])</f>
        <v>阿里山4-04</v>
      </c>
      <c r="I350" s="167">
        <v>235880</v>
      </c>
      <c r="J350" s="167">
        <v>2596949</v>
      </c>
      <c r="K350" s="36">
        <v>120.861772</v>
      </c>
      <c r="L350" s="36">
        <v>23.475536000000002</v>
      </c>
    </row>
    <row r="351" spans="1:12" ht="16.2" customHeight="1">
      <c r="A351" s="18" t="s">
        <v>303</v>
      </c>
      <c r="B351" s="18"/>
      <c r="C351" s="18" t="s">
        <v>707</v>
      </c>
      <c r="D351" s="19" t="s">
        <v>708</v>
      </c>
      <c r="E351" s="19" t="s">
        <v>726</v>
      </c>
      <c r="F351" s="9">
        <v>5</v>
      </c>
      <c r="G351" s="8" t="s">
        <v>727</v>
      </c>
      <c r="H351" s="81" t="str">
        <f>IF(表格3[[#This Row],[樣點
代號]]&lt;10,表格3[[#This Row],[樣區
編號]]&amp;"-0"&amp;表格3[[#This Row],[樣點
代號]],表格3[[#This Row],[樣區
編號]]&amp;"-"&amp;表格3[[#This Row],[樣點
代號]])</f>
        <v>阿里山4-05</v>
      </c>
      <c r="I351" s="167">
        <v>236114</v>
      </c>
      <c r="J351" s="167">
        <v>2597010</v>
      </c>
      <c r="K351" s="36">
        <v>120.864062</v>
      </c>
      <c r="L351" s="36">
        <v>23.476089000000002</v>
      </c>
    </row>
    <row r="352" spans="1:12" ht="16.2" customHeight="1">
      <c r="A352" s="18" t="s">
        <v>303</v>
      </c>
      <c r="B352" s="18"/>
      <c r="C352" s="18" t="s">
        <v>707</v>
      </c>
      <c r="D352" s="19" t="s">
        <v>708</v>
      </c>
      <c r="E352" s="19" t="s">
        <v>726</v>
      </c>
      <c r="F352" s="9">
        <v>6</v>
      </c>
      <c r="G352" s="8" t="s">
        <v>727</v>
      </c>
      <c r="H352" s="81" t="str">
        <f>IF(表格3[[#This Row],[樣點
代號]]&lt;10,表格3[[#This Row],[樣區
編號]]&amp;"-0"&amp;表格3[[#This Row],[樣點
代號]],表格3[[#This Row],[樣區
編號]]&amp;"-"&amp;表格3[[#This Row],[樣點
代號]])</f>
        <v>阿里山4-06</v>
      </c>
      <c r="I352" s="167">
        <v>236370</v>
      </c>
      <c r="J352" s="167">
        <v>2597235</v>
      </c>
      <c r="K352" s="36">
        <v>120.86656600000001</v>
      </c>
      <c r="L352" s="36">
        <v>23.478123</v>
      </c>
    </row>
    <row r="353" spans="1:12" ht="16.2" customHeight="1">
      <c r="A353" s="18" t="s">
        <v>303</v>
      </c>
      <c r="B353" s="79"/>
      <c r="C353" s="18" t="s">
        <v>707</v>
      </c>
      <c r="D353" s="19" t="s">
        <v>708</v>
      </c>
      <c r="E353" s="19" t="s">
        <v>733</v>
      </c>
      <c r="F353" s="9">
        <v>1</v>
      </c>
      <c r="G353" s="8" t="s">
        <v>734</v>
      </c>
      <c r="H353" s="81" t="str">
        <f>IF(表格3[[#This Row],[樣點
代號]]&lt;10,表格3[[#This Row],[樣區
編號]]&amp;"-0"&amp;表格3[[#This Row],[樣點
代號]],表格3[[#This Row],[樣區
編號]]&amp;"-"&amp;表格3[[#This Row],[樣點
代號]])</f>
        <v>阿里山5-01</v>
      </c>
      <c r="I353" s="167">
        <v>238685</v>
      </c>
      <c r="J353" s="167">
        <v>2597227</v>
      </c>
      <c r="K353" s="22">
        <v>120.889229</v>
      </c>
      <c r="L353" s="22">
        <v>23.478068</v>
      </c>
    </row>
    <row r="354" spans="1:12" ht="16.2" customHeight="1">
      <c r="A354" s="18" t="s">
        <v>303</v>
      </c>
      <c r="B354" s="79"/>
      <c r="C354" s="18" t="s">
        <v>707</v>
      </c>
      <c r="D354" s="19" t="s">
        <v>708</v>
      </c>
      <c r="E354" s="19" t="s">
        <v>733</v>
      </c>
      <c r="F354" s="9">
        <v>2</v>
      </c>
      <c r="G354" s="8" t="s">
        <v>734</v>
      </c>
      <c r="H354" s="81" t="str">
        <f>IF(表格3[[#This Row],[樣點
代號]]&lt;10,表格3[[#This Row],[樣區
編號]]&amp;"-0"&amp;表格3[[#This Row],[樣點
代號]],表格3[[#This Row],[樣區
編號]]&amp;"-"&amp;表格3[[#This Row],[樣點
代號]])</f>
        <v>阿里山5-02</v>
      </c>
      <c r="I354" s="167">
        <v>238433</v>
      </c>
      <c r="J354" s="167">
        <v>2597107</v>
      </c>
      <c r="K354" s="22">
        <v>120.886763</v>
      </c>
      <c r="L354" s="22">
        <v>23.476983000000001</v>
      </c>
    </row>
    <row r="355" spans="1:12" ht="16.2" customHeight="1">
      <c r="A355" s="18" t="s">
        <v>303</v>
      </c>
      <c r="B355" s="79"/>
      <c r="C355" s="18" t="s">
        <v>707</v>
      </c>
      <c r="D355" s="19" t="s">
        <v>708</v>
      </c>
      <c r="E355" s="19" t="s">
        <v>733</v>
      </c>
      <c r="F355" s="9">
        <v>3</v>
      </c>
      <c r="G355" s="8" t="s">
        <v>734</v>
      </c>
      <c r="H355" s="81" t="str">
        <f>IF(表格3[[#This Row],[樣點
代號]]&lt;10,表格3[[#This Row],[樣區
編號]]&amp;"-0"&amp;表格3[[#This Row],[樣點
代號]],表格3[[#This Row],[樣區
編號]]&amp;"-"&amp;表格3[[#This Row],[樣點
代號]])</f>
        <v>阿里山5-03</v>
      </c>
      <c r="I355" s="167">
        <v>238183</v>
      </c>
      <c r="J355" s="167">
        <v>2596951</v>
      </c>
      <c r="K355" s="22">
        <v>120.884317</v>
      </c>
      <c r="L355" s="22">
        <v>23.475572</v>
      </c>
    </row>
    <row r="356" spans="1:12" ht="16.2" customHeight="1">
      <c r="A356" s="18" t="s">
        <v>303</v>
      </c>
      <c r="B356" s="79"/>
      <c r="C356" s="18" t="s">
        <v>707</v>
      </c>
      <c r="D356" s="19" t="s">
        <v>708</v>
      </c>
      <c r="E356" s="19" t="s">
        <v>733</v>
      </c>
      <c r="F356" s="9">
        <v>4</v>
      </c>
      <c r="G356" s="8" t="s">
        <v>734</v>
      </c>
      <c r="H356" s="81" t="str">
        <f>IF(表格3[[#This Row],[樣點
代號]]&lt;10,表格3[[#This Row],[樣區
編號]]&amp;"-0"&amp;表格3[[#This Row],[樣點
代號]],表格3[[#This Row],[樣區
編號]]&amp;"-"&amp;表格3[[#This Row],[樣點
代號]])</f>
        <v>阿里山5-04</v>
      </c>
      <c r="I356" s="167">
        <v>238020</v>
      </c>
      <c r="J356" s="167">
        <v>2596710</v>
      </c>
      <c r="K356" s="22">
        <v>120.882723</v>
      </c>
      <c r="L356" s="22">
        <v>23.473395</v>
      </c>
    </row>
    <row r="357" spans="1:12" ht="16.2" customHeight="1">
      <c r="A357" s="18" t="s">
        <v>303</v>
      </c>
      <c r="B357" s="79"/>
      <c r="C357" s="18" t="s">
        <v>707</v>
      </c>
      <c r="D357" s="19" t="s">
        <v>708</v>
      </c>
      <c r="E357" s="19" t="s">
        <v>733</v>
      </c>
      <c r="F357" s="9">
        <v>5</v>
      </c>
      <c r="G357" s="8" t="s">
        <v>734</v>
      </c>
      <c r="H357" s="81" t="str">
        <f>IF(表格3[[#This Row],[樣點
代號]]&lt;10,表格3[[#This Row],[樣區
編號]]&amp;"-0"&amp;表格3[[#This Row],[樣點
代號]],表格3[[#This Row],[樣區
編號]]&amp;"-"&amp;表格3[[#This Row],[樣點
代號]])</f>
        <v>阿里山5-05</v>
      </c>
      <c r="I357" s="167">
        <v>237815</v>
      </c>
      <c r="J357" s="167">
        <v>2596465</v>
      </c>
      <c r="K357" s="22">
        <v>120.880718</v>
      </c>
      <c r="L357" s="22">
        <v>23.471181000000001</v>
      </c>
    </row>
    <row r="358" spans="1:12" ht="16.2" customHeight="1">
      <c r="A358" s="18" t="s">
        <v>303</v>
      </c>
      <c r="B358" s="79"/>
      <c r="C358" s="18" t="s">
        <v>707</v>
      </c>
      <c r="D358" s="19" t="s">
        <v>708</v>
      </c>
      <c r="E358" s="19" t="s">
        <v>733</v>
      </c>
      <c r="F358" s="9">
        <v>6</v>
      </c>
      <c r="G358" s="8" t="s">
        <v>734</v>
      </c>
      <c r="H358" s="81" t="str">
        <f>IF(表格3[[#This Row],[樣點
代號]]&lt;10,表格3[[#This Row],[樣區
編號]]&amp;"-0"&amp;表格3[[#This Row],[樣點
代號]],表格3[[#This Row],[樣區
編號]]&amp;"-"&amp;表格3[[#This Row],[樣點
代號]])</f>
        <v>阿里山5-06</v>
      </c>
      <c r="I358" s="167">
        <v>237500</v>
      </c>
      <c r="J358" s="167">
        <v>2596297</v>
      </c>
      <c r="K358" s="22">
        <v>120.877636</v>
      </c>
      <c r="L358" s="22">
        <v>23.469662</v>
      </c>
    </row>
    <row r="359" spans="1:12" ht="16.2" customHeight="1">
      <c r="A359" s="18" t="s">
        <v>303</v>
      </c>
      <c r="B359" s="79"/>
      <c r="C359" s="18" t="s">
        <v>707</v>
      </c>
      <c r="D359" s="19" t="s">
        <v>708</v>
      </c>
      <c r="E359" s="19" t="s">
        <v>740</v>
      </c>
      <c r="F359" s="9">
        <v>1</v>
      </c>
      <c r="G359" s="8" t="s">
        <v>741</v>
      </c>
      <c r="H359" s="81" t="str">
        <f>IF(表格3[[#This Row],[樣點
代號]]&lt;10,表格3[[#This Row],[樣區
編號]]&amp;"-0"&amp;表格3[[#This Row],[樣點
代號]],表格3[[#This Row],[樣區
編號]]&amp;"-"&amp;表格3[[#This Row],[樣點
代號]])</f>
        <v>阿里山6-01</v>
      </c>
      <c r="I359" s="167">
        <v>232617</v>
      </c>
      <c r="J359" s="167">
        <v>2597905</v>
      </c>
      <c r="K359" s="22">
        <v>120.82981700000001</v>
      </c>
      <c r="L359" s="22">
        <v>23.484137</v>
      </c>
    </row>
    <row r="360" spans="1:12" ht="16.2" customHeight="1">
      <c r="A360" s="18" t="s">
        <v>303</v>
      </c>
      <c r="B360" s="79"/>
      <c r="C360" s="18" t="s">
        <v>707</v>
      </c>
      <c r="D360" s="19" t="s">
        <v>708</v>
      </c>
      <c r="E360" s="19" t="s">
        <v>740</v>
      </c>
      <c r="F360" s="9">
        <v>2</v>
      </c>
      <c r="G360" s="8" t="s">
        <v>741</v>
      </c>
      <c r="H360" s="81" t="str">
        <f>IF(表格3[[#This Row],[樣點
代號]]&lt;10,表格3[[#This Row],[樣區
編號]]&amp;"-0"&amp;表格3[[#This Row],[樣點
代號]],表格3[[#This Row],[樣區
編號]]&amp;"-"&amp;表格3[[#This Row],[樣點
代號]])</f>
        <v>阿里山6-02</v>
      </c>
      <c r="I360" s="167">
        <v>232403</v>
      </c>
      <c r="J360" s="167">
        <v>2597782</v>
      </c>
      <c r="K360" s="22">
        <v>120.827724</v>
      </c>
      <c r="L360" s="22">
        <v>23.483024</v>
      </c>
    </row>
    <row r="361" spans="1:12" ht="16.2" customHeight="1">
      <c r="A361" s="18" t="s">
        <v>303</v>
      </c>
      <c r="B361" s="79"/>
      <c r="C361" s="18" t="s">
        <v>707</v>
      </c>
      <c r="D361" s="19" t="s">
        <v>708</v>
      </c>
      <c r="E361" s="19" t="s">
        <v>740</v>
      </c>
      <c r="F361" s="9">
        <v>3</v>
      </c>
      <c r="G361" s="8" t="s">
        <v>741</v>
      </c>
      <c r="H361" s="81" t="str">
        <f>IF(表格3[[#This Row],[樣點
代號]]&lt;10,表格3[[#This Row],[樣區
編號]]&amp;"-0"&amp;表格3[[#This Row],[樣點
代號]],表格3[[#This Row],[樣區
編號]]&amp;"-"&amp;表格3[[#This Row],[樣點
代號]])</f>
        <v>阿里山6-03</v>
      </c>
      <c r="I361" s="167">
        <v>232188</v>
      </c>
      <c r="J361" s="167">
        <v>2597722</v>
      </c>
      <c r="K361" s="22">
        <v>120.825619</v>
      </c>
      <c r="L361" s="22">
        <v>23.482479999999999</v>
      </c>
    </row>
    <row r="362" spans="1:12" ht="16.2" customHeight="1">
      <c r="A362" s="18" t="s">
        <v>303</v>
      </c>
      <c r="B362" s="79"/>
      <c r="C362" s="18" t="s">
        <v>707</v>
      </c>
      <c r="D362" s="19" t="s">
        <v>708</v>
      </c>
      <c r="E362" s="19" t="s">
        <v>740</v>
      </c>
      <c r="F362" s="9">
        <v>4</v>
      </c>
      <c r="G362" s="8" t="s">
        <v>741</v>
      </c>
      <c r="H362" s="81" t="str">
        <f>IF(表格3[[#This Row],[樣點
代號]]&lt;10,表格3[[#This Row],[樣區
編號]]&amp;"-0"&amp;表格3[[#This Row],[樣點
代號]],表格3[[#This Row],[樣區
編號]]&amp;"-"&amp;表格3[[#This Row],[樣點
代號]])</f>
        <v>阿里山6-04</v>
      </c>
      <c r="I362" s="167">
        <v>232065</v>
      </c>
      <c r="J362" s="167">
        <v>2597507</v>
      </c>
      <c r="K362" s="22">
        <v>120.82441799999999</v>
      </c>
      <c r="L362" s="22">
        <v>23.480537000000002</v>
      </c>
    </row>
    <row r="363" spans="1:12" ht="16.2" customHeight="1">
      <c r="A363" s="18" t="s">
        <v>303</v>
      </c>
      <c r="B363" s="79"/>
      <c r="C363" s="18" t="s">
        <v>707</v>
      </c>
      <c r="D363" s="19" t="s">
        <v>708</v>
      </c>
      <c r="E363" s="19" t="s">
        <v>740</v>
      </c>
      <c r="F363" s="9">
        <v>5</v>
      </c>
      <c r="G363" s="8" t="s">
        <v>741</v>
      </c>
      <c r="H363" s="81" t="str">
        <f>IF(表格3[[#This Row],[樣點
代號]]&lt;10,表格3[[#This Row],[樣區
編號]]&amp;"-0"&amp;表格3[[#This Row],[樣點
代號]],表格3[[#This Row],[樣區
編號]]&amp;"-"&amp;表格3[[#This Row],[樣點
代號]])</f>
        <v>阿里山6-05</v>
      </c>
      <c r="I363" s="167">
        <v>232205</v>
      </c>
      <c r="J363" s="167">
        <v>2597276</v>
      </c>
      <c r="K363" s="22">
        <v>120.825791</v>
      </c>
      <c r="L363" s="22">
        <v>23.478452999999998</v>
      </c>
    </row>
    <row r="364" spans="1:12" ht="16.2" customHeight="1">
      <c r="A364" s="18" t="s">
        <v>303</v>
      </c>
      <c r="B364" s="79"/>
      <c r="C364" s="18" t="s">
        <v>707</v>
      </c>
      <c r="D364" s="19" t="s">
        <v>708</v>
      </c>
      <c r="E364" s="19" t="s">
        <v>740</v>
      </c>
      <c r="F364" s="9">
        <v>6</v>
      </c>
      <c r="G364" s="8" t="s">
        <v>741</v>
      </c>
      <c r="H364" s="81" t="str">
        <f>IF(表格3[[#This Row],[樣點
代號]]&lt;10,表格3[[#This Row],[樣區
編號]]&amp;"-0"&amp;表格3[[#This Row],[樣點
代號]],表格3[[#This Row],[樣區
編號]]&amp;"-"&amp;表格3[[#This Row],[樣點
代號]])</f>
        <v>阿里山6-06</v>
      </c>
      <c r="I364" s="167">
        <v>231780</v>
      </c>
      <c r="J364" s="167">
        <v>2597231</v>
      </c>
      <c r="K364" s="22">
        <v>120.821631</v>
      </c>
      <c r="L364" s="22">
        <v>23.478041999999999</v>
      </c>
    </row>
    <row r="365" spans="1:12" ht="16.2" customHeight="1">
      <c r="A365" s="18" t="s">
        <v>303</v>
      </c>
      <c r="B365" s="79"/>
      <c r="C365" s="18" t="s">
        <v>707</v>
      </c>
      <c r="D365" s="19" t="s">
        <v>708</v>
      </c>
      <c r="E365" s="19" t="s">
        <v>747</v>
      </c>
      <c r="F365" s="9">
        <v>1</v>
      </c>
      <c r="G365" s="19" t="s">
        <v>748</v>
      </c>
      <c r="H365" s="81" t="str">
        <f>IF(表格3[[#This Row],[樣點
代號]]&lt;10,表格3[[#This Row],[樣區
編號]]&amp;"-0"&amp;表格3[[#This Row],[樣點
代號]],表格3[[#This Row],[樣區
編號]]&amp;"-"&amp;表格3[[#This Row],[樣點
代號]])</f>
        <v>阿里山7-01</v>
      </c>
      <c r="I365" s="167">
        <v>231038</v>
      </c>
      <c r="J365" s="167">
        <v>2600845</v>
      </c>
      <c r="K365" s="22">
        <v>120.81432100000001</v>
      </c>
      <c r="L365" s="22">
        <v>23.510667999999999</v>
      </c>
    </row>
    <row r="366" spans="1:12" ht="16.2" customHeight="1">
      <c r="A366" s="18" t="s">
        <v>303</v>
      </c>
      <c r="B366" s="79"/>
      <c r="C366" s="18" t="s">
        <v>707</v>
      </c>
      <c r="D366" s="19" t="s">
        <v>708</v>
      </c>
      <c r="E366" s="19" t="s">
        <v>747</v>
      </c>
      <c r="F366" s="9">
        <v>2</v>
      </c>
      <c r="G366" s="19" t="s">
        <v>748</v>
      </c>
      <c r="H366" s="81" t="str">
        <f>IF(表格3[[#This Row],[樣點
代號]]&lt;10,表格3[[#This Row],[樣區
編號]]&amp;"-0"&amp;表格3[[#This Row],[樣點
代號]],表格3[[#This Row],[樣區
編號]]&amp;"-"&amp;表格3[[#This Row],[樣點
代號]])</f>
        <v>阿里山7-02</v>
      </c>
      <c r="I366" s="167">
        <v>231208</v>
      </c>
      <c r="J366" s="167">
        <v>2600985</v>
      </c>
      <c r="K366" s="22">
        <v>120.815984</v>
      </c>
      <c r="L366" s="22">
        <v>23.511934</v>
      </c>
    </row>
    <row r="367" spans="1:12" ht="16.2" customHeight="1">
      <c r="A367" s="18" t="s">
        <v>303</v>
      </c>
      <c r="B367" s="79"/>
      <c r="C367" s="18" t="s">
        <v>707</v>
      </c>
      <c r="D367" s="19" t="s">
        <v>708</v>
      </c>
      <c r="E367" s="19" t="s">
        <v>747</v>
      </c>
      <c r="F367" s="9">
        <v>3</v>
      </c>
      <c r="G367" s="19" t="s">
        <v>748</v>
      </c>
      <c r="H367" s="81" t="str">
        <f>IF(表格3[[#This Row],[樣點
代號]]&lt;10,表格3[[#This Row],[樣區
編號]]&amp;"-0"&amp;表格3[[#This Row],[樣點
代號]],表格3[[#This Row],[樣區
編號]]&amp;"-"&amp;表格3[[#This Row],[樣點
代號]])</f>
        <v>阿里山7-03</v>
      </c>
      <c r="I367" s="167">
        <v>231387</v>
      </c>
      <c r="J367" s="167">
        <v>2601098</v>
      </c>
      <c r="K367" s="22">
        <v>120.817736</v>
      </c>
      <c r="L367" s="22">
        <v>23.512957</v>
      </c>
    </row>
    <row r="368" spans="1:12" ht="16.2" customHeight="1">
      <c r="A368" s="18" t="s">
        <v>303</v>
      </c>
      <c r="B368" s="79"/>
      <c r="C368" s="18" t="s">
        <v>707</v>
      </c>
      <c r="D368" s="19" t="s">
        <v>708</v>
      </c>
      <c r="E368" s="19" t="s">
        <v>747</v>
      </c>
      <c r="F368" s="9">
        <v>4</v>
      </c>
      <c r="G368" s="19" t="s">
        <v>748</v>
      </c>
      <c r="H368" s="81" t="str">
        <f>IF(表格3[[#This Row],[樣點
代號]]&lt;10,表格3[[#This Row],[樣區
編號]]&amp;"-0"&amp;表格3[[#This Row],[樣點
代號]],表格3[[#This Row],[樣區
編號]]&amp;"-"&amp;表格3[[#This Row],[樣點
代號]])</f>
        <v>阿里山7-04</v>
      </c>
      <c r="I368" s="167">
        <v>231526</v>
      </c>
      <c r="J368" s="167">
        <v>2601238</v>
      </c>
      <c r="K368" s="22">
        <v>120.819095</v>
      </c>
      <c r="L368" s="22">
        <v>23.514223000000001</v>
      </c>
    </row>
    <row r="369" spans="1:12" ht="16.2" customHeight="1">
      <c r="A369" s="18" t="s">
        <v>303</v>
      </c>
      <c r="B369" s="79"/>
      <c r="C369" s="18" t="s">
        <v>707</v>
      </c>
      <c r="D369" s="19" t="s">
        <v>708</v>
      </c>
      <c r="E369" s="19" t="s">
        <v>747</v>
      </c>
      <c r="F369" s="9">
        <v>5</v>
      </c>
      <c r="G369" s="19" t="s">
        <v>748</v>
      </c>
      <c r="H369" s="81" t="str">
        <f>IF(表格3[[#This Row],[樣點
代號]]&lt;10,表格3[[#This Row],[樣區
編號]]&amp;"-0"&amp;表格3[[#This Row],[樣點
代號]],表格3[[#This Row],[樣區
編號]]&amp;"-"&amp;表格3[[#This Row],[樣點
代號]])</f>
        <v>阿里山7-05</v>
      </c>
      <c r="I369" s="167">
        <v>231760</v>
      </c>
      <c r="J369" s="167">
        <v>2601206</v>
      </c>
      <c r="K369" s="22">
        <v>120.821387</v>
      </c>
      <c r="L369" s="22">
        <v>23.513936000000001</v>
      </c>
    </row>
    <row r="370" spans="1:12" ht="16.2" customHeight="1">
      <c r="A370" s="18" t="s">
        <v>303</v>
      </c>
      <c r="B370" s="79"/>
      <c r="C370" s="18" t="s">
        <v>707</v>
      </c>
      <c r="D370" s="19" t="s">
        <v>708</v>
      </c>
      <c r="E370" s="19" t="s">
        <v>747</v>
      </c>
      <c r="F370" s="9">
        <v>6</v>
      </c>
      <c r="G370" s="19" t="s">
        <v>748</v>
      </c>
      <c r="H370" s="81" t="str">
        <f>IF(表格3[[#This Row],[樣點
代號]]&lt;10,表格3[[#This Row],[樣區
編號]]&amp;"-0"&amp;表格3[[#This Row],[樣點
代號]],表格3[[#This Row],[樣區
編號]]&amp;"-"&amp;表格3[[#This Row],[樣點
代號]])</f>
        <v>阿里山7-06</v>
      </c>
      <c r="I370" s="167">
        <v>232021</v>
      </c>
      <c r="J370" s="167">
        <v>2600639</v>
      </c>
      <c r="K370" s="36">
        <v>120.82395</v>
      </c>
      <c r="L370" s="36">
        <v>23.508818999999999</v>
      </c>
    </row>
    <row r="371" spans="1:12" ht="16.2" customHeight="1">
      <c r="A371" s="18" t="s">
        <v>303</v>
      </c>
      <c r="B371" s="133"/>
      <c r="C371" s="18" t="s">
        <v>707</v>
      </c>
      <c r="D371" s="19" t="s">
        <v>708</v>
      </c>
      <c r="E371" s="19" t="s">
        <v>754</v>
      </c>
      <c r="F371" s="9">
        <v>1</v>
      </c>
      <c r="G371" s="8" t="s">
        <v>4798</v>
      </c>
      <c r="H371" s="81" t="str">
        <f>IF(表格3[[#This Row],[樣點
代號]]&lt;10,表格3[[#This Row],[樣區
編號]]&amp;"-0"&amp;表格3[[#This Row],[樣點
代號]],表格3[[#This Row],[樣區
編號]]&amp;"-"&amp;表格3[[#This Row],[樣點
代號]])</f>
        <v>阿里山8-01</v>
      </c>
      <c r="I371" s="167">
        <v>229828</v>
      </c>
      <c r="J371" s="167">
        <v>2610179</v>
      </c>
      <c r="K371" s="22">
        <v>120.802347</v>
      </c>
      <c r="L371" s="22">
        <v>23.594940000000001</v>
      </c>
    </row>
    <row r="372" spans="1:12" ht="16.2" customHeight="1">
      <c r="A372" s="18" t="s">
        <v>303</v>
      </c>
      <c r="B372" s="133"/>
      <c r="C372" s="18" t="s">
        <v>707</v>
      </c>
      <c r="D372" s="19" t="s">
        <v>708</v>
      </c>
      <c r="E372" s="19" t="s">
        <v>754</v>
      </c>
      <c r="F372" s="9">
        <v>2</v>
      </c>
      <c r="G372" s="8" t="s">
        <v>4798</v>
      </c>
      <c r="H372" s="81" t="str">
        <f>IF(表格3[[#This Row],[樣點
代號]]&lt;10,表格3[[#This Row],[樣區
編號]]&amp;"-0"&amp;表格3[[#This Row],[樣點
代號]],表格3[[#This Row],[樣區
編號]]&amp;"-"&amp;表格3[[#This Row],[樣點
代號]])</f>
        <v>阿里山8-02</v>
      </c>
      <c r="I372" s="167">
        <v>229883</v>
      </c>
      <c r="J372" s="167">
        <v>2609977</v>
      </c>
      <c r="K372" s="22">
        <v>120.80288899999999</v>
      </c>
      <c r="L372" s="22">
        <v>23.593116999999999</v>
      </c>
    </row>
    <row r="373" spans="1:12" ht="16.2" customHeight="1">
      <c r="A373" s="18" t="s">
        <v>303</v>
      </c>
      <c r="B373" s="133"/>
      <c r="C373" s="18" t="s">
        <v>707</v>
      </c>
      <c r="D373" s="19" t="s">
        <v>708</v>
      </c>
      <c r="E373" s="19" t="s">
        <v>754</v>
      </c>
      <c r="F373" s="9">
        <v>3</v>
      </c>
      <c r="G373" s="8" t="s">
        <v>4798</v>
      </c>
      <c r="H373" s="81" t="str">
        <f>IF(表格3[[#This Row],[樣點
代號]]&lt;10,表格3[[#This Row],[樣區
編號]]&amp;"-0"&amp;表格3[[#This Row],[樣點
代號]],表格3[[#This Row],[樣區
編號]]&amp;"-"&amp;表格3[[#This Row],[樣點
代號]])</f>
        <v>阿里山8-03</v>
      </c>
      <c r="I373" s="167">
        <v>229904</v>
      </c>
      <c r="J373" s="167">
        <v>2609741</v>
      </c>
      <c r="K373" s="22">
        <v>120.80309800000001</v>
      </c>
      <c r="L373" s="22">
        <v>23.590986000000001</v>
      </c>
    </row>
    <row r="374" spans="1:12" ht="16.2" customHeight="1">
      <c r="A374" s="18" t="s">
        <v>303</v>
      </c>
      <c r="B374" s="133"/>
      <c r="C374" s="18" t="s">
        <v>707</v>
      </c>
      <c r="D374" s="19" t="s">
        <v>708</v>
      </c>
      <c r="E374" s="19" t="s">
        <v>754</v>
      </c>
      <c r="F374" s="9">
        <v>4</v>
      </c>
      <c r="G374" s="8" t="s">
        <v>4798</v>
      </c>
      <c r="H374" s="81" t="str">
        <f>IF(表格3[[#This Row],[樣點
代號]]&lt;10,表格3[[#This Row],[樣區
編號]]&amp;"-0"&amp;表格3[[#This Row],[樣點
代號]],表格3[[#This Row],[樣區
編號]]&amp;"-"&amp;表格3[[#This Row],[樣點
代號]])</f>
        <v>阿里山8-04</v>
      </c>
      <c r="I374" s="167">
        <v>229765</v>
      </c>
      <c r="J374" s="167">
        <v>2609565</v>
      </c>
      <c r="K374" s="22">
        <v>120.801738</v>
      </c>
      <c r="L374" s="22">
        <v>23.589395</v>
      </c>
    </row>
    <row r="375" spans="1:12" ht="16.2" customHeight="1">
      <c r="A375" s="18" t="s">
        <v>303</v>
      </c>
      <c r="B375" s="133"/>
      <c r="C375" s="18" t="s">
        <v>707</v>
      </c>
      <c r="D375" s="19" t="s">
        <v>708</v>
      </c>
      <c r="E375" s="19" t="s">
        <v>754</v>
      </c>
      <c r="F375" s="9">
        <v>5</v>
      </c>
      <c r="G375" s="8" t="s">
        <v>4798</v>
      </c>
      <c r="H375" s="81" t="str">
        <f>IF(表格3[[#This Row],[樣點
代號]]&lt;10,表格3[[#This Row],[樣區
編號]]&amp;"-0"&amp;表格3[[#This Row],[樣點
代號]],表格3[[#This Row],[樣區
編號]]&amp;"-"&amp;表格3[[#This Row],[樣點
代號]])</f>
        <v>阿里山8-05</v>
      </c>
      <c r="I375" s="167">
        <v>229605</v>
      </c>
      <c r="J375" s="167">
        <v>2609406</v>
      </c>
      <c r="K375" s="22">
        <v>120.800173</v>
      </c>
      <c r="L375" s="22">
        <v>23.587956999999999</v>
      </c>
    </row>
    <row r="376" spans="1:12" ht="16.2" customHeight="1">
      <c r="A376" s="18" t="s">
        <v>303</v>
      </c>
      <c r="B376" s="133"/>
      <c r="C376" s="18" t="s">
        <v>707</v>
      </c>
      <c r="D376" s="19" t="s">
        <v>708</v>
      </c>
      <c r="E376" s="19" t="s">
        <v>754</v>
      </c>
      <c r="F376" s="9">
        <v>6</v>
      </c>
      <c r="G376" s="8" t="s">
        <v>4798</v>
      </c>
      <c r="H376" s="81" t="str">
        <f>IF(表格3[[#This Row],[樣點
代號]]&lt;10,表格3[[#This Row],[樣區
編號]]&amp;"-0"&amp;表格3[[#This Row],[樣點
代號]],表格3[[#This Row],[樣區
編號]]&amp;"-"&amp;表格3[[#This Row],[樣點
代號]])</f>
        <v>阿里山8-06</v>
      </c>
      <c r="I376" s="167">
        <v>229697</v>
      </c>
      <c r="J376" s="167">
        <v>2609042</v>
      </c>
      <c r="K376" s="22">
        <v>120.801079</v>
      </c>
      <c r="L376" s="22">
        <v>23.584671</v>
      </c>
    </row>
    <row r="377" spans="1:12" ht="16.2" customHeight="1">
      <c r="A377" s="18" t="s">
        <v>303</v>
      </c>
      <c r="B377" s="79"/>
      <c r="C377" s="18" t="s">
        <v>707</v>
      </c>
      <c r="D377" s="19" t="s">
        <v>708</v>
      </c>
      <c r="E377" s="19" t="s">
        <v>760</v>
      </c>
      <c r="F377" s="9">
        <v>1</v>
      </c>
      <c r="G377" s="8" t="s">
        <v>761</v>
      </c>
      <c r="H377" s="81" t="str">
        <f>IF(表格3[[#This Row],[樣點
代號]]&lt;10,表格3[[#This Row],[樣區
編號]]&amp;"-0"&amp;表格3[[#This Row],[樣點
代號]],表格3[[#This Row],[樣區
編號]]&amp;"-"&amp;表格3[[#This Row],[樣點
代號]])</f>
        <v>阿里山9-01</v>
      </c>
      <c r="I377" s="167">
        <v>231113</v>
      </c>
      <c r="J377" s="167">
        <v>2602742</v>
      </c>
      <c r="K377" s="22">
        <v>120.815032</v>
      </c>
      <c r="L377" s="22">
        <v>23.527799000000002</v>
      </c>
    </row>
    <row r="378" spans="1:12" ht="16.2" customHeight="1">
      <c r="A378" s="18" t="s">
        <v>303</v>
      </c>
      <c r="B378" s="79"/>
      <c r="C378" s="18" t="s">
        <v>707</v>
      </c>
      <c r="D378" s="19" t="s">
        <v>708</v>
      </c>
      <c r="E378" s="19" t="s">
        <v>760</v>
      </c>
      <c r="F378" s="9">
        <v>2</v>
      </c>
      <c r="G378" s="8" t="s">
        <v>761</v>
      </c>
      <c r="H378" s="81" t="str">
        <f>IF(表格3[[#This Row],[樣點
代號]]&lt;10,表格3[[#This Row],[樣區
編號]]&amp;"-0"&amp;表格3[[#This Row],[樣點
代號]],表格3[[#This Row],[樣區
編號]]&amp;"-"&amp;表格3[[#This Row],[樣點
代號]])</f>
        <v>阿里山9-02</v>
      </c>
      <c r="I378" s="167">
        <v>230927</v>
      </c>
      <c r="J378" s="167">
        <v>2602843</v>
      </c>
      <c r="K378" s="22">
        <v>120.813209</v>
      </c>
      <c r="L378" s="22">
        <v>23.528708999999999</v>
      </c>
    </row>
    <row r="379" spans="1:12" ht="16.2" customHeight="1">
      <c r="A379" s="18" t="s">
        <v>303</v>
      </c>
      <c r="B379" s="79"/>
      <c r="C379" s="18" t="s">
        <v>707</v>
      </c>
      <c r="D379" s="19" t="s">
        <v>708</v>
      </c>
      <c r="E379" s="19" t="s">
        <v>760</v>
      </c>
      <c r="F379" s="9">
        <v>3</v>
      </c>
      <c r="G379" s="8" t="s">
        <v>761</v>
      </c>
      <c r="H379" s="81" t="str">
        <f>IF(表格3[[#This Row],[樣點
代號]]&lt;10,表格3[[#This Row],[樣區
編號]]&amp;"-0"&amp;表格3[[#This Row],[樣點
代號]],表格3[[#This Row],[樣區
編號]]&amp;"-"&amp;表格3[[#This Row],[樣點
代號]])</f>
        <v>阿里山9-03</v>
      </c>
      <c r="I379" s="167">
        <v>230740</v>
      </c>
      <c r="J379" s="167">
        <v>2602959</v>
      </c>
      <c r="K379" s="22">
        <v>120.811376</v>
      </c>
      <c r="L379" s="22">
        <v>23.529754000000001</v>
      </c>
    </row>
    <row r="380" spans="1:12" ht="16.2" customHeight="1">
      <c r="A380" s="18" t="s">
        <v>303</v>
      </c>
      <c r="B380" s="79"/>
      <c r="C380" s="18" t="s">
        <v>707</v>
      </c>
      <c r="D380" s="19" t="s">
        <v>708</v>
      </c>
      <c r="E380" s="19" t="s">
        <v>760</v>
      </c>
      <c r="F380" s="9">
        <v>4</v>
      </c>
      <c r="G380" s="8" t="s">
        <v>761</v>
      </c>
      <c r="H380" s="81" t="str">
        <f>IF(表格3[[#This Row],[樣點
代號]]&lt;10,表格3[[#This Row],[樣區
編號]]&amp;"-0"&amp;表格3[[#This Row],[樣點
代號]],表格3[[#This Row],[樣區
編號]]&amp;"-"&amp;表格3[[#This Row],[樣點
代號]])</f>
        <v>阿里山9-04</v>
      </c>
      <c r="I380" s="167">
        <v>230611</v>
      </c>
      <c r="J380" s="167">
        <v>2603125</v>
      </c>
      <c r="K380" s="22">
        <v>120.81011100000001</v>
      </c>
      <c r="L380" s="22">
        <v>23.531251999999999</v>
      </c>
    </row>
    <row r="381" spans="1:12" ht="16.2" customHeight="1">
      <c r="A381" s="18" t="s">
        <v>303</v>
      </c>
      <c r="B381" s="79"/>
      <c r="C381" s="18" t="s">
        <v>707</v>
      </c>
      <c r="D381" s="19" t="s">
        <v>708</v>
      </c>
      <c r="E381" s="19" t="s">
        <v>760</v>
      </c>
      <c r="F381" s="9">
        <v>5</v>
      </c>
      <c r="G381" s="8" t="s">
        <v>761</v>
      </c>
      <c r="H381" s="81" t="str">
        <f>IF(表格3[[#This Row],[樣點
代號]]&lt;10,表格3[[#This Row],[樣區
編號]]&amp;"-0"&amp;表格3[[#This Row],[樣點
代號]],表格3[[#This Row],[樣區
編號]]&amp;"-"&amp;表格3[[#This Row],[樣點
代號]])</f>
        <v>阿里山9-05</v>
      </c>
      <c r="I381" s="167">
        <v>230421</v>
      </c>
      <c r="J381" s="167">
        <v>2603237</v>
      </c>
      <c r="K381" s="22">
        <v>120.80824800000001</v>
      </c>
      <c r="L381" s="22">
        <v>23.532260999999998</v>
      </c>
    </row>
    <row r="382" spans="1:12" ht="16.2" customHeight="1">
      <c r="A382" s="18" t="s">
        <v>303</v>
      </c>
      <c r="B382" s="79"/>
      <c r="C382" s="18" t="s">
        <v>707</v>
      </c>
      <c r="D382" s="19" t="s">
        <v>708</v>
      </c>
      <c r="E382" s="19" t="s">
        <v>760</v>
      </c>
      <c r="F382" s="9">
        <v>6</v>
      </c>
      <c r="G382" s="8" t="s">
        <v>761</v>
      </c>
      <c r="H382" s="81" t="str">
        <f>IF(表格3[[#This Row],[樣點
代號]]&lt;10,表格3[[#This Row],[樣區
編號]]&amp;"-0"&amp;表格3[[#This Row],[樣點
代號]],表格3[[#This Row],[樣區
編號]]&amp;"-"&amp;表格3[[#This Row],[樣點
代號]])</f>
        <v>阿里山9-06</v>
      </c>
      <c r="I382" s="167">
        <v>230193</v>
      </c>
      <c r="J382" s="167">
        <v>2603279</v>
      </c>
      <c r="K382" s="22">
        <v>120.806015</v>
      </c>
      <c r="L382" s="22">
        <v>23.532637000000001</v>
      </c>
    </row>
    <row r="383" spans="1:12" ht="16.2" customHeight="1">
      <c r="A383" s="18" t="s">
        <v>303</v>
      </c>
      <c r="B383" s="133"/>
      <c r="C383" s="18" t="s">
        <v>707</v>
      </c>
      <c r="D383" s="19" t="s">
        <v>708</v>
      </c>
      <c r="E383" s="19" t="s">
        <v>767</v>
      </c>
      <c r="F383" s="9">
        <v>1</v>
      </c>
      <c r="G383" s="8" t="s">
        <v>768</v>
      </c>
      <c r="H383" s="81" t="str">
        <f>IF(表格3[[#This Row],[樣點
代號]]&lt;10,表格3[[#This Row],[樣區
編號]]&amp;"-0"&amp;表格3[[#This Row],[樣點
代號]],表格3[[#This Row],[樣區
編號]]&amp;"-"&amp;表格3[[#This Row],[樣點
代號]])</f>
        <v>阿里山10-01</v>
      </c>
      <c r="I383" s="167">
        <v>229262</v>
      </c>
      <c r="J383" s="167">
        <v>2603712</v>
      </c>
      <c r="K383" s="22">
        <v>120.796891</v>
      </c>
      <c r="L383" s="22">
        <v>23.536536000000002</v>
      </c>
    </row>
    <row r="384" spans="1:12" ht="16.2" customHeight="1">
      <c r="A384" s="18" t="s">
        <v>303</v>
      </c>
      <c r="B384" s="133"/>
      <c r="C384" s="18" t="s">
        <v>707</v>
      </c>
      <c r="D384" s="19" t="s">
        <v>708</v>
      </c>
      <c r="E384" s="19" t="s">
        <v>767</v>
      </c>
      <c r="F384" s="9">
        <v>2</v>
      </c>
      <c r="G384" s="8" t="s">
        <v>768</v>
      </c>
      <c r="H384" s="81" t="str">
        <f>IF(表格3[[#This Row],[樣點
代號]]&lt;10,表格3[[#This Row],[樣區
編號]]&amp;"-0"&amp;表格3[[#This Row],[樣點
代號]],表格3[[#This Row],[樣區
編號]]&amp;"-"&amp;表格3[[#This Row],[樣點
代號]])</f>
        <v>阿里山10-02</v>
      </c>
      <c r="I384" s="167">
        <v>229413</v>
      </c>
      <c r="J384" s="167">
        <v>2603931</v>
      </c>
      <c r="K384" s="22">
        <v>120.798367</v>
      </c>
      <c r="L384" s="22">
        <v>23.538515</v>
      </c>
    </row>
    <row r="385" spans="1:12" ht="16.2" customHeight="1">
      <c r="A385" s="18" t="s">
        <v>303</v>
      </c>
      <c r="B385" s="133"/>
      <c r="C385" s="18" t="s">
        <v>707</v>
      </c>
      <c r="D385" s="19" t="s">
        <v>708</v>
      </c>
      <c r="E385" s="19" t="s">
        <v>767</v>
      </c>
      <c r="F385" s="9">
        <v>3</v>
      </c>
      <c r="G385" s="8" t="s">
        <v>768</v>
      </c>
      <c r="H385" s="81" t="str">
        <f>IF(表格3[[#This Row],[樣點
代號]]&lt;10,表格3[[#This Row],[樣區
編號]]&amp;"-0"&amp;表格3[[#This Row],[樣點
代號]],表格3[[#This Row],[樣區
編號]]&amp;"-"&amp;表格3[[#This Row],[樣點
代號]])</f>
        <v>阿里山10-03</v>
      </c>
      <c r="I385" s="167">
        <v>229548</v>
      </c>
      <c r="J385" s="167">
        <v>2604147</v>
      </c>
      <c r="K385" s="22">
        <v>120.79968599999999</v>
      </c>
      <c r="L385" s="22">
        <v>23.540467</v>
      </c>
    </row>
    <row r="386" spans="1:12" ht="16.2" customHeight="1">
      <c r="A386" s="18" t="s">
        <v>303</v>
      </c>
      <c r="B386" s="133"/>
      <c r="C386" s="18" t="s">
        <v>707</v>
      </c>
      <c r="D386" s="19" t="s">
        <v>708</v>
      </c>
      <c r="E386" s="19" t="s">
        <v>767</v>
      </c>
      <c r="F386" s="9">
        <v>4</v>
      </c>
      <c r="G386" s="8" t="s">
        <v>768</v>
      </c>
      <c r="H386" s="81" t="str">
        <f>IF(表格3[[#This Row],[樣點
代號]]&lt;10,表格3[[#This Row],[樣區
編號]]&amp;"-0"&amp;表格3[[#This Row],[樣點
代號]],表格3[[#This Row],[樣區
編號]]&amp;"-"&amp;表格3[[#This Row],[樣點
代號]])</f>
        <v>阿里山10-04</v>
      </c>
      <c r="I386" s="167">
        <v>229765</v>
      </c>
      <c r="J386" s="167">
        <v>2604377</v>
      </c>
      <c r="K386" s="22">
        <v>120.80180799999999</v>
      </c>
      <c r="L386" s="22">
        <v>23.542546999999999</v>
      </c>
    </row>
    <row r="387" spans="1:12" ht="16.2" customHeight="1">
      <c r="A387" s="18" t="s">
        <v>303</v>
      </c>
      <c r="B387" s="133"/>
      <c r="C387" s="18" t="s">
        <v>707</v>
      </c>
      <c r="D387" s="19" t="s">
        <v>708</v>
      </c>
      <c r="E387" s="19" t="s">
        <v>767</v>
      </c>
      <c r="F387" s="9">
        <v>5</v>
      </c>
      <c r="G387" s="8" t="s">
        <v>768</v>
      </c>
      <c r="H387" s="81" t="str">
        <f>IF(表格3[[#This Row],[樣點
代號]]&lt;10,表格3[[#This Row],[樣區
編號]]&amp;"-0"&amp;表格3[[#This Row],[樣點
代號]],表格3[[#This Row],[樣區
編號]]&amp;"-"&amp;表格3[[#This Row],[樣點
代號]])</f>
        <v>阿里山10-05</v>
      </c>
      <c r="I387" s="167">
        <v>230001</v>
      </c>
      <c r="J387" s="167">
        <v>2604560</v>
      </c>
      <c r="K387" s="22">
        <v>120.80411700000001</v>
      </c>
      <c r="L387" s="22">
        <v>23.544201999999999</v>
      </c>
    </row>
    <row r="388" spans="1:12" ht="16.2" customHeight="1">
      <c r="A388" s="18" t="s">
        <v>303</v>
      </c>
      <c r="B388" s="133"/>
      <c r="C388" s="18" t="s">
        <v>707</v>
      </c>
      <c r="D388" s="19" t="s">
        <v>708</v>
      </c>
      <c r="E388" s="19" t="s">
        <v>767</v>
      </c>
      <c r="F388" s="9">
        <v>6</v>
      </c>
      <c r="G388" s="8" t="s">
        <v>768</v>
      </c>
      <c r="H388" s="81" t="str">
        <f>IF(表格3[[#This Row],[樣點
代號]]&lt;10,表格3[[#This Row],[樣區
編號]]&amp;"-0"&amp;表格3[[#This Row],[樣點
代號]],表格3[[#This Row],[樣區
編號]]&amp;"-"&amp;表格3[[#This Row],[樣點
代號]])</f>
        <v>阿里山10-06</v>
      </c>
      <c r="I388" s="167">
        <v>230235</v>
      </c>
      <c r="J388" s="167">
        <v>2604777</v>
      </c>
      <c r="K388" s="22">
        <v>120.806406</v>
      </c>
      <c r="L388" s="22">
        <v>23.546164999999998</v>
      </c>
    </row>
    <row r="389" spans="1:12" ht="16.2" customHeight="1">
      <c r="A389" s="18" t="s">
        <v>303</v>
      </c>
      <c r="B389" s="79"/>
      <c r="C389" s="18" t="s">
        <v>707</v>
      </c>
      <c r="D389" s="19" t="s">
        <v>708</v>
      </c>
      <c r="E389" s="19" t="s">
        <v>774</v>
      </c>
      <c r="F389" s="9">
        <v>1</v>
      </c>
      <c r="G389" s="8" t="s">
        <v>775</v>
      </c>
      <c r="H389" s="81" t="str">
        <f>IF(表格3[[#This Row],[樣點
代號]]&lt;10,表格3[[#This Row],[樣區
編號]]&amp;"-0"&amp;表格3[[#This Row],[樣點
代號]],表格3[[#This Row],[樣區
編號]]&amp;"-"&amp;表格3[[#This Row],[樣點
代號]])</f>
        <v>阿里山11-01</v>
      </c>
      <c r="I389" s="167">
        <v>228724</v>
      </c>
      <c r="J389" s="167">
        <v>2610373</v>
      </c>
      <c r="K389" s="22">
        <v>120.791527</v>
      </c>
      <c r="L389" s="22">
        <v>23.596678000000001</v>
      </c>
    </row>
    <row r="390" spans="1:12" ht="16.2" customHeight="1">
      <c r="A390" s="18" t="s">
        <v>303</v>
      </c>
      <c r="B390" s="79"/>
      <c r="C390" s="18" t="s">
        <v>707</v>
      </c>
      <c r="D390" s="19" t="s">
        <v>708</v>
      </c>
      <c r="E390" s="19" t="s">
        <v>774</v>
      </c>
      <c r="F390" s="9">
        <v>2</v>
      </c>
      <c r="G390" s="8" t="s">
        <v>775</v>
      </c>
      <c r="H390" s="81" t="str">
        <f>IF(表格3[[#This Row],[樣點
代號]]&lt;10,表格3[[#This Row],[樣區
編號]]&amp;"-0"&amp;表格3[[#This Row],[樣點
代號]],表格3[[#This Row],[樣區
編號]]&amp;"-"&amp;表格3[[#This Row],[樣點
代號]])</f>
        <v>阿里山11-02</v>
      </c>
      <c r="I390" s="167">
        <v>228914</v>
      </c>
      <c r="J390" s="167">
        <v>2610465</v>
      </c>
      <c r="K390" s="22">
        <v>120.793387</v>
      </c>
      <c r="L390" s="22">
        <v>23.597511000000001</v>
      </c>
    </row>
    <row r="391" spans="1:12" ht="16.2" customHeight="1">
      <c r="A391" s="18" t="s">
        <v>303</v>
      </c>
      <c r="B391" s="79"/>
      <c r="C391" s="18" t="s">
        <v>707</v>
      </c>
      <c r="D391" s="19" t="s">
        <v>708</v>
      </c>
      <c r="E391" s="19" t="s">
        <v>774</v>
      </c>
      <c r="F391" s="9">
        <v>3</v>
      </c>
      <c r="G391" s="8" t="s">
        <v>775</v>
      </c>
      <c r="H391" s="81" t="str">
        <f>IF(表格3[[#This Row],[樣點
代號]]&lt;10,表格3[[#This Row],[樣區
編號]]&amp;"-0"&amp;表格3[[#This Row],[樣點
代號]],表格3[[#This Row],[樣區
編號]]&amp;"-"&amp;表格3[[#This Row],[樣點
代號]])</f>
        <v>阿里山11-03</v>
      </c>
      <c r="I391" s="167">
        <v>229128</v>
      </c>
      <c r="J391" s="167">
        <v>2610395</v>
      </c>
      <c r="K391" s="22">
        <v>120.795485</v>
      </c>
      <c r="L391" s="22">
        <v>23.596882000000001</v>
      </c>
    </row>
    <row r="392" spans="1:12" ht="16.2" customHeight="1">
      <c r="A392" s="18" t="s">
        <v>303</v>
      </c>
      <c r="B392" s="79"/>
      <c r="C392" s="18" t="s">
        <v>707</v>
      </c>
      <c r="D392" s="19" t="s">
        <v>708</v>
      </c>
      <c r="E392" s="19" t="s">
        <v>774</v>
      </c>
      <c r="F392" s="9">
        <v>4</v>
      </c>
      <c r="G392" s="8" t="s">
        <v>775</v>
      </c>
      <c r="H392" s="81" t="str">
        <f>IF(表格3[[#This Row],[樣點
代號]]&lt;10,表格3[[#This Row],[樣區
編號]]&amp;"-0"&amp;表格3[[#This Row],[樣點
代號]],表格3[[#This Row],[樣區
編號]]&amp;"-"&amp;表格3[[#This Row],[樣點
代號]])</f>
        <v>阿里山11-04</v>
      </c>
      <c r="I392" s="167">
        <v>229351</v>
      </c>
      <c r="J392" s="167">
        <v>2610413</v>
      </c>
      <c r="K392" s="22">
        <v>120.79767</v>
      </c>
      <c r="L392" s="22">
        <v>23.597047</v>
      </c>
    </row>
    <row r="393" spans="1:12" ht="16.2" customHeight="1">
      <c r="A393" s="18" t="s">
        <v>303</v>
      </c>
      <c r="B393" s="79"/>
      <c r="C393" s="18" t="s">
        <v>707</v>
      </c>
      <c r="D393" s="19" t="s">
        <v>708</v>
      </c>
      <c r="E393" s="19" t="s">
        <v>774</v>
      </c>
      <c r="F393" s="9">
        <v>5</v>
      </c>
      <c r="G393" s="8" t="s">
        <v>775</v>
      </c>
      <c r="H393" s="81" t="str">
        <f>IF(表格3[[#This Row],[樣點
代號]]&lt;10,表格3[[#This Row],[樣區
編號]]&amp;"-0"&amp;表格3[[#This Row],[樣點
代號]],表格3[[#This Row],[樣區
編號]]&amp;"-"&amp;表格3[[#This Row],[樣點
代號]])</f>
        <v>阿里山11-05</v>
      </c>
      <c r="I393" s="167">
        <v>229613</v>
      </c>
      <c r="J393" s="167">
        <v>2610429</v>
      </c>
      <c r="K393" s="22">
        <v>120.800237</v>
      </c>
      <c r="L393" s="22">
        <v>23.597194999999999</v>
      </c>
    </row>
    <row r="394" spans="1:12" ht="16.2" customHeight="1">
      <c r="A394" s="18" t="s">
        <v>303</v>
      </c>
      <c r="B394" s="79"/>
      <c r="C394" s="18" t="s">
        <v>707</v>
      </c>
      <c r="D394" s="19" t="s">
        <v>708</v>
      </c>
      <c r="E394" s="19" t="s">
        <v>774</v>
      </c>
      <c r="F394" s="9">
        <v>6</v>
      </c>
      <c r="G394" s="8" t="s">
        <v>775</v>
      </c>
      <c r="H394" s="81" t="str">
        <f>IF(表格3[[#This Row],[樣點
代號]]&lt;10,表格3[[#This Row],[樣區
編號]]&amp;"-0"&amp;表格3[[#This Row],[樣點
代號]],表格3[[#This Row],[樣區
編號]]&amp;"-"&amp;表格3[[#This Row],[樣點
代號]])</f>
        <v>阿里山11-06</v>
      </c>
      <c r="I394" s="167">
        <v>229451</v>
      </c>
      <c r="J394" s="167">
        <v>2610578</v>
      </c>
      <c r="K394" s="22">
        <v>120.798648</v>
      </c>
      <c r="L394" s="22">
        <v>23.598538000000001</v>
      </c>
    </row>
    <row r="395" spans="1:12" ht="16.2" customHeight="1">
      <c r="A395" s="18" t="s">
        <v>303</v>
      </c>
      <c r="B395" s="133"/>
      <c r="C395" s="18" t="s">
        <v>707</v>
      </c>
      <c r="D395" s="19" t="s">
        <v>708</v>
      </c>
      <c r="E395" s="19" t="s">
        <v>781</v>
      </c>
      <c r="F395" s="9">
        <v>1</v>
      </c>
      <c r="G395" s="36" t="s">
        <v>4194</v>
      </c>
      <c r="H395" s="81" t="str">
        <f>IF(表格3[[#This Row],[樣點
代號]]&lt;10,表格3[[#This Row],[樣區
編號]]&amp;"-0"&amp;表格3[[#This Row],[樣點
代號]],表格3[[#This Row],[樣區
編號]]&amp;"-"&amp;表格3[[#This Row],[樣點
代號]])</f>
        <v>阿里山12-01</v>
      </c>
      <c r="I395" s="167">
        <v>228560</v>
      </c>
      <c r="J395" s="167">
        <v>2600628</v>
      </c>
      <c r="K395" s="36">
        <v>120.79006</v>
      </c>
      <c r="L395" s="36">
        <v>23.508678</v>
      </c>
    </row>
    <row r="396" spans="1:12" ht="16.2" customHeight="1">
      <c r="A396" s="18" t="s">
        <v>303</v>
      </c>
      <c r="B396" s="133"/>
      <c r="C396" s="18" t="s">
        <v>707</v>
      </c>
      <c r="D396" s="19" t="s">
        <v>708</v>
      </c>
      <c r="E396" s="19" t="s">
        <v>781</v>
      </c>
      <c r="F396" s="9">
        <v>2</v>
      </c>
      <c r="G396" s="36" t="s">
        <v>4194</v>
      </c>
      <c r="H396" s="81" t="str">
        <f>IF(表格3[[#This Row],[樣點
代號]]&lt;10,表格3[[#This Row],[樣區
編號]]&amp;"-0"&amp;表格3[[#This Row],[樣點
代號]],表格3[[#This Row],[樣區
編號]]&amp;"-"&amp;表格3[[#This Row],[樣點
代號]])</f>
        <v>阿里山12-02</v>
      </c>
      <c r="I396" s="167">
        <v>228611</v>
      </c>
      <c r="J396" s="167">
        <v>2600807</v>
      </c>
      <c r="K396" s="36">
        <v>120.79055700000001</v>
      </c>
      <c r="L396" s="36">
        <v>23.510294999999999</v>
      </c>
    </row>
    <row r="397" spans="1:12" ht="16.2" customHeight="1">
      <c r="A397" s="18" t="s">
        <v>303</v>
      </c>
      <c r="B397" s="133"/>
      <c r="C397" s="18" t="s">
        <v>707</v>
      </c>
      <c r="D397" s="19" t="s">
        <v>708</v>
      </c>
      <c r="E397" s="19" t="s">
        <v>781</v>
      </c>
      <c r="F397" s="9">
        <v>3</v>
      </c>
      <c r="G397" s="36" t="s">
        <v>4194</v>
      </c>
      <c r="H397" s="81" t="str">
        <f>IF(表格3[[#This Row],[樣點
代號]]&lt;10,表格3[[#This Row],[樣區
編號]]&amp;"-0"&amp;表格3[[#This Row],[樣點
代號]],表格3[[#This Row],[樣區
編號]]&amp;"-"&amp;表格3[[#This Row],[樣點
代號]])</f>
        <v>阿里山12-03</v>
      </c>
      <c r="I397" s="167">
        <v>228795</v>
      </c>
      <c r="J397" s="167">
        <v>2600823</v>
      </c>
      <c r="K397" s="36">
        <v>120.79235799999999</v>
      </c>
      <c r="L397" s="36">
        <v>23.510442000000001</v>
      </c>
    </row>
    <row r="398" spans="1:12" ht="16.2" customHeight="1">
      <c r="A398" s="18" t="s">
        <v>303</v>
      </c>
      <c r="B398" s="133"/>
      <c r="C398" s="18" t="s">
        <v>707</v>
      </c>
      <c r="D398" s="19" t="s">
        <v>708</v>
      </c>
      <c r="E398" s="19" t="s">
        <v>781</v>
      </c>
      <c r="F398" s="9">
        <v>4</v>
      </c>
      <c r="G398" s="36" t="s">
        <v>4194</v>
      </c>
      <c r="H398" s="81" t="str">
        <f>IF(表格3[[#This Row],[樣點
代號]]&lt;10,表格3[[#This Row],[樣區
編號]]&amp;"-0"&amp;表格3[[#This Row],[樣點
代號]],表格3[[#This Row],[樣區
編號]]&amp;"-"&amp;表格3[[#This Row],[樣點
代號]])</f>
        <v>阿里山12-04</v>
      </c>
      <c r="I398" s="167">
        <v>229026</v>
      </c>
      <c r="J398" s="167">
        <v>2600975</v>
      </c>
      <c r="K398" s="36">
        <v>120.794618</v>
      </c>
      <c r="L398" s="36">
        <v>23.511817000000001</v>
      </c>
    </row>
    <row r="399" spans="1:12" ht="16.2" customHeight="1">
      <c r="A399" s="18" t="s">
        <v>303</v>
      </c>
      <c r="B399" s="133"/>
      <c r="C399" s="18" t="s">
        <v>707</v>
      </c>
      <c r="D399" s="19" t="s">
        <v>708</v>
      </c>
      <c r="E399" s="19" t="s">
        <v>781</v>
      </c>
      <c r="F399" s="9">
        <v>5</v>
      </c>
      <c r="G399" s="36" t="s">
        <v>4194</v>
      </c>
      <c r="H399" s="81" t="str">
        <f>IF(表格3[[#This Row],[樣點
代號]]&lt;10,表格3[[#This Row],[樣區
編號]]&amp;"-0"&amp;表格3[[#This Row],[樣點
代號]],表格3[[#This Row],[樣區
編號]]&amp;"-"&amp;表格3[[#This Row],[樣點
代號]])</f>
        <v>阿里山12-05</v>
      </c>
      <c r="I399" s="167">
        <v>229196</v>
      </c>
      <c r="J399" s="167">
        <v>2601125</v>
      </c>
      <c r="K399" s="36">
        <v>120.79628099999999</v>
      </c>
      <c r="L399" s="36">
        <v>23.513173999999999</v>
      </c>
    </row>
    <row r="400" spans="1:12" ht="16.2" customHeight="1">
      <c r="A400" s="18" t="s">
        <v>303</v>
      </c>
      <c r="B400" s="133"/>
      <c r="C400" s="18" t="s">
        <v>707</v>
      </c>
      <c r="D400" s="19" t="s">
        <v>708</v>
      </c>
      <c r="E400" s="19" t="s">
        <v>781</v>
      </c>
      <c r="F400" s="9">
        <v>6</v>
      </c>
      <c r="G400" s="36" t="s">
        <v>4194</v>
      </c>
      <c r="H400" s="81" t="str">
        <f>IF(表格3[[#This Row],[樣點
代號]]&lt;10,表格3[[#This Row],[樣區
編號]]&amp;"-0"&amp;表格3[[#This Row],[樣點
代號]],表格3[[#This Row],[樣區
編號]]&amp;"-"&amp;表格3[[#This Row],[樣點
代號]])</f>
        <v>阿里山12-06</v>
      </c>
      <c r="I400" s="167">
        <v>229274</v>
      </c>
      <c r="J400" s="167">
        <v>2601385</v>
      </c>
      <c r="K400" s="36">
        <v>120.79704099999999</v>
      </c>
      <c r="L400" s="36">
        <v>23.515523000000002</v>
      </c>
    </row>
    <row r="401" spans="1:12" ht="16.2" customHeight="1">
      <c r="A401" s="18" t="s">
        <v>303</v>
      </c>
      <c r="B401" s="79"/>
      <c r="C401" s="18" t="s">
        <v>707</v>
      </c>
      <c r="D401" s="19" t="s">
        <v>782</v>
      </c>
      <c r="E401" s="20" t="s">
        <v>92</v>
      </c>
      <c r="F401" s="9">
        <v>1</v>
      </c>
      <c r="G401" s="24" t="s">
        <v>783</v>
      </c>
      <c r="H401" s="81" t="str">
        <f>IF(表格3[[#This Row],[樣點
代號]]&lt;10,表格3[[#This Row],[樣區
編號]]&amp;"-0"&amp;表格3[[#This Row],[樣點
代號]],表格3[[#This Row],[樣區
編號]]&amp;"-"&amp;表格3[[#This Row],[樣點
代號]])</f>
        <v>B36-01-01</v>
      </c>
      <c r="I401" s="167">
        <v>225570</v>
      </c>
      <c r="J401" s="167">
        <v>2599012</v>
      </c>
      <c r="K401" s="22">
        <v>120.760808</v>
      </c>
      <c r="L401" s="22">
        <v>23.494043000000001</v>
      </c>
    </row>
    <row r="402" spans="1:12" ht="16.2" customHeight="1">
      <c r="A402" s="18" t="s">
        <v>303</v>
      </c>
      <c r="B402" s="79"/>
      <c r="C402" s="18" t="s">
        <v>707</v>
      </c>
      <c r="D402" s="19" t="s">
        <v>782</v>
      </c>
      <c r="E402" s="20" t="s">
        <v>92</v>
      </c>
      <c r="F402" s="9">
        <v>2</v>
      </c>
      <c r="G402" s="24" t="s">
        <v>783</v>
      </c>
      <c r="H402" s="81" t="str">
        <f>IF(表格3[[#This Row],[樣點
代號]]&lt;10,表格3[[#This Row],[樣區
編號]]&amp;"-0"&amp;表格3[[#This Row],[樣點
代號]],表格3[[#This Row],[樣區
編號]]&amp;"-"&amp;表格3[[#This Row],[樣點
代號]])</f>
        <v>B36-01-02</v>
      </c>
      <c r="I402" s="167">
        <v>225349</v>
      </c>
      <c r="J402" s="167">
        <v>2598984</v>
      </c>
      <c r="K402" s="22">
        <v>120.758645</v>
      </c>
      <c r="L402" s="22">
        <v>23.493787000000001</v>
      </c>
    </row>
    <row r="403" spans="1:12" ht="16.2" customHeight="1">
      <c r="A403" s="18" t="s">
        <v>303</v>
      </c>
      <c r="B403" s="79"/>
      <c r="C403" s="18" t="s">
        <v>707</v>
      </c>
      <c r="D403" s="19" t="s">
        <v>782</v>
      </c>
      <c r="E403" s="20" t="s">
        <v>92</v>
      </c>
      <c r="F403" s="9">
        <v>3</v>
      </c>
      <c r="G403" s="24" t="s">
        <v>783</v>
      </c>
      <c r="H403" s="81" t="str">
        <f>IF(表格3[[#This Row],[樣點
代號]]&lt;10,表格3[[#This Row],[樣區
編號]]&amp;"-0"&amp;表格3[[#This Row],[樣點
代號]],表格3[[#This Row],[樣區
編號]]&amp;"-"&amp;表格3[[#This Row],[樣點
代號]])</f>
        <v>B36-01-03</v>
      </c>
      <c r="I403" s="167">
        <v>225256</v>
      </c>
      <c r="J403" s="167">
        <v>2598785</v>
      </c>
      <c r="K403" s="22">
        <v>120.757738</v>
      </c>
      <c r="L403" s="22">
        <v>23.491987999999999</v>
      </c>
    </row>
    <row r="404" spans="1:12" ht="16.2" customHeight="1">
      <c r="A404" s="18" t="s">
        <v>303</v>
      </c>
      <c r="B404" s="79"/>
      <c r="C404" s="18" t="s">
        <v>707</v>
      </c>
      <c r="D404" s="19" t="s">
        <v>782</v>
      </c>
      <c r="E404" s="20" t="s">
        <v>92</v>
      </c>
      <c r="F404" s="9">
        <v>4</v>
      </c>
      <c r="G404" s="24" t="s">
        <v>783</v>
      </c>
      <c r="H404" s="81" t="str">
        <f>IF(表格3[[#This Row],[樣點
代號]]&lt;10,表格3[[#This Row],[樣區
編號]]&amp;"-0"&amp;表格3[[#This Row],[樣點
代號]],表格3[[#This Row],[樣區
編號]]&amp;"-"&amp;表格3[[#This Row],[樣點
代號]])</f>
        <v>B36-01-04</v>
      </c>
      <c r="I404" s="167">
        <v>225345</v>
      </c>
      <c r="J404" s="167">
        <v>2598590</v>
      </c>
      <c r="K404" s="22">
        <v>120.758612</v>
      </c>
      <c r="L404" s="22">
        <v>23.490228999999999</v>
      </c>
    </row>
    <row r="405" spans="1:12" ht="16.2" customHeight="1">
      <c r="A405" s="18" t="s">
        <v>303</v>
      </c>
      <c r="B405" s="79"/>
      <c r="C405" s="18" t="s">
        <v>707</v>
      </c>
      <c r="D405" s="19" t="s">
        <v>782</v>
      </c>
      <c r="E405" s="20" t="s">
        <v>92</v>
      </c>
      <c r="F405" s="9">
        <v>5</v>
      </c>
      <c r="G405" s="24" t="s">
        <v>783</v>
      </c>
      <c r="H405" s="81" t="str">
        <f>IF(表格3[[#This Row],[樣點
代號]]&lt;10,表格3[[#This Row],[樣區
編號]]&amp;"-0"&amp;表格3[[#This Row],[樣點
代號]],表格3[[#This Row],[樣區
編號]]&amp;"-"&amp;表格3[[#This Row],[樣點
代號]])</f>
        <v>B36-01-05</v>
      </c>
      <c r="I405" s="167">
        <v>225035</v>
      </c>
      <c r="J405" s="167">
        <v>2598794</v>
      </c>
      <c r="K405" s="22">
        <v>120.755574</v>
      </c>
      <c r="L405" s="22">
        <v>23.492066000000001</v>
      </c>
    </row>
    <row r="406" spans="1:12" ht="16.2" customHeight="1">
      <c r="A406" s="18" t="s">
        <v>303</v>
      </c>
      <c r="B406" s="79"/>
      <c r="C406" s="18" t="s">
        <v>707</v>
      </c>
      <c r="D406" s="19" t="s">
        <v>782</v>
      </c>
      <c r="E406" s="20" t="s">
        <v>92</v>
      </c>
      <c r="F406" s="9">
        <v>6</v>
      </c>
      <c r="G406" s="24" t="s">
        <v>783</v>
      </c>
      <c r="H406" s="81" t="str">
        <f>IF(表格3[[#This Row],[樣點
代號]]&lt;10,表格3[[#This Row],[樣區
編號]]&amp;"-0"&amp;表格3[[#This Row],[樣點
代號]],表格3[[#This Row],[樣區
編號]]&amp;"-"&amp;表格3[[#This Row],[樣點
代號]])</f>
        <v>B36-01-06</v>
      </c>
      <c r="I406" s="167">
        <v>225413</v>
      </c>
      <c r="J406" s="167">
        <v>2598394</v>
      </c>
      <c r="K406" s="22">
        <v>120.759281</v>
      </c>
      <c r="L406" s="22">
        <v>23.48846</v>
      </c>
    </row>
    <row r="407" spans="1:12" ht="16.2" customHeight="1">
      <c r="A407" s="18" t="s">
        <v>303</v>
      </c>
      <c r="B407" s="79"/>
      <c r="C407" s="18" t="s">
        <v>707</v>
      </c>
      <c r="D407" s="19" t="s">
        <v>782</v>
      </c>
      <c r="E407" s="19" t="s">
        <v>94</v>
      </c>
      <c r="F407" s="9">
        <v>1</v>
      </c>
      <c r="G407" s="24" t="s">
        <v>93</v>
      </c>
      <c r="H407" s="81" t="str">
        <f>IF(表格3[[#This Row],[樣點
代號]]&lt;10,表格3[[#This Row],[樣區
編號]]&amp;"-0"&amp;表格3[[#This Row],[樣點
代號]],表格3[[#This Row],[樣區
編號]]&amp;"-"&amp;表格3[[#This Row],[樣點
代號]])</f>
        <v>B36-02-01</v>
      </c>
      <c r="I407" s="167">
        <v>219654</v>
      </c>
      <c r="J407" s="167">
        <v>2599458</v>
      </c>
      <c r="K407" s="22">
        <v>120.702877</v>
      </c>
      <c r="L407" s="22">
        <v>23.497971</v>
      </c>
    </row>
    <row r="408" spans="1:12" ht="16.2" customHeight="1">
      <c r="A408" s="18" t="s">
        <v>303</v>
      </c>
      <c r="B408" s="79"/>
      <c r="C408" s="18" t="s">
        <v>707</v>
      </c>
      <c r="D408" s="19" t="s">
        <v>782</v>
      </c>
      <c r="E408" s="19" t="s">
        <v>94</v>
      </c>
      <c r="F408" s="9">
        <v>2</v>
      </c>
      <c r="G408" s="24" t="s">
        <v>93</v>
      </c>
      <c r="H408" s="81" t="str">
        <f>IF(表格3[[#This Row],[樣點
代號]]&lt;10,表格3[[#This Row],[樣區
編號]]&amp;"-0"&amp;表格3[[#This Row],[樣點
代號]],表格3[[#This Row],[樣區
編號]]&amp;"-"&amp;表格3[[#This Row],[樣點
代號]])</f>
        <v>B36-02-02</v>
      </c>
      <c r="I408" s="167">
        <v>219557</v>
      </c>
      <c r="J408" s="167">
        <v>2599264</v>
      </c>
      <c r="K408" s="22">
        <v>120.701931</v>
      </c>
      <c r="L408" s="22">
        <v>23.496217000000001</v>
      </c>
    </row>
    <row r="409" spans="1:12" ht="16.2" customHeight="1">
      <c r="A409" s="18" t="s">
        <v>303</v>
      </c>
      <c r="B409" s="79"/>
      <c r="C409" s="18" t="s">
        <v>707</v>
      </c>
      <c r="D409" s="19" t="s">
        <v>782</v>
      </c>
      <c r="E409" s="19" t="s">
        <v>94</v>
      </c>
      <c r="F409" s="9">
        <v>3</v>
      </c>
      <c r="G409" s="24" t="s">
        <v>93</v>
      </c>
      <c r="H409" s="81" t="str">
        <f>IF(表格3[[#This Row],[樣點
代號]]&lt;10,表格3[[#This Row],[樣區
編號]]&amp;"-0"&amp;表格3[[#This Row],[樣點
代號]],表格3[[#This Row],[樣區
編號]]&amp;"-"&amp;表格3[[#This Row],[樣點
代號]])</f>
        <v>B36-02-03</v>
      </c>
      <c r="I409" s="167">
        <v>219385</v>
      </c>
      <c r="J409" s="167">
        <v>2599136</v>
      </c>
      <c r="K409" s="22">
        <v>120.70025</v>
      </c>
      <c r="L409" s="22">
        <v>23.495058</v>
      </c>
    </row>
    <row r="410" spans="1:12" ht="16.2" customHeight="1">
      <c r="A410" s="18" t="s">
        <v>303</v>
      </c>
      <c r="B410" s="79"/>
      <c r="C410" s="18" t="s">
        <v>707</v>
      </c>
      <c r="D410" s="19" t="s">
        <v>782</v>
      </c>
      <c r="E410" s="19" t="s">
        <v>94</v>
      </c>
      <c r="F410" s="9">
        <v>4</v>
      </c>
      <c r="G410" s="24" t="s">
        <v>93</v>
      </c>
      <c r="H410" s="81" t="str">
        <f>IF(表格3[[#This Row],[樣點
代號]]&lt;10,表格3[[#This Row],[樣區
編號]]&amp;"-0"&amp;表格3[[#This Row],[樣點
代號]],表格3[[#This Row],[樣區
編號]]&amp;"-"&amp;表格3[[#This Row],[樣點
代號]])</f>
        <v>B36-02-04</v>
      </c>
      <c r="I410" s="167">
        <v>219348</v>
      </c>
      <c r="J410" s="167">
        <v>2598920</v>
      </c>
      <c r="K410" s="22">
        <v>120.69989200000001</v>
      </c>
      <c r="L410" s="22">
        <v>23.493106999999998</v>
      </c>
    </row>
    <row r="411" spans="1:12" ht="16.2" customHeight="1">
      <c r="A411" s="18" t="s">
        <v>303</v>
      </c>
      <c r="B411" s="79"/>
      <c r="C411" s="18" t="s">
        <v>707</v>
      </c>
      <c r="D411" s="19" t="s">
        <v>782</v>
      </c>
      <c r="E411" s="19" t="s">
        <v>94</v>
      </c>
      <c r="F411" s="9">
        <v>5</v>
      </c>
      <c r="G411" s="24" t="s">
        <v>93</v>
      </c>
      <c r="H411" s="81" t="str">
        <f>IF(表格3[[#This Row],[樣點
代號]]&lt;10,表格3[[#This Row],[樣區
編號]]&amp;"-0"&amp;表格3[[#This Row],[樣點
代號]],表格3[[#This Row],[樣區
編號]]&amp;"-"&amp;表格3[[#This Row],[樣點
代號]])</f>
        <v>B36-02-05</v>
      </c>
      <c r="I411" s="167">
        <v>219291</v>
      </c>
      <c r="J411" s="167">
        <v>2598703</v>
      </c>
      <c r="K411" s="22">
        <v>120.699338</v>
      </c>
      <c r="L411" s="22">
        <v>23.491146000000001</v>
      </c>
    </row>
    <row r="412" spans="1:12" ht="16.2" customHeight="1">
      <c r="A412" s="18" t="s">
        <v>303</v>
      </c>
      <c r="B412" s="79"/>
      <c r="C412" s="18" t="s">
        <v>707</v>
      </c>
      <c r="D412" s="19" t="s">
        <v>782</v>
      </c>
      <c r="E412" s="19" t="s">
        <v>94</v>
      </c>
      <c r="F412" s="9">
        <v>6</v>
      </c>
      <c r="G412" s="24" t="s">
        <v>93</v>
      </c>
      <c r="H412" s="81" t="str">
        <f>IF(表格3[[#This Row],[樣點
代號]]&lt;10,表格3[[#This Row],[樣區
編號]]&amp;"-0"&amp;表格3[[#This Row],[樣點
代號]],表格3[[#This Row],[樣區
編號]]&amp;"-"&amp;表格3[[#This Row],[樣點
代號]])</f>
        <v>B36-02-06</v>
      </c>
      <c r="I412" s="167">
        <v>219197</v>
      </c>
      <c r="J412" s="167">
        <v>2598506</v>
      </c>
      <c r="K412" s="22">
        <v>120.69842199999999</v>
      </c>
      <c r="L412" s="22">
        <v>23.489366</v>
      </c>
    </row>
    <row r="413" spans="1:12" ht="16.2" customHeight="1">
      <c r="A413" s="18" t="s">
        <v>303</v>
      </c>
      <c r="B413" s="79"/>
      <c r="C413" s="18" t="s">
        <v>707</v>
      </c>
      <c r="D413" s="19" t="s">
        <v>782</v>
      </c>
      <c r="E413" s="19" t="s">
        <v>794</v>
      </c>
      <c r="F413" s="9">
        <v>1</v>
      </c>
      <c r="G413" s="24" t="s">
        <v>795</v>
      </c>
      <c r="H413" s="81" t="str">
        <f>IF(表格3[[#This Row],[樣點
代號]]&lt;10,表格3[[#This Row],[樣區
編號]]&amp;"-0"&amp;表格3[[#This Row],[樣點
代號]],表格3[[#This Row],[樣區
編號]]&amp;"-"&amp;表格3[[#This Row],[樣點
代號]])</f>
        <v>奮起湖1-01</v>
      </c>
      <c r="I413" s="167">
        <v>223896</v>
      </c>
      <c r="J413" s="167">
        <v>2597446</v>
      </c>
      <c r="K413" s="22">
        <v>120.744446</v>
      </c>
      <c r="L413" s="22">
        <v>23.479876000000001</v>
      </c>
    </row>
    <row r="414" spans="1:12" ht="16.2" customHeight="1">
      <c r="A414" s="18" t="s">
        <v>303</v>
      </c>
      <c r="B414" s="79"/>
      <c r="C414" s="18" t="s">
        <v>707</v>
      </c>
      <c r="D414" s="19" t="s">
        <v>782</v>
      </c>
      <c r="E414" s="19" t="s">
        <v>794</v>
      </c>
      <c r="F414" s="9">
        <v>2</v>
      </c>
      <c r="G414" s="24" t="s">
        <v>795</v>
      </c>
      <c r="H414" s="81" t="str">
        <f>IF(表格3[[#This Row],[樣點
代號]]&lt;10,表格3[[#This Row],[樣區
編號]]&amp;"-0"&amp;表格3[[#This Row],[樣點
代號]],表格3[[#This Row],[樣區
編號]]&amp;"-"&amp;表格3[[#This Row],[樣點
代號]])</f>
        <v>奮起湖1-02</v>
      </c>
      <c r="I414" s="167">
        <v>223713</v>
      </c>
      <c r="J414" s="167">
        <v>2597577</v>
      </c>
      <c r="K414" s="22">
        <v>120.74265200000001</v>
      </c>
      <c r="L414" s="22">
        <v>23.481055999999999</v>
      </c>
    </row>
    <row r="415" spans="1:12" ht="16.2" customHeight="1">
      <c r="A415" s="18" t="s">
        <v>303</v>
      </c>
      <c r="B415" s="79"/>
      <c r="C415" s="18" t="s">
        <v>707</v>
      </c>
      <c r="D415" s="19" t="s">
        <v>782</v>
      </c>
      <c r="E415" s="19" t="s">
        <v>794</v>
      </c>
      <c r="F415" s="9">
        <v>3</v>
      </c>
      <c r="G415" s="24" t="s">
        <v>795</v>
      </c>
      <c r="H415" s="81" t="str">
        <f>IF(表格3[[#This Row],[樣點
代號]]&lt;10,表格3[[#This Row],[樣區
編號]]&amp;"-0"&amp;表格3[[#This Row],[樣點
代號]],表格3[[#This Row],[樣區
編號]]&amp;"-"&amp;表格3[[#This Row],[樣點
代號]])</f>
        <v>奮起湖1-03</v>
      </c>
      <c r="I415" s="167">
        <v>223582</v>
      </c>
      <c r="J415" s="167">
        <v>2597761</v>
      </c>
      <c r="K415" s="22">
        <v>120.741366</v>
      </c>
      <c r="L415" s="22">
        <v>23.482714999999999</v>
      </c>
    </row>
    <row r="416" spans="1:12" ht="16.2" customHeight="1">
      <c r="A416" s="18" t="s">
        <v>303</v>
      </c>
      <c r="B416" s="79"/>
      <c r="C416" s="18" t="s">
        <v>707</v>
      </c>
      <c r="D416" s="19" t="s">
        <v>782</v>
      </c>
      <c r="E416" s="19" t="s">
        <v>794</v>
      </c>
      <c r="F416" s="9">
        <v>4</v>
      </c>
      <c r="G416" s="24" t="s">
        <v>795</v>
      </c>
      <c r="H416" s="81" t="str">
        <f>IF(表格3[[#This Row],[樣點
代號]]&lt;10,表格3[[#This Row],[樣區
編號]]&amp;"-0"&amp;表格3[[#This Row],[樣點
代號]],表格3[[#This Row],[樣區
編號]]&amp;"-"&amp;表格3[[#This Row],[樣點
代號]])</f>
        <v>奮起湖1-04</v>
      </c>
      <c r="I416" s="167">
        <v>224112</v>
      </c>
      <c r="J416" s="167">
        <v>2597482</v>
      </c>
      <c r="K416" s="22">
        <v>120.74656</v>
      </c>
      <c r="L416" s="22">
        <v>23.480204000000001</v>
      </c>
    </row>
    <row r="417" spans="1:12" ht="16.2" customHeight="1">
      <c r="A417" s="18" t="s">
        <v>303</v>
      </c>
      <c r="B417" s="79"/>
      <c r="C417" s="18" t="s">
        <v>707</v>
      </c>
      <c r="D417" s="19" t="s">
        <v>782</v>
      </c>
      <c r="E417" s="19" t="s">
        <v>794</v>
      </c>
      <c r="F417" s="9">
        <v>5</v>
      </c>
      <c r="G417" s="24" t="s">
        <v>795</v>
      </c>
      <c r="H417" s="81" t="str">
        <f>IF(表格3[[#This Row],[樣點
代號]]&lt;10,表格3[[#This Row],[樣區
編號]]&amp;"-0"&amp;表格3[[#This Row],[樣點
代號]],表格3[[#This Row],[樣區
編號]]&amp;"-"&amp;表格3[[#This Row],[樣點
代號]])</f>
        <v>奮起湖1-05</v>
      </c>
      <c r="I417" s="167">
        <v>224140</v>
      </c>
      <c r="J417" s="167">
        <v>2597706</v>
      </c>
      <c r="K417" s="22">
        <v>120.74683</v>
      </c>
      <c r="L417" s="22">
        <v>23.482227999999999</v>
      </c>
    </row>
    <row r="418" spans="1:12" ht="16.2" customHeight="1">
      <c r="A418" s="18" t="s">
        <v>303</v>
      </c>
      <c r="B418" s="79"/>
      <c r="C418" s="18" t="s">
        <v>707</v>
      </c>
      <c r="D418" s="19" t="s">
        <v>782</v>
      </c>
      <c r="E418" s="19" t="s">
        <v>794</v>
      </c>
      <c r="F418" s="9">
        <v>6</v>
      </c>
      <c r="G418" s="24" t="s">
        <v>795</v>
      </c>
      <c r="H418" s="81" t="str">
        <f>IF(表格3[[#This Row],[樣點
代號]]&lt;10,表格3[[#This Row],[樣區
編號]]&amp;"-0"&amp;表格3[[#This Row],[樣點
代號]],表格3[[#This Row],[樣區
編號]]&amp;"-"&amp;表格3[[#This Row],[樣點
代號]])</f>
        <v>奮起湖1-06</v>
      </c>
      <c r="I418" s="167">
        <v>224091</v>
      </c>
      <c r="J418" s="167">
        <v>2597917</v>
      </c>
      <c r="K418" s="22">
        <v>120.746346</v>
      </c>
      <c r="L418" s="22">
        <v>23.484131999999999</v>
      </c>
    </row>
    <row r="419" spans="1:12" ht="16.2" customHeight="1">
      <c r="A419" s="18" t="s">
        <v>303</v>
      </c>
      <c r="B419" s="79"/>
      <c r="C419" s="18" t="s">
        <v>707</v>
      </c>
      <c r="D419" s="19" t="s">
        <v>782</v>
      </c>
      <c r="E419" s="19" t="s">
        <v>801</v>
      </c>
      <c r="F419" s="9">
        <v>1</v>
      </c>
      <c r="G419" s="24" t="s">
        <v>802</v>
      </c>
      <c r="H419" s="81" t="str">
        <f>IF(表格3[[#This Row],[樣點
代號]]&lt;10,表格3[[#This Row],[樣區
編號]]&amp;"-0"&amp;表格3[[#This Row],[樣點
代號]],表格3[[#This Row],[樣區
編號]]&amp;"-"&amp;表格3[[#This Row],[樣點
代號]])</f>
        <v>奮起湖2-01</v>
      </c>
      <c r="I419" s="167">
        <v>214551</v>
      </c>
      <c r="J419" s="167">
        <v>2594571</v>
      </c>
      <c r="K419" s="22">
        <v>120.65302800000001</v>
      </c>
      <c r="L419" s="22">
        <v>23.453738000000001</v>
      </c>
    </row>
    <row r="420" spans="1:12" ht="16.2" customHeight="1">
      <c r="A420" s="18" t="s">
        <v>303</v>
      </c>
      <c r="B420" s="79"/>
      <c r="C420" s="18" t="s">
        <v>707</v>
      </c>
      <c r="D420" s="19" t="s">
        <v>782</v>
      </c>
      <c r="E420" s="19" t="s">
        <v>801</v>
      </c>
      <c r="F420" s="9">
        <v>2</v>
      </c>
      <c r="G420" s="24" t="s">
        <v>802</v>
      </c>
      <c r="H420" s="81" t="str">
        <f>IF(表格3[[#This Row],[樣點
代號]]&lt;10,表格3[[#This Row],[樣區
編號]]&amp;"-0"&amp;表格3[[#This Row],[樣點
代號]],表格3[[#This Row],[樣區
編號]]&amp;"-"&amp;表格3[[#This Row],[樣點
代號]])</f>
        <v>奮起湖2-02</v>
      </c>
      <c r="I420" s="167">
        <v>214380</v>
      </c>
      <c r="J420" s="167">
        <v>2594708</v>
      </c>
      <c r="K420" s="22">
        <v>120.65135100000001</v>
      </c>
      <c r="L420" s="22">
        <v>23.454971</v>
      </c>
    </row>
    <row r="421" spans="1:12" ht="16.2" customHeight="1">
      <c r="A421" s="18" t="s">
        <v>303</v>
      </c>
      <c r="B421" s="79"/>
      <c r="C421" s="18" t="s">
        <v>707</v>
      </c>
      <c r="D421" s="19" t="s">
        <v>782</v>
      </c>
      <c r="E421" s="19" t="s">
        <v>801</v>
      </c>
      <c r="F421" s="9">
        <v>3</v>
      </c>
      <c r="G421" s="24" t="s">
        <v>802</v>
      </c>
      <c r="H421" s="81" t="str">
        <f>IF(表格3[[#This Row],[樣點
代號]]&lt;10,表格3[[#This Row],[樣區
編號]]&amp;"-0"&amp;表格3[[#This Row],[樣點
代號]],表格3[[#This Row],[樣區
編號]]&amp;"-"&amp;表格3[[#This Row],[樣點
代號]])</f>
        <v>奮起湖2-03</v>
      </c>
      <c r="I421" s="167">
        <v>214222</v>
      </c>
      <c r="J421" s="167">
        <v>2594865</v>
      </c>
      <c r="K421" s="22">
        <v>120.649801</v>
      </c>
      <c r="L421" s="22">
        <v>23.456385000000001</v>
      </c>
    </row>
    <row r="422" spans="1:12" ht="16.2" customHeight="1">
      <c r="A422" s="18" t="s">
        <v>303</v>
      </c>
      <c r="B422" s="79"/>
      <c r="C422" s="18" t="s">
        <v>707</v>
      </c>
      <c r="D422" s="19" t="s">
        <v>782</v>
      </c>
      <c r="E422" s="19" t="s">
        <v>801</v>
      </c>
      <c r="F422" s="9">
        <v>4</v>
      </c>
      <c r="G422" s="24" t="s">
        <v>802</v>
      </c>
      <c r="H422" s="81" t="str">
        <f>IF(表格3[[#This Row],[樣點
代號]]&lt;10,表格3[[#This Row],[樣區
編號]]&amp;"-0"&amp;表格3[[#This Row],[樣點
代號]],表格3[[#This Row],[樣區
編號]]&amp;"-"&amp;表格3[[#This Row],[樣點
代號]])</f>
        <v>奮起湖2-04</v>
      </c>
      <c r="I422" s="167">
        <v>214739</v>
      </c>
      <c r="J422" s="167">
        <v>2594453</v>
      </c>
      <c r="K422" s="22">
        <v>120.654871</v>
      </c>
      <c r="L422" s="22">
        <v>23.452676</v>
      </c>
    </row>
    <row r="423" spans="1:12" ht="16.2" customHeight="1">
      <c r="A423" s="18" t="s">
        <v>303</v>
      </c>
      <c r="B423" s="79"/>
      <c r="C423" s="18" t="s">
        <v>707</v>
      </c>
      <c r="D423" s="19" t="s">
        <v>782</v>
      </c>
      <c r="E423" s="19" t="s">
        <v>801</v>
      </c>
      <c r="F423" s="9">
        <v>5</v>
      </c>
      <c r="G423" s="24" t="s">
        <v>802</v>
      </c>
      <c r="H423" s="81" t="str">
        <f>IF(表格3[[#This Row],[樣點
代號]]&lt;10,表格3[[#This Row],[樣區
編號]]&amp;"-0"&amp;表格3[[#This Row],[樣點
代號]],表格3[[#This Row],[樣區
編號]]&amp;"-"&amp;表格3[[#This Row],[樣點
代號]])</f>
        <v>奮起湖2-05</v>
      </c>
      <c r="I423" s="167">
        <v>214951</v>
      </c>
      <c r="J423" s="167">
        <v>2594391</v>
      </c>
      <c r="K423" s="22">
        <v>120.656948</v>
      </c>
      <c r="L423" s="22">
        <v>23.452121000000002</v>
      </c>
    </row>
    <row r="424" spans="1:12" ht="16.2" customHeight="1">
      <c r="A424" s="18" t="s">
        <v>303</v>
      </c>
      <c r="B424" s="79"/>
      <c r="C424" s="18" t="s">
        <v>707</v>
      </c>
      <c r="D424" s="19" t="s">
        <v>782</v>
      </c>
      <c r="E424" s="19" t="s">
        <v>801</v>
      </c>
      <c r="F424" s="9">
        <v>6</v>
      </c>
      <c r="G424" s="24" t="s">
        <v>802</v>
      </c>
      <c r="H424" s="81" t="str">
        <f>IF(表格3[[#This Row],[樣點
代號]]&lt;10,表格3[[#This Row],[樣區
編號]]&amp;"-0"&amp;表格3[[#This Row],[樣點
代號]],表格3[[#This Row],[樣區
編號]]&amp;"-"&amp;表格3[[#This Row],[樣點
代號]])</f>
        <v>奮起湖2-06</v>
      </c>
      <c r="I424" s="167">
        <v>215113</v>
      </c>
      <c r="J424" s="167">
        <v>2594552</v>
      </c>
      <c r="K424" s="22">
        <v>120.65853</v>
      </c>
      <c r="L424" s="22">
        <v>23.453578</v>
      </c>
    </row>
    <row r="425" spans="1:12" ht="16.2" customHeight="1">
      <c r="A425" s="18" t="s">
        <v>303</v>
      </c>
      <c r="B425" s="79"/>
      <c r="C425" s="18" t="s">
        <v>707</v>
      </c>
      <c r="D425" s="19" t="s">
        <v>782</v>
      </c>
      <c r="E425" s="19" t="s">
        <v>808</v>
      </c>
      <c r="F425" s="9">
        <v>1</v>
      </c>
      <c r="G425" s="24" t="s">
        <v>809</v>
      </c>
      <c r="H425" s="81" t="str">
        <f>IF(表格3[[#This Row],[樣點
代號]]&lt;10,表格3[[#This Row],[樣區
編號]]&amp;"-0"&amp;表格3[[#This Row],[樣點
代號]],表格3[[#This Row],[樣區
編號]]&amp;"-"&amp;表格3[[#This Row],[樣點
代號]])</f>
        <v>奮起湖3-01</v>
      </c>
      <c r="I425" s="167">
        <v>221887</v>
      </c>
      <c r="J425" s="167">
        <v>2601199</v>
      </c>
      <c r="K425" s="22">
        <v>120.72470800000001</v>
      </c>
      <c r="L425" s="22">
        <v>23.513732000000001</v>
      </c>
    </row>
    <row r="426" spans="1:12" ht="16.2" customHeight="1">
      <c r="A426" s="18" t="s">
        <v>303</v>
      </c>
      <c r="B426" s="79"/>
      <c r="C426" s="18" t="s">
        <v>707</v>
      </c>
      <c r="D426" s="19" t="s">
        <v>782</v>
      </c>
      <c r="E426" s="19" t="s">
        <v>808</v>
      </c>
      <c r="F426" s="9">
        <v>2</v>
      </c>
      <c r="G426" s="24" t="s">
        <v>809</v>
      </c>
      <c r="H426" s="81" t="str">
        <f>IF(表格3[[#This Row],[樣點
代號]]&lt;10,表格3[[#This Row],[樣區
編號]]&amp;"-0"&amp;表格3[[#This Row],[樣點
代號]],表格3[[#This Row],[樣區
編號]]&amp;"-"&amp;表格3[[#This Row],[樣點
代號]])</f>
        <v>奮起湖3-02</v>
      </c>
      <c r="I426" s="167">
        <v>222080</v>
      </c>
      <c r="J426" s="167">
        <v>2601082</v>
      </c>
      <c r="K426" s="22">
        <v>120.7266</v>
      </c>
      <c r="L426" s="22">
        <v>23.512678999999999</v>
      </c>
    </row>
    <row r="427" spans="1:12" ht="16.2" customHeight="1">
      <c r="A427" s="18" t="s">
        <v>303</v>
      </c>
      <c r="B427" s="79"/>
      <c r="C427" s="18" t="s">
        <v>707</v>
      </c>
      <c r="D427" s="19" t="s">
        <v>782</v>
      </c>
      <c r="E427" s="19" t="s">
        <v>808</v>
      </c>
      <c r="F427" s="9">
        <v>3</v>
      </c>
      <c r="G427" s="24" t="s">
        <v>809</v>
      </c>
      <c r="H427" s="81" t="str">
        <f>IF(表格3[[#This Row],[樣點
代號]]&lt;10,表格3[[#This Row],[樣區
編號]]&amp;"-0"&amp;表格3[[#This Row],[樣點
代號]],表格3[[#This Row],[樣區
編號]]&amp;"-"&amp;表格3[[#This Row],[樣點
代號]])</f>
        <v>奮起湖3-03</v>
      </c>
      <c r="I427" s="167">
        <v>221894</v>
      </c>
      <c r="J427" s="167">
        <v>2600960</v>
      </c>
      <c r="K427" s="22">
        <v>120.72478099999999</v>
      </c>
      <c r="L427" s="22">
        <v>23.511574</v>
      </c>
    </row>
    <row r="428" spans="1:12" ht="16.2" customHeight="1">
      <c r="A428" s="18" t="s">
        <v>303</v>
      </c>
      <c r="B428" s="79"/>
      <c r="C428" s="18" t="s">
        <v>707</v>
      </c>
      <c r="D428" s="19" t="s">
        <v>782</v>
      </c>
      <c r="E428" s="19" t="s">
        <v>808</v>
      </c>
      <c r="F428" s="9">
        <v>4</v>
      </c>
      <c r="G428" s="24" t="s">
        <v>809</v>
      </c>
      <c r="H428" s="81" t="str">
        <f>IF(表格3[[#This Row],[樣點
代號]]&lt;10,表格3[[#This Row],[樣區
編號]]&amp;"-0"&amp;表格3[[#This Row],[樣點
代號]],表格3[[#This Row],[樣區
編號]]&amp;"-"&amp;表格3[[#This Row],[樣點
代號]])</f>
        <v>奮起湖3-04</v>
      </c>
      <c r="I428" s="167">
        <v>221743</v>
      </c>
      <c r="J428" s="167">
        <v>2600792</v>
      </c>
      <c r="K428" s="22">
        <v>120.723305</v>
      </c>
      <c r="L428" s="22">
        <v>23.510054</v>
      </c>
    </row>
    <row r="429" spans="1:12" ht="16.2" customHeight="1">
      <c r="A429" s="18" t="s">
        <v>303</v>
      </c>
      <c r="B429" s="79"/>
      <c r="C429" s="18" t="s">
        <v>707</v>
      </c>
      <c r="D429" s="19" t="s">
        <v>782</v>
      </c>
      <c r="E429" s="19" t="s">
        <v>808</v>
      </c>
      <c r="F429" s="9">
        <v>5</v>
      </c>
      <c r="G429" s="24" t="s">
        <v>809</v>
      </c>
      <c r="H429" s="81" t="str">
        <f>IF(表格3[[#This Row],[樣點
代號]]&lt;10,表格3[[#This Row],[樣區
編號]]&amp;"-0"&amp;表格3[[#This Row],[樣點
代號]],表格3[[#This Row],[樣區
編號]]&amp;"-"&amp;表格3[[#This Row],[樣點
代號]])</f>
        <v>奮起湖3-05</v>
      </c>
      <c r="I429" s="167">
        <v>221923</v>
      </c>
      <c r="J429" s="167">
        <v>2601452</v>
      </c>
      <c r="K429" s="22">
        <v>120.725055</v>
      </c>
      <c r="L429" s="22">
        <v>23.516017000000002</v>
      </c>
    </row>
    <row r="430" spans="1:12" ht="16.2" customHeight="1">
      <c r="A430" s="18" t="s">
        <v>303</v>
      </c>
      <c r="B430" s="79"/>
      <c r="C430" s="18" t="s">
        <v>707</v>
      </c>
      <c r="D430" s="19" t="s">
        <v>782</v>
      </c>
      <c r="E430" s="19" t="s">
        <v>808</v>
      </c>
      <c r="F430" s="9">
        <v>6</v>
      </c>
      <c r="G430" s="24" t="s">
        <v>809</v>
      </c>
      <c r="H430" s="81" t="str">
        <f>IF(表格3[[#This Row],[樣點
代號]]&lt;10,表格3[[#This Row],[樣區
編號]]&amp;"-0"&amp;表格3[[#This Row],[樣點
代號]],表格3[[#This Row],[樣區
編號]]&amp;"-"&amp;表格3[[#This Row],[樣點
代號]])</f>
        <v>奮起湖3-06</v>
      </c>
      <c r="I430" s="167">
        <v>222203</v>
      </c>
      <c r="J430" s="167">
        <v>2601442</v>
      </c>
      <c r="K430" s="22">
        <v>120.727797</v>
      </c>
      <c r="L430" s="22">
        <v>23.515931999999999</v>
      </c>
    </row>
    <row r="431" spans="1:12" ht="16.2" customHeight="1">
      <c r="A431" s="18" t="s">
        <v>303</v>
      </c>
      <c r="B431" s="79"/>
      <c r="C431" s="18" t="s">
        <v>707</v>
      </c>
      <c r="D431" s="19" t="s">
        <v>782</v>
      </c>
      <c r="E431" s="19" t="s">
        <v>815</v>
      </c>
      <c r="F431" s="9">
        <v>1</v>
      </c>
      <c r="G431" s="24" t="s">
        <v>816</v>
      </c>
      <c r="H431" s="81" t="str">
        <f>IF(表格3[[#This Row],[樣點
代號]]&lt;10,表格3[[#This Row],[樣區
編號]]&amp;"-0"&amp;表格3[[#This Row],[樣點
代號]],表格3[[#This Row],[樣區
編號]]&amp;"-"&amp;表格3[[#This Row],[樣點
代號]])</f>
        <v>奮起湖4-01</v>
      </c>
      <c r="I431" s="167">
        <v>224371</v>
      </c>
      <c r="J431" s="167">
        <v>2607211</v>
      </c>
      <c r="K431" s="22">
        <v>120.748929</v>
      </c>
      <c r="L431" s="22">
        <v>23.568062000000001</v>
      </c>
    </row>
    <row r="432" spans="1:12" ht="16.2" customHeight="1">
      <c r="A432" s="18" t="s">
        <v>303</v>
      </c>
      <c r="B432" s="79"/>
      <c r="C432" s="18" t="s">
        <v>707</v>
      </c>
      <c r="D432" s="19" t="s">
        <v>782</v>
      </c>
      <c r="E432" s="19" t="s">
        <v>815</v>
      </c>
      <c r="F432" s="9">
        <v>2</v>
      </c>
      <c r="G432" s="24" t="s">
        <v>816</v>
      </c>
      <c r="H432" s="81" t="str">
        <f>IF(表格3[[#This Row],[樣點
代號]]&lt;10,表格3[[#This Row],[樣區
編號]]&amp;"-0"&amp;表格3[[#This Row],[樣點
代號]],表格3[[#This Row],[樣區
編號]]&amp;"-"&amp;表格3[[#This Row],[樣點
代號]])</f>
        <v>奮起湖4-02</v>
      </c>
      <c r="I432" s="167">
        <v>224530</v>
      </c>
      <c r="J432" s="167">
        <v>2607369</v>
      </c>
      <c r="K432" s="22">
        <v>120.750483</v>
      </c>
      <c r="L432" s="22">
        <v>23.569490999999999</v>
      </c>
    </row>
    <row r="433" spans="1:12" ht="16.2" customHeight="1">
      <c r="A433" s="18" t="s">
        <v>303</v>
      </c>
      <c r="B433" s="79"/>
      <c r="C433" s="18" t="s">
        <v>707</v>
      </c>
      <c r="D433" s="19" t="s">
        <v>782</v>
      </c>
      <c r="E433" s="19" t="s">
        <v>815</v>
      </c>
      <c r="F433" s="9">
        <v>3</v>
      </c>
      <c r="G433" s="24" t="s">
        <v>816</v>
      </c>
      <c r="H433" s="81" t="str">
        <f>IF(表格3[[#This Row],[樣點
代號]]&lt;10,表格3[[#This Row],[樣區
編號]]&amp;"-0"&amp;表格3[[#This Row],[樣點
代號]],表格3[[#This Row],[樣區
編號]]&amp;"-"&amp;表格3[[#This Row],[樣點
代號]])</f>
        <v>奮起湖4-03</v>
      </c>
      <c r="I433" s="167">
        <v>224345</v>
      </c>
      <c r="J433" s="167">
        <v>2606993</v>
      </c>
      <c r="K433" s="22">
        <v>120.748678</v>
      </c>
      <c r="L433" s="22">
        <v>23.566092999999999</v>
      </c>
    </row>
    <row r="434" spans="1:12" ht="16.2" customHeight="1">
      <c r="A434" s="18" t="s">
        <v>303</v>
      </c>
      <c r="B434" s="79"/>
      <c r="C434" s="18" t="s">
        <v>707</v>
      </c>
      <c r="D434" s="19" t="s">
        <v>782</v>
      </c>
      <c r="E434" s="19" t="s">
        <v>815</v>
      </c>
      <c r="F434" s="9">
        <v>4</v>
      </c>
      <c r="G434" s="24" t="s">
        <v>816</v>
      </c>
      <c r="H434" s="81" t="str">
        <f>IF(表格3[[#This Row],[樣點
代號]]&lt;10,表格3[[#This Row],[樣區
編號]]&amp;"-0"&amp;表格3[[#This Row],[樣點
代號]],表格3[[#This Row],[樣區
編號]]&amp;"-"&amp;表格3[[#This Row],[樣點
代號]])</f>
        <v>奮起湖4-04</v>
      </c>
      <c r="I434" s="167">
        <v>224497</v>
      </c>
      <c r="J434" s="167">
        <v>2606831</v>
      </c>
      <c r="K434" s="22">
        <v>120.750169</v>
      </c>
      <c r="L434" s="22">
        <v>23.564632</v>
      </c>
    </row>
    <row r="435" spans="1:12" ht="16.2" customHeight="1">
      <c r="A435" s="18" t="s">
        <v>303</v>
      </c>
      <c r="B435" s="79"/>
      <c r="C435" s="18" t="s">
        <v>707</v>
      </c>
      <c r="D435" s="19" t="s">
        <v>782</v>
      </c>
      <c r="E435" s="19" t="s">
        <v>815</v>
      </c>
      <c r="F435" s="9">
        <v>5</v>
      </c>
      <c r="G435" s="24" t="s">
        <v>816</v>
      </c>
      <c r="H435" s="81" t="str">
        <f>IF(表格3[[#This Row],[樣點
代號]]&lt;10,表格3[[#This Row],[樣區
編號]]&amp;"-0"&amp;表格3[[#This Row],[樣點
代號]],表格3[[#This Row],[樣區
編號]]&amp;"-"&amp;表格3[[#This Row],[樣點
代號]])</f>
        <v>奮起湖4-05</v>
      </c>
      <c r="I435" s="167">
        <v>224722</v>
      </c>
      <c r="J435" s="167">
        <v>2606830</v>
      </c>
      <c r="K435" s="22">
        <v>120.752374</v>
      </c>
      <c r="L435" s="22">
        <v>23.564627000000002</v>
      </c>
    </row>
    <row r="436" spans="1:12" ht="16.2" customHeight="1">
      <c r="A436" s="18" t="s">
        <v>303</v>
      </c>
      <c r="B436" s="79"/>
      <c r="C436" s="18" t="s">
        <v>707</v>
      </c>
      <c r="D436" s="19" t="s">
        <v>782</v>
      </c>
      <c r="E436" s="19" t="s">
        <v>815</v>
      </c>
      <c r="F436" s="9">
        <v>6</v>
      </c>
      <c r="G436" s="24" t="s">
        <v>816</v>
      </c>
      <c r="H436" s="81" t="str">
        <f>IF(表格3[[#This Row],[樣點
代號]]&lt;10,表格3[[#This Row],[樣區
編號]]&amp;"-0"&amp;表格3[[#This Row],[樣點
代號]],表格3[[#This Row],[樣區
編號]]&amp;"-"&amp;表格3[[#This Row],[樣點
代號]])</f>
        <v>奮起湖4-06</v>
      </c>
      <c r="I436" s="167">
        <v>224951</v>
      </c>
      <c r="J436" s="167">
        <v>2606813</v>
      </c>
      <c r="K436" s="22">
        <v>120.754617</v>
      </c>
      <c r="L436" s="22">
        <v>23.564477</v>
      </c>
    </row>
    <row r="437" spans="1:12" ht="16.2" customHeight="1">
      <c r="A437" s="18" t="s">
        <v>303</v>
      </c>
      <c r="B437" s="79"/>
      <c r="C437" s="18" t="s">
        <v>707</v>
      </c>
      <c r="D437" s="19" t="s">
        <v>782</v>
      </c>
      <c r="E437" s="19" t="s">
        <v>822</v>
      </c>
      <c r="F437" s="9">
        <v>1</v>
      </c>
      <c r="G437" s="24" t="s">
        <v>823</v>
      </c>
      <c r="H437" s="81" t="str">
        <f>IF(表格3[[#This Row],[樣點
代號]]&lt;10,表格3[[#This Row],[樣區
編號]]&amp;"-0"&amp;表格3[[#This Row],[樣點
代號]],表格3[[#This Row],[樣區
編號]]&amp;"-"&amp;表格3[[#This Row],[樣點
代號]])</f>
        <v>奮起湖5-01</v>
      </c>
      <c r="I437" s="167">
        <v>221171</v>
      </c>
      <c r="J437" s="167">
        <v>2611685</v>
      </c>
      <c r="K437" s="22">
        <v>120.717494</v>
      </c>
      <c r="L437" s="22">
        <v>23.608408000000001</v>
      </c>
    </row>
    <row r="438" spans="1:12" ht="16.2" customHeight="1">
      <c r="A438" s="18" t="s">
        <v>303</v>
      </c>
      <c r="B438" s="79"/>
      <c r="C438" s="18" t="s">
        <v>707</v>
      </c>
      <c r="D438" s="19" t="s">
        <v>782</v>
      </c>
      <c r="E438" s="19" t="s">
        <v>822</v>
      </c>
      <c r="F438" s="9">
        <v>2</v>
      </c>
      <c r="G438" s="24" t="s">
        <v>823</v>
      </c>
      <c r="H438" s="81" t="str">
        <f>IF(表格3[[#This Row],[樣點
代號]]&lt;10,表格3[[#This Row],[樣區
編號]]&amp;"-0"&amp;表格3[[#This Row],[樣點
代號]],表格3[[#This Row],[樣區
編號]]&amp;"-"&amp;表格3[[#This Row],[樣點
代號]])</f>
        <v>奮起湖5-02</v>
      </c>
      <c r="I438" s="167">
        <v>221355</v>
      </c>
      <c r="J438" s="167">
        <v>2611794</v>
      </c>
      <c r="K438" s="22">
        <v>120.719295</v>
      </c>
      <c r="L438" s="22">
        <v>23.609396</v>
      </c>
    </row>
    <row r="439" spans="1:12" ht="16.2" customHeight="1">
      <c r="A439" s="18" t="s">
        <v>303</v>
      </c>
      <c r="B439" s="79"/>
      <c r="C439" s="18" t="s">
        <v>707</v>
      </c>
      <c r="D439" s="19" t="s">
        <v>782</v>
      </c>
      <c r="E439" s="19" t="s">
        <v>822</v>
      </c>
      <c r="F439" s="9">
        <v>3</v>
      </c>
      <c r="G439" s="24" t="s">
        <v>823</v>
      </c>
      <c r="H439" s="81" t="str">
        <f>IF(表格3[[#This Row],[樣點
代號]]&lt;10,表格3[[#This Row],[樣區
編號]]&amp;"-0"&amp;表格3[[#This Row],[樣點
代號]],表格3[[#This Row],[樣區
編號]]&amp;"-"&amp;表格3[[#This Row],[樣點
代號]])</f>
        <v>奮起湖5-03</v>
      </c>
      <c r="I439" s="167">
        <v>221515</v>
      </c>
      <c r="J439" s="167">
        <v>2611665</v>
      </c>
      <c r="K439" s="22">
        <v>120.720865</v>
      </c>
      <c r="L439" s="22">
        <v>23.608233999999999</v>
      </c>
    </row>
    <row r="440" spans="1:12" ht="16.2" customHeight="1">
      <c r="A440" s="18" t="s">
        <v>303</v>
      </c>
      <c r="B440" s="79"/>
      <c r="C440" s="18" t="s">
        <v>707</v>
      </c>
      <c r="D440" s="19" t="s">
        <v>782</v>
      </c>
      <c r="E440" s="19" t="s">
        <v>822</v>
      </c>
      <c r="F440" s="9">
        <v>4</v>
      </c>
      <c r="G440" s="24" t="s">
        <v>823</v>
      </c>
      <c r="H440" s="81" t="str">
        <f>IF(表格3[[#This Row],[樣點
代號]]&lt;10,表格3[[#This Row],[樣區
編號]]&amp;"-0"&amp;表格3[[#This Row],[樣點
代號]],表格3[[#This Row],[樣區
編號]]&amp;"-"&amp;表格3[[#This Row],[樣點
代號]])</f>
        <v>奮起湖5-04</v>
      </c>
      <c r="I440" s="167">
        <v>221022</v>
      </c>
      <c r="J440" s="167">
        <v>2611814</v>
      </c>
      <c r="K440" s="22">
        <v>120.716031</v>
      </c>
      <c r="L440" s="22">
        <v>23.609570000000001</v>
      </c>
    </row>
    <row r="441" spans="1:12" ht="16.2" customHeight="1">
      <c r="A441" s="18" t="s">
        <v>303</v>
      </c>
      <c r="B441" s="79"/>
      <c r="C441" s="18" t="s">
        <v>707</v>
      </c>
      <c r="D441" s="19" t="s">
        <v>782</v>
      </c>
      <c r="E441" s="19" t="s">
        <v>822</v>
      </c>
      <c r="F441" s="9">
        <v>5</v>
      </c>
      <c r="G441" s="24" t="s">
        <v>823</v>
      </c>
      <c r="H441" s="81" t="str">
        <f>IF(表格3[[#This Row],[樣點
代號]]&lt;10,表格3[[#This Row],[樣區
編號]]&amp;"-0"&amp;表格3[[#This Row],[樣點
代號]],表格3[[#This Row],[樣區
編號]]&amp;"-"&amp;表格3[[#This Row],[樣點
代號]])</f>
        <v>奮起湖5-05</v>
      </c>
      <c r="I441" s="167">
        <v>221193</v>
      </c>
      <c r="J441" s="167">
        <v>2611936</v>
      </c>
      <c r="K441" s="22">
        <v>120.717705</v>
      </c>
      <c r="L441" s="22">
        <v>23.610675000000001</v>
      </c>
    </row>
    <row r="442" spans="1:12" ht="16.2" customHeight="1">
      <c r="A442" s="18" t="s">
        <v>303</v>
      </c>
      <c r="B442" s="79"/>
      <c r="C442" s="18" t="s">
        <v>707</v>
      </c>
      <c r="D442" s="19" t="s">
        <v>782</v>
      </c>
      <c r="E442" s="19" t="s">
        <v>822</v>
      </c>
      <c r="F442" s="9">
        <v>6</v>
      </c>
      <c r="G442" s="24" t="s">
        <v>823</v>
      </c>
      <c r="H442" s="81" t="str">
        <f>IF(表格3[[#This Row],[樣點
代號]]&lt;10,表格3[[#This Row],[樣區
編號]]&amp;"-0"&amp;表格3[[#This Row],[樣點
代號]],表格3[[#This Row],[樣區
編號]]&amp;"-"&amp;表格3[[#This Row],[樣點
代號]])</f>
        <v>奮起湖5-06</v>
      </c>
      <c r="I442" s="167">
        <v>221339</v>
      </c>
      <c r="J442" s="167">
        <v>2612085</v>
      </c>
      <c r="K442" s="22">
        <v>120.719133</v>
      </c>
      <c r="L442" s="22">
        <v>23.612023000000001</v>
      </c>
    </row>
    <row r="443" spans="1:12" ht="16.2" customHeight="1">
      <c r="A443" s="18" t="s">
        <v>303</v>
      </c>
      <c r="B443" s="79"/>
      <c r="C443" s="18" t="s">
        <v>707</v>
      </c>
      <c r="D443" s="19" t="s">
        <v>782</v>
      </c>
      <c r="E443" s="19" t="s">
        <v>829</v>
      </c>
      <c r="F443" s="9">
        <v>1</v>
      </c>
      <c r="G443" s="24" t="s">
        <v>830</v>
      </c>
      <c r="H443" s="81" t="str">
        <f>IF(表格3[[#This Row],[樣點
代號]]&lt;10,表格3[[#This Row],[樣區
編號]]&amp;"-0"&amp;表格3[[#This Row],[樣點
代號]],表格3[[#This Row],[樣區
編號]]&amp;"-"&amp;表格3[[#This Row],[樣點
代號]])</f>
        <v>奮起湖6-01</v>
      </c>
      <c r="I443" s="167">
        <v>228727</v>
      </c>
      <c r="J443" s="167">
        <v>2596360</v>
      </c>
      <c r="K443" s="22">
        <v>120.79175600000001</v>
      </c>
      <c r="L443" s="22">
        <v>23.470139</v>
      </c>
    </row>
    <row r="444" spans="1:12" ht="16.2" customHeight="1">
      <c r="A444" s="18" t="s">
        <v>303</v>
      </c>
      <c r="B444" s="79"/>
      <c r="C444" s="18" t="s">
        <v>707</v>
      </c>
      <c r="D444" s="19" t="s">
        <v>782</v>
      </c>
      <c r="E444" s="19" t="s">
        <v>829</v>
      </c>
      <c r="F444" s="9">
        <v>2</v>
      </c>
      <c r="G444" s="24" t="s">
        <v>830</v>
      </c>
      <c r="H444" s="81" t="str">
        <f>IF(表格3[[#This Row],[樣點
代號]]&lt;10,表格3[[#This Row],[樣區
編號]]&amp;"-0"&amp;表格3[[#This Row],[樣點
代號]],表格3[[#This Row],[樣區
編號]]&amp;"-"&amp;表格3[[#This Row],[樣點
代號]])</f>
        <v>奮起湖6-02</v>
      </c>
      <c r="I444" s="167">
        <v>228489</v>
      </c>
      <c r="J444" s="167">
        <v>2596377</v>
      </c>
      <c r="K444" s="22">
        <v>120.78942499999999</v>
      </c>
      <c r="L444" s="22">
        <v>23.470289999999999</v>
      </c>
    </row>
    <row r="445" spans="1:12" ht="16.2" customHeight="1">
      <c r="A445" s="18" t="s">
        <v>303</v>
      </c>
      <c r="B445" s="79"/>
      <c r="C445" s="18" t="s">
        <v>707</v>
      </c>
      <c r="D445" s="19" t="s">
        <v>782</v>
      </c>
      <c r="E445" s="19" t="s">
        <v>829</v>
      </c>
      <c r="F445" s="9">
        <v>3</v>
      </c>
      <c r="G445" s="24" t="s">
        <v>830</v>
      </c>
      <c r="H445" s="81" t="str">
        <f>IF(表格3[[#This Row],[樣點
代號]]&lt;10,表格3[[#This Row],[樣區
編號]]&amp;"-0"&amp;表格3[[#This Row],[樣點
代號]],表格3[[#This Row],[樣區
編號]]&amp;"-"&amp;表格3[[#This Row],[樣點
代號]])</f>
        <v>奮起湖6-03</v>
      </c>
      <c r="I445" s="167">
        <v>228420</v>
      </c>
      <c r="J445" s="167">
        <v>2596170</v>
      </c>
      <c r="K445" s="22">
        <v>120.788753</v>
      </c>
      <c r="L445" s="22">
        <v>23.468419999999998</v>
      </c>
    </row>
    <row r="446" spans="1:12" ht="16.2" customHeight="1">
      <c r="A446" s="18" t="s">
        <v>303</v>
      </c>
      <c r="B446" s="79"/>
      <c r="C446" s="18" t="s">
        <v>707</v>
      </c>
      <c r="D446" s="19" t="s">
        <v>782</v>
      </c>
      <c r="E446" s="19" t="s">
        <v>829</v>
      </c>
      <c r="F446" s="9">
        <v>4</v>
      </c>
      <c r="G446" s="24" t="s">
        <v>830</v>
      </c>
      <c r="H446" s="81" t="str">
        <f>IF(表格3[[#This Row],[樣點
代號]]&lt;10,表格3[[#This Row],[樣區
編號]]&amp;"-0"&amp;表格3[[#This Row],[樣點
代號]],表格3[[#This Row],[樣區
編號]]&amp;"-"&amp;表格3[[#This Row],[樣點
代號]])</f>
        <v>奮起湖6-04</v>
      </c>
      <c r="I446" s="167">
        <v>228646</v>
      </c>
      <c r="J446" s="167">
        <v>2596188</v>
      </c>
      <c r="K446" s="22">
        <v>120.790965</v>
      </c>
      <c r="L446" s="22">
        <v>23.468585000000001</v>
      </c>
    </row>
    <row r="447" spans="1:12" ht="16.2" customHeight="1">
      <c r="A447" s="18" t="s">
        <v>303</v>
      </c>
      <c r="B447" s="79"/>
      <c r="C447" s="18" t="s">
        <v>707</v>
      </c>
      <c r="D447" s="19" t="s">
        <v>782</v>
      </c>
      <c r="E447" s="19" t="s">
        <v>829</v>
      </c>
      <c r="F447" s="9">
        <v>5</v>
      </c>
      <c r="G447" s="24" t="s">
        <v>830</v>
      </c>
      <c r="H447" s="81" t="str">
        <f>IF(表格3[[#This Row],[樣點
代號]]&lt;10,表格3[[#This Row],[樣區
編號]]&amp;"-0"&amp;表格3[[#This Row],[樣點
代號]],表格3[[#This Row],[樣區
編號]]&amp;"-"&amp;表格3[[#This Row],[樣點
代號]])</f>
        <v>奮起湖6-05</v>
      </c>
      <c r="I447" s="167">
        <v>228931</v>
      </c>
      <c r="J447" s="167">
        <v>2596434</v>
      </c>
      <c r="K447" s="22">
        <v>120.793751</v>
      </c>
      <c r="L447" s="22">
        <v>23.47081</v>
      </c>
    </row>
    <row r="448" spans="1:12" ht="16.2" customHeight="1">
      <c r="A448" s="18" t="s">
        <v>303</v>
      </c>
      <c r="B448" s="79"/>
      <c r="C448" s="18" t="s">
        <v>707</v>
      </c>
      <c r="D448" s="19" t="s">
        <v>782</v>
      </c>
      <c r="E448" s="19" t="s">
        <v>829</v>
      </c>
      <c r="F448" s="9">
        <v>6</v>
      </c>
      <c r="G448" s="24" t="s">
        <v>830</v>
      </c>
      <c r="H448" s="81" t="str">
        <f>IF(表格3[[#This Row],[樣點
代號]]&lt;10,表格3[[#This Row],[樣區
編號]]&amp;"-0"&amp;表格3[[#This Row],[樣點
代號]],表格3[[#This Row],[樣區
編號]]&amp;"-"&amp;表格3[[#This Row],[樣點
代號]])</f>
        <v>奮起湖6-06</v>
      </c>
      <c r="I448" s="167">
        <v>228984</v>
      </c>
      <c r="J448" s="167">
        <v>2596647</v>
      </c>
      <c r="K448" s="22">
        <v>120.794267</v>
      </c>
      <c r="L448" s="22">
        <v>23.472733999999999</v>
      </c>
    </row>
    <row r="449" spans="1:12" ht="16.2" customHeight="1">
      <c r="A449" s="18" t="s">
        <v>303</v>
      </c>
      <c r="B449" s="79"/>
      <c r="C449" s="18" t="s">
        <v>707</v>
      </c>
      <c r="D449" s="19" t="s">
        <v>782</v>
      </c>
      <c r="E449" s="19" t="s">
        <v>836</v>
      </c>
      <c r="F449" s="9">
        <v>1</v>
      </c>
      <c r="G449" s="24" t="s">
        <v>837</v>
      </c>
      <c r="H449" s="81" t="str">
        <f>IF(表格3[[#This Row],[樣點
代號]]&lt;10,表格3[[#This Row],[樣區
編號]]&amp;"-0"&amp;表格3[[#This Row],[樣點
代號]],表格3[[#This Row],[樣區
編號]]&amp;"-"&amp;表格3[[#This Row],[樣點
代號]])</f>
        <v>奮起湖7-01</v>
      </c>
      <c r="I449" s="167">
        <v>221338</v>
      </c>
      <c r="J449" s="167">
        <v>2592467</v>
      </c>
      <c r="K449" s="22">
        <v>120.719498</v>
      </c>
      <c r="L449" s="22">
        <v>23.434871999999999</v>
      </c>
    </row>
    <row r="450" spans="1:12" ht="16.2" customHeight="1">
      <c r="A450" s="18" t="s">
        <v>303</v>
      </c>
      <c r="B450" s="79"/>
      <c r="C450" s="18" t="s">
        <v>707</v>
      </c>
      <c r="D450" s="19" t="s">
        <v>782</v>
      </c>
      <c r="E450" s="19" t="s">
        <v>836</v>
      </c>
      <c r="F450" s="9">
        <v>2</v>
      </c>
      <c r="G450" s="24" t="s">
        <v>837</v>
      </c>
      <c r="H450" s="81" t="str">
        <f>IF(表格3[[#This Row],[樣點
代號]]&lt;10,表格3[[#This Row],[樣區
編號]]&amp;"-0"&amp;表格3[[#This Row],[樣點
代號]],表格3[[#This Row],[樣區
編號]]&amp;"-"&amp;表格3[[#This Row],[樣點
代號]])</f>
        <v>奮起湖7-02</v>
      </c>
      <c r="I450" s="167">
        <v>221510</v>
      </c>
      <c r="J450" s="167">
        <v>2592610</v>
      </c>
      <c r="K450" s="22">
        <v>120.72117900000001</v>
      </c>
      <c r="L450" s="22">
        <v>23.436166</v>
      </c>
    </row>
    <row r="451" spans="1:12" ht="16.2" customHeight="1">
      <c r="A451" s="18" t="s">
        <v>303</v>
      </c>
      <c r="B451" s="79"/>
      <c r="C451" s="18" t="s">
        <v>707</v>
      </c>
      <c r="D451" s="19" t="s">
        <v>782</v>
      </c>
      <c r="E451" s="19" t="s">
        <v>836</v>
      </c>
      <c r="F451" s="9">
        <v>3</v>
      </c>
      <c r="G451" s="24" t="s">
        <v>837</v>
      </c>
      <c r="H451" s="81" t="str">
        <f>IF(表格3[[#This Row],[樣點
代號]]&lt;10,表格3[[#This Row],[樣區
編號]]&amp;"-0"&amp;表格3[[#This Row],[樣點
代號]],表格3[[#This Row],[樣區
編號]]&amp;"-"&amp;表格3[[#This Row],[樣點
代號]])</f>
        <v>奮起湖7-03</v>
      </c>
      <c r="I451" s="167">
        <v>221655</v>
      </c>
      <c r="J451" s="167">
        <v>2592798</v>
      </c>
      <c r="K451" s="22">
        <v>120.722594</v>
      </c>
      <c r="L451" s="22">
        <v>23.437866</v>
      </c>
    </row>
    <row r="452" spans="1:12" ht="16.2" customHeight="1">
      <c r="A452" s="18" t="s">
        <v>303</v>
      </c>
      <c r="B452" s="79"/>
      <c r="C452" s="18" t="s">
        <v>707</v>
      </c>
      <c r="D452" s="19" t="s">
        <v>782</v>
      </c>
      <c r="E452" s="19" t="s">
        <v>836</v>
      </c>
      <c r="F452" s="9">
        <v>4</v>
      </c>
      <c r="G452" s="24" t="s">
        <v>837</v>
      </c>
      <c r="H452" s="81" t="str">
        <f>IF(表格3[[#This Row],[樣點
代號]]&lt;10,表格3[[#This Row],[樣區
編號]]&amp;"-0"&amp;表格3[[#This Row],[樣點
代號]],表格3[[#This Row],[樣區
編號]]&amp;"-"&amp;表格3[[#This Row],[樣點
代號]])</f>
        <v>奮起湖7-04</v>
      </c>
      <c r="I452" s="167">
        <v>221655</v>
      </c>
      <c r="J452" s="167">
        <v>2592303</v>
      </c>
      <c r="K452" s="22">
        <v>120.722604</v>
      </c>
      <c r="L452" s="22">
        <v>23.433396999999999</v>
      </c>
    </row>
    <row r="453" spans="1:12" ht="16.2" customHeight="1">
      <c r="A453" s="18" t="s">
        <v>303</v>
      </c>
      <c r="B453" s="79"/>
      <c r="C453" s="18" t="s">
        <v>707</v>
      </c>
      <c r="D453" s="19" t="s">
        <v>782</v>
      </c>
      <c r="E453" s="19" t="s">
        <v>836</v>
      </c>
      <c r="F453" s="9">
        <v>5</v>
      </c>
      <c r="G453" s="24" t="s">
        <v>837</v>
      </c>
      <c r="H453" s="81" t="str">
        <f>IF(表格3[[#This Row],[樣點
代號]]&lt;10,表格3[[#This Row],[樣區
編號]]&amp;"-0"&amp;表格3[[#This Row],[樣點
代號]],表格3[[#This Row],[樣區
編號]]&amp;"-"&amp;表格3[[#This Row],[樣點
代號]])</f>
        <v>奮起湖7-05</v>
      </c>
      <c r="I453" s="167">
        <v>220932</v>
      </c>
      <c r="J453" s="167">
        <v>2592229</v>
      </c>
      <c r="K453" s="22">
        <v>120.71553</v>
      </c>
      <c r="L453" s="22">
        <v>23.432715999999999</v>
      </c>
    </row>
    <row r="454" spans="1:12" ht="16.2" customHeight="1">
      <c r="A454" s="18" t="s">
        <v>303</v>
      </c>
      <c r="B454" s="79"/>
      <c r="C454" s="18" t="s">
        <v>707</v>
      </c>
      <c r="D454" s="19" t="s">
        <v>782</v>
      </c>
      <c r="E454" s="19" t="s">
        <v>836</v>
      </c>
      <c r="F454" s="9">
        <v>6</v>
      </c>
      <c r="G454" s="24" t="s">
        <v>837</v>
      </c>
      <c r="H454" s="81" t="str">
        <f>IF(表格3[[#This Row],[樣點
代號]]&lt;10,表格3[[#This Row],[樣區
編號]]&amp;"-0"&amp;表格3[[#This Row],[樣點
代號]],表格3[[#This Row],[樣區
編號]]&amp;"-"&amp;表格3[[#This Row],[樣點
代號]])</f>
        <v>奮起湖7-06</v>
      </c>
      <c r="I454" s="167">
        <v>220932</v>
      </c>
      <c r="J454" s="167">
        <v>2591998</v>
      </c>
      <c r="K454" s="22">
        <v>120.71553400000001</v>
      </c>
      <c r="L454" s="22">
        <v>23.430630000000001</v>
      </c>
    </row>
    <row r="455" spans="1:12" ht="16.2" customHeight="1">
      <c r="A455" s="18" t="s">
        <v>303</v>
      </c>
      <c r="B455" s="79"/>
      <c r="C455" s="18" t="s">
        <v>707</v>
      </c>
      <c r="D455" s="19" t="s">
        <v>782</v>
      </c>
      <c r="E455" s="19" t="s">
        <v>843</v>
      </c>
      <c r="F455" s="9">
        <v>1</v>
      </c>
      <c r="G455" s="24" t="s">
        <v>844</v>
      </c>
      <c r="H455" s="81" t="str">
        <f>IF(表格3[[#This Row],[樣點
代號]]&lt;10,表格3[[#This Row],[樣區
編號]]&amp;"-0"&amp;表格3[[#This Row],[樣點
代號]],表格3[[#This Row],[樣區
編號]]&amp;"-"&amp;表格3[[#This Row],[樣點
代號]])</f>
        <v>奮起湖8-01</v>
      </c>
      <c r="I455" s="167">
        <v>218920</v>
      </c>
      <c r="J455" s="167">
        <v>2587558</v>
      </c>
      <c r="K455" s="22">
        <v>120.695936</v>
      </c>
      <c r="L455" s="22">
        <v>23.390498999999998</v>
      </c>
    </row>
    <row r="456" spans="1:12" ht="16.2" customHeight="1">
      <c r="A456" s="18" t="s">
        <v>303</v>
      </c>
      <c r="B456" s="79"/>
      <c r="C456" s="18" t="s">
        <v>707</v>
      </c>
      <c r="D456" s="19" t="s">
        <v>782</v>
      </c>
      <c r="E456" s="19" t="s">
        <v>843</v>
      </c>
      <c r="F456" s="9">
        <v>2</v>
      </c>
      <c r="G456" s="24" t="s">
        <v>844</v>
      </c>
      <c r="H456" s="81" t="str">
        <f>IF(表格3[[#This Row],[樣點
代號]]&lt;10,表格3[[#This Row],[樣區
編號]]&amp;"-0"&amp;表格3[[#This Row],[樣點
代號]],表格3[[#This Row],[樣區
編號]]&amp;"-"&amp;表格3[[#This Row],[樣點
代號]])</f>
        <v>奮起湖8-02</v>
      </c>
      <c r="I456" s="167">
        <v>218833</v>
      </c>
      <c r="J456" s="167">
        <v>2587358</v>
      </c>
      <c r="K456" s="22">
        <v>120.695089</v>
      </c>
      <c r="L456" s="22">
        <v>23.388691000000001</v>
      </c>
    </row>
    <row r="457" spans="1:12" ht="16.2" customHeight="1">
      <c r="A457" s="18" t="s">
        <v>303</v>
      </c>
      <c r="B457" s="79"/>
      <c r="C457" s="18" t="s">
        <v>707</v>
      </c>
      <c r="D457" s="19" t="s">
        <v>782</v>
      </c>
      <c r="E457" s="19" t="s">
        <v>843</v>
      </c>
      <c r="F457" s="9">
        <v>3</v>
      </c>
      <c r="G457" s="24" t="s">
        <v>844</v>
      </c>
      <c r="H457" s="81" t="str">
        <f>IF(表格3[[#This Row],[樣點
代號]]&lt;10,表格3[[#This Row],[樣區
編號]]&amp;"-0"&amp;表格3[[#This Row],[樣點
代號]],表格3[[#This Row],[樣區
編號]]&amp;"-"&amp;表格3[[#This Row],[樣點
代號]])</f>
        <v>奮起湖8-03</v>
      </c>
      <c r="I457" s="167">
        <v>219106</v>
      </c>
      <c r="J457" s="167">
        <v>2587673</v>
      </c>
      <c r="K457" s="22">
        <v>120.69775300000001</v>
      </c>
      <c r="L457" s="22">
        <v>23.391541</v>
      </c>
    </row>
    <row r="458" spans="1:12" ht="16.2" customHeight="1">
      <c r="A458" s="18" t="s">
        <v>303</v>
      </c>
      <c r="B458" s="79"/>
      <c r="C458" s="18" t="s">
        <v>707</v>
      </c>
      <c r="D458" s="19" t="s">
        <v>782</v>
      </c>
      <c r="E458" s="19" t="s">
        <v>843</v>
      </c>
      <c r="F458" s="9">
        <v>4</v>
      </c>
      <c r="G458" s="24" t="s">
        <v>844</v>
      </c>
      <c r="H458" s="81" t="str">
        <f>IF(表格3[[#This Row],[樣點
代號]]&lt;10,表格3[[#This Row],[樣區
編號]]&amp;"-0"&amp;表格3[[#This Row],[樣點
代號]],表格3[[#This Row],[樣區
編號]]&amp;"-"&amp;表格3[[#This Row],[樣點
代號]])</f>
        <v>奮起湖8-04</v>
      </c>
      <c r="I458" s="167">
        <v>219149</v>
      </c>
      <c r="J458" s="167">
        <v>2587889</v>
      </c>
      <c r="K458" s="22">
        <v>120.69817</v>
      </c>
      <c r="L458" s="22">
        <v>23.393491999999998</v>
      </c>
    </row>
    <row r="459" spans="1:12" ht="16.2" customHeight="1">
      <c r="A459" s="18" t="s">
        <v>303</v>
      </c>
      <c r="B459" s="79"/>
      <c r="C459" s="18" t="s">
        <v>707</v>
      </c>
      <c r="D459" s="19" t="s">
        <v>782</v>
      </c>
      <c r="E459" s="19" t="s">
        <v>843</v>
      </c>
      <c r="F459" s="9">
        <v>5</v>
      </c>
      <c r="G459" s="24" t="s">
        <v>844</v>
      </c>
      <c r="H459" s="81" t="str">
        <f>IF(表格3[[#This Row],[樣點
代號]]&lt;10,表格3[[#This Row],[樣區
編號]]&amp;"-0"&amp;表格3[[#This Row],[樣點
代號]],表格3[[#This Row],[樣區
編號]]&amp;"-"&amp;表格3[[#This Row],[樣點
代號]])</f>
        <v>奮起湖8-05</v>
      </c>
      <c r="I459" s="167">
        <v>219193</v>
      </c>
      <c r="J459" s="167">
        <v>2588111</v>
      </c>
      <c r="K459" s="22">
        <v>120.69859599999999</v>
      </c>
      <c r="L459" s="22">
        <v>23.395498</v>
      </c>
    </row>
    <row r="460" spans="1:12" ht="16.2" customHeight="1">
      <c r="A460" s="18" t="s">
        <v>303</v>
      </c>
      <c r="B460" s="79"/>
      <c r="C460" s="18" t="s">
        <v>707</v>
      </c>
      <c r="D460" s="19" t="s">
        <v>782</v>
      </c>
      <c r="E460" s="19" t="s">
        <v>843</v>
      </c>
      <c r="F460" s="9">
        <v>6</v>
      </c>
      <c r="G460" s="24" t="s">
        <v>844</v>
      </c>
      <c r="H460" s="81" t="str">
        <f>IF(表格3[[#This Row],[樣點
代號]]&lt;10,表格3[[#This Row],[樣區
編號]]&amp;"-0"&amp;表格3[[#This Row],[樣點
代號]],表格3[[#This Row],[樣區
編號]]&amp;"-"&amp;表格3[[#This Row],[樣點
代號]])</f>
        <v>奮起湖8-06</v>
      </c>
      <c r="I460" s="167">
        <v>219112</v>
      </c>
      <c r="J460" s="167">
        <v>2588371</v>
      </c>
      <c r="K460" s="22">
        <v>120.69779800000001</v>
      </c>
      <c r="L460" s="22">
        <v>23.397843999999999</v>
      </c>
    </row>
    <row r="461" spans="1:12" ht="16.2" customHeight="1">
      <c r="A461" s="18" t="s">
        <v>303</v>
      </c>
      <c r="B461" s="79"/>
      <c r="C461" s="18" t="s">
        <v>707</v>
      </c>
      <c r="D461" s="19" t="s">
        <v>782</v>
      </c>
      <c r="E461" s="19" t="s">
        <v>850</v>
      </c>
      <c r="F461" s="9">
        <v>1</v>
      </c>
      <c r="G461" s="24" t="s">
        <v>851</v>
      </c>
      <c r="H461" s="81" t="str">
        <f>IF(表格3[[#This Row],[樣點
代號]]&lt;10,表格3[[#This Row],[樣區
編號]]&amp;"-0"&amp;表格3[[#This Row],[樣點
代號]],表格3[[#This Row],[樣區
編號]]&amp;"-"&amp;表格3[[#This Row],[樣點
代號]])</f>
        <v>奮起湖9-01</v>
      </c>
      <c r="I461" s="167">
        <v>209976</v>
      </c>
      <c r="J461" s="167">
        <v>2604423</v>
      </c>
      <c r="K461" s="22">
        <v>120.607986</v>
      </c>
      <c r="L461" s="22">
        <v>23.542594999999999</v>
      </c>
    </row>
    <row r="462" spans="1:12" ht="16.2" customHeight="1">
      <c r="A462" s="18" t="s">
        <v>303</v>
      </c>
      <c r="B462" s="79"/>
      <c r="C462" s="18" t="s">
        <v>707</v>
      </c>
      <c r="D462" s="19" t="s">
        <v>782</v>
      </c>
      <c r="E462" s="19" t="s">
        <v>850</v>
      </c>
      <c r="F462" s="9">
        <v>2</v>
      </c>
      <c r="G462" s="24" t="s">
        <v>851</v>
      </c>
      <c r="H462" s="81" t="str">
        <f>IF(表格3[[#This Row],[樣點
代號]]&lt;10,表格3[[#This Row],[樣區
編號]]&amp;"-0"&amp;表格3[[#This Row],[樣點
代號]],表格3[[#This Row],[樣區
編號]]&amp;"-"&amp;表格3[[#This Row],[樣點
代號]])</f>
        <v>奮起湖9-02</v>
      </c>
      <c r="I462" s="167">
        <v>209855</v>
      </c>
      <c r="J462" s="167">
        <v>2604235</v>
      </c>
      <c r="K462" s="22">
        <v>120.60680600000001</v>
      </c>
      <c r="L462" s="22">
        <v>23.540894000000002</v>
      </c>
    </row>
    <row r="463" spans="1:12" ht="16.2" customHeight="1">
      <c r="A463" s="18" t="s">
        <v>303</v>
      </c>
      <c r="B463" s="79"/>
      <c r="C463" s="18" t="s">
        <v>707</v>
      </c>
      <c r="D463" s="19" t="s">
        <v>782</v>
      </c>
      <c r="E463" s="19" t="s">
        <v>850</v>
      </c>
      <c r="F463" s="9">
        <v>3</v>
      </c>
      <c r="G463" s="24" t="s">
        <v>851</v>
      </c>
      <c r="H463" s="81" t="str">
        <f>IF(表格3[[#This Row],[樣點
代號]]&lt;10,表格3[[#This Row],[樣區
編號]]&amp;"-0"&amp;表格3[[#This Row],[樣點
代號]],表格3[[#This Row],[樣區
編號]]&amp;"-"&amp;表格3[[#This Row],[樣點
代號]])</f>
        <v>奮起湖9-03</v>
      </c>
      <c r="I463" s="167">
        <v>209894</v>
      </c>
      <c r="J463" s="167">
        <v>2604058</v>
      </c>
      <c r="K463" s="22">
        <v>120.607193</v>
      </c>
      <c r="L463" s="22">
        <v>23.539297000000001</v>
      </c>
    </row>
    <row r="464" spans="1:12" ht="16.2" customHeight="1">
      <c r="A464" s="18" t="s">
        <v>303</v>
      </c>
      <c r="B464" s="79"/>
      <c r="C464" s="18" t="s">
        <v>707</v>
      </c>
      <c r="D464" s="19" t="s">
        <v>782</v>
      </c>
      <c r="E464" s="19" t="s">
        <v>850</v>
      </c>
      <c r="F464" s="9">
        <v>4</v>
      </c>
      <c r="G464" s="24" t="s">
        <v>851</v>
      </c>
      <c r="H464" s="81" t="str">
        <f>IF(表格3[[#This Row],[樣點
代號]]&lt;10,表格3[[#This Row],[樣區
編號]]&amp;"-0"&amp;表格3[[#This Row],[樣點
代號]],表格3[[#This Row],[樣區
編號]]&amp;"-"&amp;表格3[[#This Row],[樣點
代號]])</f>
        <v>奮起湖9-04</v>
      </c>
      <c r="I464" s="167">
        <v>209634</v>
      </c>
      <c r="J464" s="167">
        <v>2604264</v>
      </c>
      <c r="K464" s="22">
        <v>120.604641</v>
      </c>
      <c r="L464" s="22">
        <v>23.541150999999999</v>
      </c>
    </row>
    <row r="465" spans="1:12" ht="16.2" customHeight="1">
      <c r="A465" s="18" t="s">
        <v>303</v>
      </c>
      <c r="B465" s="79"/>
      <c r="C465" s="18" t="s">
        <v>707</v>
      </c>
      <c r="D465" s="19" t="s">
        <v>782</v>
      </c>
      <c r="E465" s="19" t="s">
        <v>850</v>
      </c>
      <c r="F465" s="9">
        <v>5</v>
      </c>
      <c r="G465" s="24" t="s">
        <v>851</v>
      </c>
      <c r="H465" s="81" t="str">
        <f>IF(表格3[[#This Row],[樣點
代號]]&lt;10,表格3[[#This Row],[樣區
編號]]&amp;"-0"&amp;表格3[[#This Row],[樣點
代號]],表格3[[#This Row],[樣區
編號]]&amp;"-"&amp;表格3[[#This Row],[樣點
代號]])</f>
        <v>奮起湖9-05</v>
      </c>
      <c r="I465" s="167">
        <v>209433</v>
      </c>
      <c r="J465" s="167">
        <v>2604381</v>
      </c>
      <c r="K465" s="22">
        <v>120.60266900000001</v>
      </c>
      <c r="L465" s="22">
        <v>23.542202</v>
      </c>
    </row>
    <row r="466" spans="1:12" ht="16.2" customHeight="1">
      <c r="A466" s="18" t="s">
        <v>303</v>
      </c>
      <c r="B466" s="79"/>
      <c r="C466" s="18" t="s">
        <v>707</v>
      </c>
      <c r="D466" s="19" t="s">
        <v>782</v>
      </c>
      <c r="E466" s="19" t="s">
        <v>850</v>
      </c>
      <c r="F466" s="9">
        <v>6</v>
      </c>
      <c r="G466" s="24" t="s">
        <v>851</v>
      </c>
      <c r="H466" s="81" t="str">
        <f>IF(表格3[[#This Row],[樣點
代號]]&lt;10,表格3[[#This Row],[樣區
編號]]&amp;"-0"&amp;表格3[[#This Row],[樣點
代號]],表格3[[#This Row],[樣區
編號]]&amp;"-"&amp;表格3[[#This Row],[樣點
代號]])</f>
        <v>奮起湖9-06</v>
      </c>
      <c r="I466" s="167">
        <v>209266</v>
      </c>
      <c r="J466" s="167">
        <v>2604547</v>
      </c>
      <c r="K466" s="22">
        <v>120.601029</v>
      </c>
      <c r="L466" s="22">
        <v>23.543697000000002</v>
      </c>
    </row>
    <row r="467" spans="1:12" ht="16.2" customHeight="1">
      <c r="A467" s="18" t="s">
        <v>303</v>
      </c>
      <c r="B467" s="79"/>
      <c r="C467" s="18" t="s">
        <v>707</v>
      </c>
      <c r="D467" s="19" t="s">
        <v>782</v>
      </c>
      <c r="E467" s="19" t="s">
        <v>857</v>
      </c>
      <c r="F467" s="9">
        <v>1</v>
      </c>
      <c r="G467" s="24" t="s">
        <v>858</v>
      </c>
      <c r="H467" s="81" t="str">
        <f>IF(表格3[[#This Row],[樣點
代號]]&lt;10,表格3[[#This Row],[樣區
編號]]&amp;"-0"&amp;表格3[[#This Row],[樣點
代號]],表格3[[#This Row],[樣區
編號]]&amp;"-"&amp;表格3[[#This Row],[樣點
代號]])</f>
        <v>奮起湖10-01</v>
      </c>
      <c r="I467" s="167">
        <v>215135</v>
      </c>
      <c r="J467" s="167">
        <v>2603361</v>
      </c>
      <c r="K467" s="22">
        <v>120.65854</v>
      </c>
      <c r="L467" s="22">
        <v>23.533124000000001</v>
      </c>
    </row>
    <row r="468" spans="1:12" ht="16.2" customHeight="1">
      <c r="A468" s="18" t="s">
        <v>303</v>
      </c>
      <c r="B468" s="79"/>
      <c r="C468" s="18" t="s">
        <v>707</v>
      </c>
      <c r="D468" s="19" t="s">
        <v>782</v>
      </c>
      <c r="E468" s="19" t="s">
        <v>857</v>
      </c>
      <c r="F468" s="9">
        <v>2</v>
      </c>
      <c r="G468" s="24" t="s">
        <v>858</v>
      </c>
      <c r="H468" s="81" t="str">
        <f>IF(表格3[[#This Row],[樣點
代號]]&lt;10,表格3[[#This Row],[樣區
編號]]&amp;"-0"&amp;表格3[[#This Row],[樣點
代號]],表格3[[#This Row],[樣區
編號]]&amp;"-"&amp;表格3[[#This Row],[樣點
代號]])</f>
        <v>奮起湖10-02</v>
      </c>
      <c r="I468" s="167">
        <v>215348</v>
      </c>
      <c r="J468" s="167">
        <v>2603278</v>
      </c>
      <c r="K468" s="22">
        <v>120.660628</v>
      </c>
      <c r="L468" s="22">
        <v>23.532378999999999</v>
      </c>
    </row>
    <row r="469" spans="1:12" ht="16.2" customHeight="1">
      <c r="A469" s="18" t="s">
        <v>303</v>
      </c>
      <c r="B469" s="79"/>
      <c r="C469" s="18" t="s">
        <v>707</v>
      </c>
      <c r="D469" s="19" t="s">
        <v>782</v>
      </c>
      <c r="E469" s="19" t="s">
        <v>857</v>
      </c>
      <c r="F469" s="9">
        <v>3</v>
      </c>
      <c r="G469" s="24" t="s">
        <v>858</v>
      </c>
      <c r="H469" s="81" t="str">
        <f>IF(表格3[[#This Row],[樣點
代號]]&lt;10,表格3[[#This Row],[樣區
編號]]&amp;"-0"&amp;表格3[[#This Row],[樣點
代號]],表格3[[#This Row],[樣區
編號]]&amp;"-"&amp;表格3[[#This Row],[樣點
代號]])</f>
        <v>奮起湖10-03</v>
      </c>
      <c r="I469" s="167">
        <v>214956</v>
      </c>
      <c r="J469" s="167">
        <v>2603544</v>
      </c>
      <c r="K469" s="22">
        <v>120.656783</v>
      </c>
      <c r="L469" s="22">
        <v>23.534773000000001</v>
      </c>
    </row>
    <row r="470" spans="1:12" ht="16.2" customHeight="1">
      <c r="A470" s="18" t="s">
        <v>303</v>
      </c>
      <c r="B470" s="79"/>
      <c r="C470" s="18" t="s">
        <v>707</v>
      </c>
      <c r="D470" s="19" t="s">
        <v>782</v>
      </c>
      <c r="E470" s="19" t="s">
        <v>857</v>
      </c>
      <c r="F470" s="9">
        <v>4</v>
      </c>
      <c r="G470" s="24" t="s">
        <v>858</v>
      </c>
      <c r="H470" s="81" t="str">
        <f>IF(表格3[[#This Row],[樣點
代號]]&lt;10,表格3[[#This Row],[樣區
編號]]&amp;"-0"&amp;表格3[[#This Row],[樣點
代號]],表格3[[#This Row],[樣區
編號]]&amp;"-"&amp;表格3[[#This Row],[樣點
代號]])</f>
        <v>奮起湖10-04</v>
      </c>
      <c r="I470" s="167">
        <v>215565</v>
      </c>
      <c r="J470" s="167">
        <v>2603215</v>
      </c>
      <c r="K470" s="22">
        <v>120.662755</v>
      </c>
      <c r="L470" s="22">
        <v>23.531815000000002</v>
      </c>
    </row>
    <row r="471" spans="1:12" ht="16.2" customHeight="1">
      <c r="A471" s="18" t="s">
        <v>303</v>
      </c>
      <c r="B471" s="79"/>
      <c r="C471" s="18" t="s">
        <v>707</v>
      </c>
      <c r="D471" s="19" t="s">
        <v>782</v>
      </c>
      <c r="E471" s="19" t="s">
        <v>857</v>
      </c>
      <c r="F471" s="9">
        <v>5</v>
      </c>
      <c r="G471" s="24" t="s">
        <v>858</v>
      </c>
      <c r="H471" s="81" t="str">
        <f>IF(表格3[[#This Row],[樣點
代號]]&lt;10,表格3[[#This Row],[樣區
編號]]&amp;"-0"&amp;表格3[[#This Row],[樣點
代號]],表格3[[#This Row],[樣區
編號]]&amp;"-"&amp;表格3[[#This Row],[樣點
代號]])</f>
        <v>奮起湖10-05</v>
      </c>
      <c r="I471" s="167">
        <v>215786</v>
      </c>
      <c r="J471" s="167">
        <v>2603185</v>
      </c>
      <c r="K471" s="22">
        <v>120.66492</v>
      </c>
      <c r="L471" s="22">
        <v>23.531548999999998</v>
      </c>
    </row>
    <row r="472" spans="1:12" ht="16.2" customHeight="1">
      <c r="A472" s="18" t="s">
        <v>303</v>
      </c>
      <c r="B472" s="79"/>
      <c r="C472" s="18" t="s">
        <v>707</v>
      </c>
      <c r="D472" s="19" t="s">
        <v>782</v>
      </c>
      <c r="E472" s="19" t="s">
        <v>857</v>
      </c>
      <c r="F472" s="9">
        <v>6</v>
      </c>
      <c r="G472" s="24" t="s">
        <v>858</v>
      </c>
      <c r="H472" s="81" t="str">
        <f>IF(表格3[[#This Row],[樣點
代號]]&lt;10,表格3[[#This Row],[樣區
編號]]&amp;"-0"&amp;表格3[[#This Row],[樣點
代號]],表格3[[#This Row],[樣區
編號]]&amp;"-"&amp;表格3[[#This Row],[樣點
代號]])</f>
        <v>奮起湖10-06</v>
      </c>
      <c r="I472" s="167">
        <v>215279</v>
      </c>
      <c r="J472" s="167">
        <v>2603065</v>
      </c>
      <c r="K472" s="22">
        <v>120.65995700000001</v>
      </c>
      <c r="L472" s="22">
        <v>23.530453999999999</v>
      </c>
    </row>
    <row r="473" spans="1:12" ht="16.2" customHeight="1">
      <c r="A473" s="18" t="s">
        <v>303</v>
      </c>
      <c r="B473" s="79"/>
      <c r="C473" s="18" t="s">
        <v>707</v>
      </c>
      <c r="D473" s="19" t="s">
        <v>782</v>
      </c>
      <c r="E473" s="19" t="s">
        <v>864</v>
      </c>
      <c r="F473" s="9">
        <v>1</v>
      </c>
      <c r="G473" s="24" t="s">
        <v>865</v>
      </c>
      <c r="H473" s="81" t="str">
        <f>IF(表格3[[#This Row],[樣點
代號]]&lt;10,表格3[[#This Row],[樣區
編號]]&amp;"-0"&amp;表格3[[#This Row],[樣點
代號]],表格3[[#This Row],[樣區
編號]]&amp;"-"&amp;表格3[[#This Row],[樣點
代號]])</f>
        <v>奮起湖11-01</v>
      </c>
      <c r="I473" s="167">
        <v>215897</v>
      </c>
      <c r="J473" s="167">
        <v>2607268</v>
      </c>
      <c r="K473" s="22">
        <v>120.665914</v>
      </c>
      <c r="L473" s="22">
        <v>23.56842</v>
      </c>
    </row>
    <row r="474" spans="1:12" ht="16.2" customHeight="1">
      <c r="A474" s="18" t="s">
        <v>303</v>
      </c>
      <c r="B474" s="79"/>
      <c r="C474" s="18" t="s">
        <v>707</v>
      </c>
      <c r="D474" s="19" t="s">
        <v>782</v>
      </c>
      <c r="E474" s="19" t="s">
        <v>864</v>
      </c>
      <c r="F474" s="9">
        <v>2</v>
      </c>
      <c r="G474" s="24" t="s">
        <v>865</v>
      </c>
      <c r="H474" s="81" t="str">
        <f>IF(表格3[[#This Row],[樣點
代號]]&lt;10,表格3[[#This Row],[樣區
編號]]&amp;"-0"&amp;表格3[[#This Row],[樣點
代號]],表格3[[#This Row],[樣區
編號]]&amp;"-"&amp;表格3[[#This Row],[樣點
代號]])</f>
        <v>奮起湖11-02</v>
      </c>
      <c r="I474" s="167">
        <v>215952</v>
      </c>
      <c r="J474" s="167">
        <v>2607056</v>
      </c>
      <c r="K474" s="22">
        <v>120.66645699999999</v>
      </c>
      <c r="L474" s="22">
        <v>23.566507000000001</v>
      </c>
    </row>
    <row r="475" spans="1:12" ht="16.2" customHeight="1">
      <c r="A475" s="18" t="s">
        <v>303</v>
      </c>
      <c r="B475" s="79"/>
      <c r="C475" s="18" t="s">
        <v>707</v>
      </c>
      <c r="D475" s="19" t="s">
        <v>782</v>
      </c>
      <c r="E475" s="19" t="s">
        <v>864</v>
      </c>
      <c r="F475" s="9">
        <v>3</v>
      </c>
      <c r="G475" s="24" t="s">
        <v>865</v>
      </c>
      <c r="H475" s="81" t="str">
        <f>IF(表格3[[#This Row],[樣點
代號]]&lt;10,表格3[[#This Row],[樣區
編號]]&amp;"-0"&amp;表格3[[#This Row],[樣點
代號]],表格3[[#This Row],[樣區
編號]]&amp;"-"&amp;表格3[[#This Row],[樣點
代號]])</f>
        <v>奮起湖11-03</v>
      </c>
      <c r="I475" s="167">
        <v>216108</v>
      </c>
      <c r="J475" s="167">
        <v>2606894</v>
      </c>
      <c r="K475" s="22">
        <v>120.66798900000001</v>
      </c>
      <c r="L475" s="22">
        <v>23.565048000000001</v>
      </c>
    </row>
    <row r="476" spans="1:12" ht="16.2" customHeight="1">
      <c r="A476" s="18" t="s">
        <v>303</v>
      </c>
      <c r="B476" s="79"/>
      <c r="C476" s="18" t="s">
        <v>707</v>
      </c>
      <c r="D476" s="19" t="s">
        <v>782</v>
      </c>
      <c r="E476" s="19" t="s">
        <v>864</v>
      </c>
      <c r="F476" s="9">
        <v>4</v>
      </c>
      <c r="G476" s="24" t="s">
        <v>865</v>
      </c>
      <c r="H476" s="81" t="str">
        <f>IF(表格3[[#This Row],[樣點
代號]]&lt;10,表格3[[#This Row],[樣區
編號]]&amp;"-0"&amp;表格3[[#This Row],[樣點
代號]],表格3[[#This Row],[樣區
編號]]&amp;"-"&amp;表格3[[#This Row],[樣點
代號]])</f>
        <v>奮起湖11-04</v>
      </c>
      <c r="I476" s="167">
        <v>216340</v>
      </c>
      <c r="J476" s="167">
        <v>2606904</v>
      </c>
      <c r="K476" s="22">
        <v>120.67026199999999</v>
      </c>
      <c r="L476" s="22">
        <v>23.565142999999999</v>
      </c>
    </row>
    <row r="477" spans="1:12" ht="16.2" customHeight="1">
      <c r="A477" s="18" t="s">
        <v>303</v>
      </c>
      <c r="B477" s="79"/>
      <c r="C477" s="18" t="s">
        <v>707</v>
      </c>
      <c r="D477" s="19" t="s">
        <v>782</v>
      </c>
      <c r="E477" s="19" t="s">
        <v>864</v>
      </c>
      <c r="F477" s="9">
        <v>5</v>
      </c>
      <c r="G477" s="24" t="s">
        <v>865</v>
      </c>
      <c r="H477" s="81" t="str">
        <f>IF(表格3[[#This Row],[樣點
代號]]&lt;10,表格3[[#This Row],[樣區
編號]]&amp;"-0"&amp;表格3[[#This Row],[樣點
代號]],表格3[[#This Row],[樣區
編號]]&amp;"-"&amp;表格3[[#This Row],[樣點
代號]])</f>
        <v>奮起湖11-05</v>
      </c>
      <c r="I477" s="167">
        <v>216547</v>
      </c>
      <c r="J477" s="167">
        <v>2606815</v>
      </c>
      <c r="K477" s="22">
        <v>120.672291</v>
      </c>
      <c r="L477" s="22">
        <v>23.564343000000001</v>
      </c>
    </row>
    <row r="478" spans="1:12" ht="16.2" customHeight="1">
      <c r="A478" s="18" t="s">
        <v>303</v>
      </c>
      <c r="B478" s="79"/>
      <c r="C478" s="18" t="s">
        <v>707</v>
      </c>
      <c r="D478" s="19" t="s">
        <v>782</v>
      </c>
      <c r="E478" s="19" t="s">
        <v>864</v>
      </c>
      <c r="F478" s="9">
        <v>6</v>
      </c>
      <c r="G478" s="24" t="s">
        <v>865</v>
      </c>
      <c r="H478" s="81" t="str">
        <f>IF(表格3[[#This Row],[樣點
代號]]&lt;10,表格3[[#This Row],[樣區
編號]]&amp;"-0"&amp;表格3[[#This Row],[樣點
代號]],表格3[[#This Row],[樣區
編號]]&amp;"-"&amp;表格3[[#This Row],[樣點
代號]])</f>
        <v>奮起湖11-06</v>
      </c>
      <c r="I478" s="167">
        <v>215889</v>
      </c>
      <c r="J478" s="167">
        <v>2606823</v>
      </c>
      <c r="K478" s="22">
        <v>120.665845</v>
      </c>
      <c r="L478" s="22">
        <v>23.564402000000001</v>
      </c>
    </row>
    <row r="479" spans="1:12" ht="16.2" customHeight="1">
      <c r="A479" s="18" t="s">
        <v>303</v>
      </c>
      <c r="B479" s="79"/>
      <c r="C479" s="18" t="s">
        <v>707</v>
      </c>
      <c r="D479" s="19" t="s">
        <v>871</v>
      </c>
      <c r="E479" s="25" t="s">
        <v>97</v>
      </c>
      <c r="F479" s="9">
        <v>1</v>
      </c>
      <c r="G479" s="25" t="s">
        <v>98</v>
      </c>
      <c r="H479" s="81" t="str">
        <f>IF(表格3[[#This Row],[樣點
代號]]&lt;10,表格3[[#This Row],[樣區
編號]]&amp;"-0"&amp;表格3[[#This Row],[樣點
代號]],表格3[[#This Row],[樣區
編號]]&amp;"-"&amp;表格3[[#This Row],[樣點
代號]])</f>
        <v>A35-11-01</v>
      </c>
      <c r="I479" s="167">
        <v>212386</v>
      </c>
      <c r="J479" s="167">
        <v>2591530</v>
      </c>
      <c r="K479" s="22">
        <v>120.63191399999999</v>
      </c>
      <c r="L479" s="22">
        <v>23.426228999999999</v>
      </c>
    </row>
    <row r="480" spans="1:12" ht="16.2" customHeight="1">
      <c r="A480" s="18" t="s">
        <v>303</v>
      </c>
      <c r="B480" s="79"/>
      <c r="C480" s="18" t="s">
        <v>707</v>
      </c>
      <c r="D480" s="19" t="s">
        <v>871</v>
      </c>
      <c r="E480" s="25" t="s">
        <v>97</v>
      </c>
      <c r="F480" s="9">
        <v>2</v>
      </c>
      <c r="G480" s="25" t="s">
        <v>98</v>
      </c>
      <c r="H480" s="81" t="str">
        <f>IF(表格3[[#This Row],[樣點
代號]]&lt;10,表格3[[#This Row],[樣區
編號]]&amp;"-0"&amp;表格3[[#This Row],[樣點
代號]],表格3[[#This Row],[樣區
編號]]&amp;"-"&amp;表格3[[#This Row],[樣點
代號]])</f>
        <v>A35-11-02</v>
      </c>
      <c r="I480" s="167">
        <v>212715</v>
      </c>
      <c r="J480" s="167">
        <v>2591120</v>
      </c>
      <c r="K480" s="22">
        <v>120.635144</v>
      </c>
      <c r="L480" s="22">
        <v>23.422533999999999</v>
      </c>
    </row>
    <row r="481" spans="1:12" ht="16.2" customHeight="1">
      <c r="A481" s="18" t="s">
        <v>303</v>
      </c>
      <c r="B481" s="79"/>
      <c r="C481" s="18" t="s">
        <v>707</v>
      </c>
      <c r="D481" s="19" t="s">
        <v>871</v>
      </c>
      <c r="E481" s="25" t="s">
        <v>97</v>
      </c>
      <c r="F481" s="9">
        <v>3</v>
      </c>
      <c r="G481" s="25" t="s">
        <v>98</v>
      </c>
      <c r="H481" s="81" t="str">
        <f>IF(表格3[[#This Row],[樣點
代號]]&lt;10,表格3[[#This Row],[樣區
編號]]&amp;"-0"&amp;表格3[[#This Row],[樣點
代號]],表格3[[#This Row],[樣區
編號]]&amp;"-"&amp;表格3[[#This Row],[樣點
代號]])</f>
        <v>A35-11-03</v>
      </c>
      <c r="I481" s="167">
        <v>212646</v>
      </c>
      <c r="J481" s="167">
        <v>2590853</v>
      </c>
      <c r="K481" s="22">
        <v>120.63447499999999</v>
      </c>
      <c r="L481" s="22">
        <v>23.420121000000002</v>
      </c>
    </row>
    <row r="482" spans="1:12" ht="16.2" customHeight="1">
      <c r="A482" s="18" t="s">
        <v>303</v>
      </c>
      <c r="B482" s="79"/>
      <c r="C482" s="18" t="s">
        <v>707</v>
      </c>
      <c r="D482" s="19" t="s">
        <v>871</v>
      </c>
      <c r="E482" s="25" t="s">
        <v>97</v>
      </c>
      <c r="F482" s="9">
        <v>4</v>
      </c>
      <c r="G482" s="25" t="s">
        <v>98</v>
      </c>
      <c r="H482" s="81" t="str">
        <f>IF(表格3[[#This Row],[樣點
代號]]&lt;10,表格3[[#This Row],[樣區
編號]]&amp;"-0"&amp;表格3[[#This Row],[樣點
代號]],表格3[[#This Row],[樣區
編號]]&amp;"-"&amp;表格3[[#This Row],[樣點
代號]])</f>
        <v>A35-11-04</v>
      </c>
      <c r="I482" s="167">
        <v>212933</v>
      </c>
      <c r="J482" s="167">
        <v>2590477</v>
      </c>
      <c r="K482" s="22">
        <v>120.637293</v>
      </c>
      <c r="L482" s="22">
        <v>23.416733000000001</v>
      </c>
    </row>
    <row r="483" spans="1:12" ht="16.2" customHeight="1">
      <c r="A483" s="18" t="s">
        <v>303</v>
      </c>
      <c r="B483" s="79"/>
      <c r="C483" s="18" t="s">
        <v>707</v>
      </c>
      <c r="D483" s="19" t="s">
        <v>871</v>
      </c>
      <c r="E483" s="25" t="s">
        <v>97</v>
      </c>
      <c r="F483" s="9">
        <v>5</v>
      </c>
      <c r="G483" s="25" t="s">
        <v>98</v>
      </c>
      <c r="H483" s="81" t="str">
        <f>IF(表格3[[#This Row],[樣點
代號]]&lt;10,表格3[[#This Row],[樣區
編號]]&amp;"-0"&amp;表格3[[#This Row],[樣點
代號]],表格3[[#This Row],[樣區
編號]]&amp;"-"&amp;表格3[[#This Row],[樣點
代號]])</f>
        <v>A35-11-05</v>
      </c>
      <c r="I483" s="167">
        <v>213288</v>
      </c>
      <c r="J483" s="167">
        <v>2590216</v>
      </c>
      <c r="K483" s="22">
        <v>120.640773</v>
      </c>
      <c r="L483" s="22">
        <v>23.414383999999998</v>
      </c>
    </row>
    <row r="484" spans="1:12" ht="16.2" customHeight="1">
      <c r="A484" s="18" t="s">
        <v>303</v>
      </c>
      <c r="B484" s="79"/>
      <c r="C484" s="18" t="s">
        <v>707</v>
      </c>
      <c r="D484" s="19" t="s">
        <v>871</v>
      </c>
      <c r="E484" s="25" t="s">
        <v>97</v>
      </c>
      <c r="F484" s="9">
        <v>6</v>
      </c>
      <c r="G484" s="25" t="s">
        <v>98</v>
      </c>
      <c r="H484" s="81" t="str">
        <f>IF(表格3[[#This Row],[樣點
代號]]&lt;10,表格3[[#This Row],[樣區
編號]]&amp;"-0"&amp;表格3[[#This Row],[樣點
代號]],表格3[[#This Row],[樣區
編號]]&amp;"-"&amp;表格3[[#This Row],[樣點
代號]])</f>
        <v>A35-11-06</v>
      </c>
      <c r="I484" s="167">
        <v>213096</v>
      </c>
      <c r="J484" s="167">
        <v>2589936</v>
      </c>
      <c r="K484" s="22">
        <v>120.638901</v>
      </c>
      <c r="L484" s="22">
        <v>23.411850999999999</v>
      </c>
    </row>
    <row r="485" spans="1:12" ht="16.2" customHeight="1">
      <c r="A485" s="18" t="s">
        <v>303</v>
      </c>
      <c r="B485" s="133"/>
      <c r="C485" s="18" t="s">
        <v>707</v>
      </c>
      <c r="D485" s="19" t="s">
        <v>871</v>
      </c>
      <c r="E485" s="25" t="s">
        <v>99</v>
      </c>
      <c r="F485" s="9">
        <v>1</v>
      </c>
      <c r="G485" s="25" t="s">
        <v>100</v>
      </c>
      <c r="H485" s="81" t="str">
        <f>IF(表格3[[#This Row],[樣點
代號]]&lt;10,表格3[[#This Row],[樣區
編號]]&amp;"-0"&amp;表格3[[#This Row],[樣點
代號]],表格3[[#This Row],[樣區
編號]]&amp;"-"&amp;表格3[[#This Row],[樣點
代號]])</f>
        <v>A36-06-01</v>
      </c>
      <c r="I485" s="167">
        <v>213449</v>
      </c>
      <c r="J485" s="167">
        <v>2575570</v>
      </c>
      <c r="K485" s="22">
        <v>120.642702</v>
      </c>
      <c r="L485" s="22">
        <v>23.282132000000001</v>
      </c>
    </row>
    <row r="486" spans="1:12" ht="16.2" customHeight="1">
      <c r="A486" s="18" t="s">
        <v>303</v>
      </c>
      <c r="B486" s="133"/>
      <c r="C486" s="18" t="s">
        <v>707</v>
      </c>
      <c r="D486" s="19" t="s">
        <v>871</v>
      </c>
      <c r="E486" s="25" t="s">
        <v>99</v>
      </c>
      <c r="F486" s="9">
        <v>2</v>
      </c>
      <c r="G486" s="25" t="s">
        <v>100</v>
      </c>
      <c r="H486" s="81" t="str">
        <f>IF(表格3[[#This Row],[樣點
代號]]&lt;10,表格3[[#This Row],[樣區
編號]]&amp;"-0"&amp;表格3[[#This Row],[樣點
代號]],表格3[[#This Row],[樣區
編號]]&amp;"-"&amp;表格3[[#This Row],[樣點
代號]])</f>
        <v>A36-06-02</v>
      </c>
      <c r="I486" s="167">
        <v>213316</v>
      </c>
      <c r="J486" s="167">
        <v>2575372</v>
      </c>
      <c r="K486" s="22">
        <v>120.641407</v>
      </c>
      <c r="L486" s="22">
        <v>23.280341</v>
      </c>
    </row>
    <row r="487" spans="1:12" ht="16.2" customHeight="1">
      <c r="A487" s="18" t="s">
        <v>303</v>
      </c>
      <c r="B487" s="133"/>
      <c r="C487" s="18" t="s">
        <v>707</v>
      </c>
      <c r="D487" s="19" t="s">
        <v>871</v>
      </c>
      <c r="E487" s="25" t="s">
        <v>99</v>
      </c>
      <c r="F487" s="9">
        <v>3</v>
      </c>
      <c r="G487" s="25" t="s">
        <v>100</v>
      </c>
      <c r="H487" s="81" t="str">
        <f>IF(表格3[[#This Row],[樣點
代號]]&lt;10,表格3[[#This Row],[樣區
編號]]&amp;"-0"&amp;表格3[[#This Row],[樣點
代號]],表格3[[#This Row],[樣區
編號]]&amp;"-"&amp;表格3[[#This Row],[樣點
代號]])</f>
        <v>A36-06-03</v>
      </c>
      <c r="I487" s="167">
        <v>213312</v>
      </c>
      <c r="J487" s="167">
        <v>2575146</v>
      </c>
      <c r="K487" s="22">
        <v>120.641373</v>
      </c>
      <c r="L487" s="22">
        <v>23.278300000000002</v>
      </c>
    </row>
    <row r="488" spans="1:12" ht="16.2" customHeight="1">
      <c r="A488" s="18" t="s">
        <v>303</v>
      </c>
      <c r="B488" s="133"/>
      <c r="C488" s="18" t="s">
        <v>707</v>
      </c>
      <c r="D488" s="19" t="s">
        <v>871</v>
      </c>
      <c r="E488" s="25" t="s">
        <v>99</v>
      </c>
      <c r="F488" s="9">
        <v>4</v>
      </c>
      <c r="G488" s="25" t="s">
        <v>100</v>
      </c>
      <c r="H488" s="81" t="str">
        <f>IF(表格3[[#This Row],[樣點
代號]]&lt;10,表格3[[#This Row],[樣區
編號]]&amp;"-0"&amp;表格3[[#This Row],[樣點
代號]],表格3[[#This Row],[樣區
編號]]&amp;"-"&amp;表格3[[#This Row],[樣點
代號]])</f>
        <v>A36-06-04</v>
      </c>
      <c r="I488" s="167">
        <v>213449</v>
      </c>
      <c r="J488" s="167">
        <v>2574960</v>
      </c>
      <c r="K488" s="22">
        <v>120.642717</v>
      </c>
      <c r="L488" s="22">
        <v>23.276623000000001</v>
      </c>
    </row>
    <row r="489" spans="1:12" ht="16.2" customHeight="1">
      <c r="A489" s="18" t="s">
        <v>303</v>
      </c>
      <c r="B489" s="133"/>
      <c r="C489" s="18" t="s">
        <v>707</v>
      </c>
      <c r="D489" s="19" t="s">
        <v>871</v>
      </c>
      <c r="E489" s="25" t="s">
        <v>99</v>
      </c>
      <c r="F489" s="9">
        <v>5</v>
      </c>
      <c r="G489" s="25" t="s">
        <v>100</v>
      </c>
      <c r="H489" s="81" t="str">
        <f>IF(表格3[[#This Row],[樣點
代號]]&lt;10,表格3[[#This Row],[樣區
編號]]&amp;"-0"&amp;表格3[[#This Row],[樣點
代號]],表格3[[#This Row],[樣區
編號]]&amp;"-"&amp;表格3[[#This Row],[樣點
代號]])</f>
        <v>A36-06-05</v>
      </c>
      <c r="I489" s="167">
        <v>213285</v>
      </c>
      <c r="J489" s="167">
        <v>2574757</v>
      </c>
      <c r="K489" s="22">
        <v>120.641119</v>
      </c>
      <c r="L489" s="22">
        <v>23.274785999999999</v>
      </c>
    </row>
    <row r="490" spans="1:12" ht="16.2" customHeight="1">
      <c r="A490" s="18" t="s">
        <v>303</v>
      </c>
      <c r="B490" s="133"/>
      <c r="C490" s="18" t="s">
        <v>707</v>
      </c>
      <c r="D490" s="19" t="s">
        <v>871</v>
      </c>
      <c r="E490" s="25" t="s">
        <v>99</v>
      </c>
      <c r="F490" s="9">
        <v>6</v>
      </c>
      <c r="G490" s="25" t="s">
        <v>100</v>
      </c>
      <c r="H490" s="81" t="str">
        <f>IF(表格3[[#This Row],[樣點
代號]]&lt;10,表格3[[#This Row],[樣區
編號]]&amp;"-0"&amp;表格3[[#This Row],[樣點
代號]],表格3[[#This Row],[樣區
編號]]&amp;"-"&amp;表格3[[#This Row],[樣點
代號]])</f>
        <v>A36-06-06</v>
      </c>
      <c r="I490" s="167">
        <v>213108</v>
      </c>
      <c r="J490" s="167">
        <v>2574510</v>
      </c>
      <c r="K490" s="22">
        <v>120.63939499999999</v>
      </c>
      <c r="L490" s="22">
        <v>23.272552000000001</v>
      </c>
    </row>
    <row r="491" spans="1:12" ht="16.2" customHeight="1">
      <c r="A491" s="18" t="s">
        <v>303</v>
      </c>
      <c r="B491" s="79"/>
      <c r="C491" s="18" t="s">
        <v>707</v>
      </c>
      <c r="D491" s="19" t="s">
        <v>871</v>
      </c>
      <c r="E491" s="25" t="s">
        <v>101</v>
      </c>
      <c r="F491" s="9">
        <v>1</v>
      </c>
      <c r="G491" s="25" t="s">
        <v>102</v>
      </c>
      <c r="H491" s="81" t="str">
        <f>IF(表格3[[#This Row],[樣點
代號]]&lt;10,表格3[[#This Row],[樣區
編號]]&amp;"-0"&amp;表格3[[#This Row],[樣點
代號]],表格3[[#This Row],[樣區
編號]]&amp;"-"&amp;表格3[[#This Row],[樣點
代號]])</f>
        <v>A36-08-01</v>
      </c>
      <c r="I491" s="167">
        <v>210252</v>
      </c>
      <c r="J491" s="167">
        <v>2572885</v>
      </c>
      <c r="K491" s="22">
        <v>120.611521</v>
      </c>
      <c r="L491" s="22">
        <v>23.257811</v>
      </c>
    </row>
    <row r="492" spans="1:12" ht="16.2" customHeight="1">
      <c r="A492" s="18" t="s">
        <v>303</v>
      </c>
      <c r="B492" s="79"/>
      <c r="C492" s="18" t="s">
        <v>707</v>
      </c>
      <c r="D492" s="19" t="s">
        <v>871</v>
      </c>
      <c r="E492" s="25" t="s">
        <v>101</v>
      </c>
      <c r="F492" s="9">
        <v>2</v>
      </c>
      <c r="G492" s="25" t="s">
        <v>102</v>
      </c>
      <c r="H492" s="81" t="str">
        <f>IF(表格3[[#This Row],[樣點
代號]]&lt;10,表格3[[#This Row],[樣區
編號]]&amp;"-0"&amp;表格3[[#This Row],[樣點
代號]],表格3[[#This Row],[樣區
編號]]&amp;"-"&amp;表格3[[#This Row],[樣點
代號]])</f>
        <v>A36-08-02</v>
      </c>
      <c r="I492" s="167">
        <v>210392</v>
      </c>
      <c r="J492" s="167">
        <v>2572703</v>
      </c>
      <c r="K492" s="22">
        <v>120.612894</v>
      </c>
      <c r="L492" s="22">
        <v>23.256170999999998</v>
      </c>
    </row>
    <row r="493" spans="1:12" ht="16.2" customHeight="1">
      <c r="A493" s="18" t="s">
        <v>303</v>
      </c>
      <c r="B493" s="79"/>
      <c r="C493" s="18" t="s">
        <v>707</v>
      </c>
      <c r="D493" s="19" t="s">
        <v>871</v>
      </c>
      <c r="E493" s="25" t="s">
        <v>101</v>
      </c>
      <c r="F493" s="9">
        <v>3</v>
      </c>
      <c r="G493" s="25" t="s">
        <v>102</v>
      </c>
      <c r="H493" s="81" t="str">
        <f>IF(表格3[[#This Row],[樣點
代號]]&lt;10,表格3[[#This Row],[樣區
編號]]&amp;"-0"&amp;表格3[[#This Row],[樣點
代號]],表格3[[#This Row],[樣區
編號]]&amp;"-"&amp;表格3[[#This Row],[樣點
代號]])</f>
        <v>A36-08-03</v>
      </c>
      <c r="I493" s="167">
        <v>210553</v>
      </c>
      <c r="J493" s="167">
        <v>2572523</v>
      </c>
      <c r="K493" s="22">
        <v>120.614473</v>
      </c>
      <c r="L493" s="22">
        <v>23.254549999999998</v>
      </c>
    </row>
    <row r="494" spans="1:12" ht="16.2" customHeight="1">
      <c r="A494" s="18" t="s">
        <v>303</v>
      </c>
      <c r="B494" s="79"/>
      <c r="C494" s="18" t="s">
        <v>707</v>
      </c>
      <c r="D494" s="19" t="s">
        <v>871</v>
      </c>
      <c r="E494" s="25" t="s">
        <v>101</v>
      </c>
      <c r="F494" s="9">
        <v>4</v>
      </c>
      <c r="G494" s="25" t="s">
        <v>102</v>
      </c>
      <c r="H494" s="81" t="str">
        <f>IF(表格3[[#This Row],[樣點
代號]]&lt;10,表格3[[#This Row],[樣區
編號]]&amp;"-0"&amp;表格3[[#This Row],[樣點
代號]],表格3[[#This Row],[樣區
編號]]&amp;"-"&amp;表格3[[#This Row],[樣點
代號]])</f>
        <v>A36-08-04</v>
      </c>
      <c r="I494" s="167">
        <v>210598</v>
      </c>
      <c r="J494" s="167">
        <v>2572840</v>
      </c>
      <c r="K494" s="22">
        <v>120.614904</v>
      </c>
      <c r="L494" s="22">
        <v>23.257413</v>
      </c>
    </row>
    <row r="495" spans="1:12" ht="16.2" customHeight="1">
      <c r="A495" s="18" t="s">
        <v>303</v>
      </c>
      <c r="B495" s="79"/>
      <c r="C495" s="18" t="s">
        <v>707</v>
      </c>
      <c r="D495" s="19" t="s">
        <v>871</v>
      </c>
      <c r="E495" s="25" t="s">
        <v>101</v>
      </c>
      <c r="F495" s="9">
        <v>5</v>
      </c>
      <c r="G495" s="25" t="s">
        <v>102</v>
      </c>
      <c r="H495" s="81" t="str">
        <f>IF(表格3[[#This Row],[樣點
代號]]&lt;10,表格3[[#This Row],[樣區
編號]]&amp;"-0"&amp;表格3[[#This Row],[樣點
代號]],表格3[[#This Row],[樣區
編號]]&amp;"-"&amp;表格3[[#This Row],[樣點
代號]])</f>
        <v>A36-08-05</v>
      </c>
      <c r="I495" s="167">
        <v>210768</v>
      </c>
      <c r="J495" s="167">
        <v>2573018</v>
      </c>
      <c r="K495" s="22">
        <v>120.616561</v>
      </c>
      <c r="L495" s="22">
        <v>23.259025000000001</v>
      </c>
    </row>
    <row r="496" spans="1:12" ht="16.2" customHeight="1">
      <c r="A496" s="18" t="s">
        <v>303</v>
      </c>
      <c r="B496" s="79"/>
      <c r="C496" s="18" t="s">
        <v>707</v>
      </c>
      <c r="D496" s="19" t="s">
        <v>871</v>
      </c>
      <c r="E496" s="25" t="s">
        <v>101</v>
      </c>
      <c r="F496" s="9">
        <v>6</v>
      </c>
      <c r="G496" s="25" t="s">
        <v>102</v>
      </c>
      <c r="H496" s="81" t="str">
        <f>IF(表格3[[#This Row],[樣點
代號]]&lt;10,表格3[[#This Row],[樣區
編號]]&amp;"-0"&amp;表格3[[#This Row],[樣點
代號]],表格3[[#This Row],[樣區
編號]]&amp;"-"&amp;表格3[[#This Row],[樣點
代號]])</f>
        <v>A36-08-06</v>
      </c>
      <c r="I496" s="167">
        <v>210858</v>
      </c>
      <c r="J496" s="167">
        <v>2573245</v>
      </c>
      <c r="K496" s="22">
        <v>120.617435</v>
      </c>
      <c r="L496" s="22">
        <v>23.261077</v>
      </c>
    </row>
    <row r="497" spans="1:12" ht="16.2" customHeight="1">
      <c r="A497" s="18" t="s">
        <v>303</v>
      </c>
      <c r="B497" s="79"/>
      <c r="C497" s="18" t="s">
        <v>707</v>
      </c>
      <c r="D497" s="19" t="s">
        <v>871</v>
      </c>
      <c r="E497" s="19" t="s">
        <v>887</v>
      </c>
      <c r="F497" s="9">
        <v>1</v>
      </c>
      <c r="G497" s="24" t="s">
        <v>888</v>
      </c>
      <c r="H497" s="81" t="str">
        <f>IF(表格3[[#This Row],[樣點
代號]]&lt;10,表格3[[#This Row],[樣區
編號]]&amp;"-0"&amp;表格3[[#This Row],[樣點
代號]],表格3[[#This Row],[樣區
編號]]&amp;"-"&amp;表格3[[#This Row],[樣點
代號]])</f>
        <v>觸口1-01</v>
      </c>
      <c r="I497" s="167">
        <v>214019</v>
      </c>
      <c r="J497" s="167">
        <v>2588973</v>
      </c>
      <c r="K497" s="22">
        <v>120.647955</v>
      </c>
      <c r="L497" s="22">
        <v>23.403175999999998</v>
      </c>
    </row>
    <row r="498" spans="1:12" ht="16.2" customHeight="1">
      <c r="A498" s="18" t="s">
        <v>303</v>
      </c>
      <c r="B498" s="79"/>
      <c r="C498" s="18" t="s">
        <v>707</v>
      </c>
      <c r="D498" s="19" t="s">
        <v>871</v>
      </c>
      <c r="E498" s="19" t="s">
        <v>887</v>
      </c>
      <c r="F498" s="9">
        <v>2</v>
      </c>
      <c r="G498" s="24" t="s">
        <v>888</v>
      </c>
      <c r="H498" s="81" t="str">
        <f>IF(表格3[[#This Row],[樣點
代號]]&lt;10,表格3[[#This Row],[樣區
編號]]&amp;"-0"&amp;表格3[[#This Row],[樣點
代號]],表格3[[#This Row],[樣區
編號]]&amp;"-"&amp;表格3[[#This Row],[樣點
代號]])</f>
        <v>觸口1-02</v>
      </c>
      <c r="I498" s="167">
        <v>213762</v>
      </c>
      <c r="J498" s="167">
        <v>2588961</v>
      </c>
      <c r="K498" s="22">
        <v>120.64544100000001</v>
      </c>
      <c r="L498" s="22">
        <v>23.403061999999998</v>
      </c>
    </row>
    <row r="499" spans="1:12" ht="16.2" customHeight="1">
      <c r="A499" s="18" t="s">
        <v>303</v>
      </c>
      <c r="B499" s="79"/>
      <c r="C499" s="18" t="s">
        <v>707</v>
      </c>
      <c r="D499" s="19" t="s">
        <v>871</v>
      </c>
      <c r="E499" s="19" t="s">
        <v>887</v>
      </c>
      <c r="F499" s="9">
        <v>3</v>
      </c>
      <c r="G499" s="24" t="s">
        <v>888</v>
      </c>
      <c r="H499" s="81" t="str">
        <f>IF(表格3[[#This Row],[樣點
代號]]&lt;10,表格3[[#This Row],[樣區
編號]]&amp;"-0"&amp;表格3[[#This Row],[樣點
代號]],表格3[[#This Row],[樣區
編號]]&amp;"-"&amp;表格3[[#This Row],[樣點
代號]])</f>
        <v>觸口1-03</v>
      </c>
      <c r="I499" s="167">
        <v>213418</v>
      </c>
      <c r="J499" s="167">
        <v>2589206</v>
      </c>
      <c r="K499" s="22">
        <v>120.64206900000001</v>
      </c>
      <c r="L499" s="22">
        <v>23.405266000000001</v>
      </c>
    </row>
    <row r="500" spans="1:12" ht="16.2" customHeight="1">
      <c r="A500" s="18" t="s">
        <v>303</v>
      </c>
      <c r="B500" s="79"/>
      <c r="C500" s="18" t="s">
        <v>707</v>
      </c>
      <c r="D500" s="19" t="s">
        <v>871</v>
      </c>
      <c r="E500" s="19" t="s">
        <v>887</v>
      </c>
      <c r="F500" s="9">
        <v>4</v>
      </c>
      <c r="G500" s="24" t="s">
        <v>888</v>
      </c>
      <c r="H500" s="81" t="str">
        <f>IF(表格3[[#This Row],[樣點
代號]]&lt;10,表格3[[#This Row],[樣區
編號]]&amp;"-0"&amp;表格3[[#This Row],[樣點
代號]],表格3[[#This Row],[樣區
編號]]&amp;"-"&amp;表格3[[#This Row],[樣點
代號]])</f>
        <v>觸口1-04</v>
      </c>
      <c r="I500" s="167">
        <v>213473</v>
      </c>
      <c r="J500" s="167">
        <v>2588947</v>
      </c>
      <c r="K500" s="22">
        <v>120.64261399999999</v>
      </c>
      <c r="L500" s="22">
        <v>23.402929</v>
      </c>
    </row>
    <row r="501" spans="1:12" ht="16.2" customHeight="1">
      <c r="A501" s="18" t="s">
        <v>303</v>
      </c>
      <c r="B501" s="79"/>
      <c r="C501" s="18" t="s">
        <v>707</v>
      </c>
      <c r="D501" s="19" t="s">
        <v>871</v>
      </c>
      <c r="E501" s="19" t="s">
        <v>887</v>
      </c>
      <c r="F501" s="9">
        <v>5</v>
      </c>
      <c r="G501" s="24" t="s">
        <v>888</v>
      </c>
      <c r="H501" s="81" t="str">
        <f>IF(表格3[[#This Row],[樣點
代號]]&lt;10,表格3[[#This Row],[樣區
編號]]&amp;"-0"&amp;表格3[[#This Row],[樣點
代號]],表格3[[#This Row],[樣區
編號]]&amp;"-"&amp;表格3[[#This Row],[樣點
代號]])</f>
        <v>觸口1-05</v>
      </c>
      <c r="I501" s="167">
        <v>213516</v>
      </c>
      <c r="J501" s="167">
        <v>2588726</v>
      </c>
      <c r="K501" s="22">
        <v>120.64304</v>
      </c>
      <c r="L501" s="22">
        <v>23.400933999999999</v>
      </c>
    </row>
    <row r="502" spans="1:12" ht="16.2" customHeight="1">
      <c r="A502" s="18" t="s">
        <v>303</v>
      </c>
      <c r="B502" s="79"/>
      <c r="C502" s="18" t="s">
        <v>707</v>
      </c>
      <c r="D502" s="19" t="s">
        <v>871</v>
      </c>
      <c r="E502" s="19" t="s">
        <v>887</v>
      </c>
      <c r="F502" s="9">
        <v>6</v>
      </c>
      <c r="G502" s="24" t="s">
        <v>888</v>
      </c>
      <c r="H502" s="81" t="str">
        <f>IF(表格3[[#This Row],[樣點
代號]]&lt;10,表格3[[#This Row],[樣區
編號]]&amp;"-0"&amp;表格3[[#This Row],[樣點
代號]],表格3[[#This Row],[樣區
編號]]&amp;"-"&amp;表格3[[#This Row],[樣點
代號]])</f>
        <v>觸口1-06</v>
      </c>
      <c r="I502" s="167">
        <v>213652</v>
      </c>
      <c r="J502" s="167">
        <v>2588496</v>
      </c>
      <c r="K502" s="22">
        <v>120.64437599999999</v>
      </c>
      <c r="L502" s="22">
        <v>23.398859999999999</v>
      </c>
    </row>
    <row r="503" spans="1:12" ht="16.2" customHeight="1">
      <c r="A503" s="18" t="s">
        <v>303</v>
      </c>
      <c r="B503" s="79"/>
      <c r="C503" s="18" t="s">
        <v>707</v>
      </c>
      <c r="D503" s="19" t="s">
        <v>871</v>
      </c>
      <c r="E503" s="19" t="s">
        <v>894</v>
      </c>
      <c r="F503" s="9">
        <v>1</v>
      </c>
      <c r="G503" s="24" t="s">
        <v>895</v>
      </c>
      <c r="H503" s="81" t="str">
        <f>IF(表格3[[#This Row],[樣點
代號]]&lt;10,表格3[[#This Row],[樣區
編號]]&amp;"-0"&amp;表格3[[#This Row],[樣點
代號]],表格3[[#This Row],[樣區
編號]]&amp;"-"&amp;表格3[[#This Row],[樣點
代號]])</f>
        <v>觸口2-01</v>
      </c>
      <c r="I503" s="167">
        <v>209903</v>
      </c>
      <c r="J503" s="167">
        <v>2585553</v>
      </c>
      <c r="K503" s="22">
        <v>120.607775</v>
      </c>
      <c r="L503" s="22">
        <v>23.372197</v>
      </c>
    </row>
    <row r="504" spans="1:12" ht="16.2" customHeight="1">
      <c r="A504" s="18" t="s">
        <v>303</v>
      </c>
      <c r="B504" s="79"/>
      <c r="C504" s="18" t="s">
        <v>707</v>
      </c>
      <c r="D504" s="19" t="s">
        <v>871</v>
      </c>
      <c r="E504" s="19" t="s">
        <v>894</v>
      </c>
      <c r="F504" s="9">
        <v>2</v>
      </c>
      <c r="G504" s="24" t="s">
        <v>895</v>
      </c>
      <c r="H504" s="81" t="str">
        <f>IF(表格3[[#This Row],[樣點
代號]]&lt;10,表格3[[#This Row],[樣區
編號]]&amp;"-0"&amp;表格3[[#This Row],[樣點
代號]],表格3[[#This Row],[樣區
編號]]&amp;"-"&amp;表格3[[#This Row],[樣點
代號]])</f>
        <v>觸口2-02</v>
      </c>
      <c r="I504" s="167">
        <v>210041</v>
      </c>
      <c r="J504" s="167">
        <v>2585749</v>
      </c>
      <c r="K504" s="22">
        <v>120.60912</v>
      </c>
      <c r="L504" s="22">
        <v>23.37397</v>
      </c>
    </row>
    <row r="505" spans="1:12" ht="16.2" customHeight="1">
      <c r="A505" s="18" t="s">
        <v>303</v>
      </c>
      <c r="B505" s="79"/>
      <c r="C505" s="18" t="s">
        <v>707</v>
      </c>
      <c r="D505" s="19" t="s">
        <v>871</v>
      </c>
      <c r="E505" s="19" t="s">
        <v>894</v>
      </c>
      <c r="F505" s="9">
        <v>3</v>
      </c>
      <c r="G505" s="24" t="s">
        <v>895</v>
      </c>
      <c r="H505" s="81" t="str">
        <f>IF(表格3[[#This Row],[樣點
代號]]&lt;10,表格3[[#This Row],[樣區
編號]]&amp;"-0"&amp;表格3[[#This Row],[樣點
代號]],表格3[[#This Row],[樣區
編號]]&amp;"-"&amp;表格3[[#This Row],[樣點
代號]])</f>
        <v>觸口2-03</v>
      </c>
      <c r="I505" s="167">
        <v>210166</v>
      </c>
      <c r="J505" s="167">
        <v>2585953</v>
      </c>
      <c r="K505" s="22">
        <v>120.610337</v>
      </c>
      <c r="L505" s="22">
        <v>23.375814999999999</v>
      </c>
    </row>
    <row r="506" spans="1:12" ht="16.2" customHeight="1">
      <c r="A506" s="18" t="s">
        <v>303</v>
      </c>
      <c r="B506" s="79"/>
      <c r="C506" s="18" t="s">
        <v>707</v>
      </c>
      <c r="D506" s="19" t="s">
        <v>871</v>
      </c>
      <c r="E506" s="19" t="s">
        <v>894</v>
      </c>
      <c r="F506" s="9">
        <v>4</v>
      </c>
      <c r="G506" s="24" t="s">
        <v>895</v>
      </c>
      <c r="H506" s="81" t="str">
        <f>IF(表格3[[#This Row],[樣點
代號]]&lt;10,表格3[[#This Row],[樣區
編號]]&amp;"-0"&amp;表格3[[#This Row],[樣點
代號]],表格3[[#This Row],[樣區
編號]]&amp;"-"&amp;表格3[[#This Row],[樣點
代號]])</f>
        <v>觸口2-04</v>
      </c>
      <c r="I506" s="167">
        <v>210313</v>
      </c>
      <c r="J506" s="167">
        <v>2586129</v>
      </c>
      <c r="K506" s="22">
        <v>120.61177000000001</v>
      </c>
      <c r="L506" s="22">
        <v>23.377407999999999</v>
      </c>
    </row>
    <row r="507" spans="1:12" ht="16.2" customHeight="1">
      <c r="A507" s="18" t="s">
        <v>303</v>
      </c>
      <c r="B507" s="79"/>
      <c r="C507" s="18" t="s">
        <v>707</v>
      </c>
      <c r="D507" s="19" t="s">
        <v>871</v>
      </c>
      <c r="E507" s="19" t="s">
        <v>894</v>
      </c>
      <c r="F507" s="9">
        <v>5</v>
      </c>
      <c r="G507" s="24" t="s">
        <v>895</v>
      </c>
      <c r="H507" s="81" t="str">
        <f>IF(表格3[[#This Row],[樣點
代號]]&lt;10,表格3[[#This Row],[樣區
編號]]&amp;"-0"&amp;表格3[[#This Row],[樣點
代號]],表格3[[#This Row],[樣區
編號]]&amp;"-"&amp;表格3[[#This Row],[樣點
代號]])</f>
        <v>觸口2-05</v>
      </c>
      <c r="I507" s="167">
        <v>210461</v>
      </c>
      <c r="J507" s="167">
        <v>2586380</v>
      </c>
      <c r="K507" s="22">
        <v>120.613212</v>
      </c>
      <c r="L507" s="22">
        <v>23.379677999999998</v>
      </c>
    </row>
    <row r="508" spans="1:12" ht="16.2" customHeight="1">
      <c r="A508" s="18" t="s">
        <v>303</v>
      </c>
      <c r="B508" s="79"/>
      <c r="C508" s="18" t="s">
        <v>707</v>
      </c>
      <c r="D508" s="19" t="s">
        <v>871</v>
      </c>
      <c r="E508" s="19" t="s">
        <v>894</v>
      </c>
      <c r="F508" s="9">
        <v>6</v>
      </c>
      <c r="G508" s="24" t="s">
        <v>895</v>
      </c>
      <c r="H508" s="81" t="str">
        <f>IF(表格3[[#This Row],[樣點
代號]]&lt;10,表格3[[#This Row],[樣區
編號]]&amp;"-0"&amp;表格3[[#This Row],[樣點
代號]],表格3[[#This Row],[樣區
編號]]&amp;"-"&amp;表格3[[#This Row],[樣點
代號]])</f>
        <v>觸口2-06</v>
      </c>
      <c r="I508" s="167">
        <v>210296</v>
      </c>
      <c r="J508" s="167">
        <v>2585749</v>
      </c>
      <c r="K508" s="22">
        <v>120.611614</v>
      </c>
      <c r="L508" s="22">
        <v>23.373975999999999</v>
      </c>
    </row>
    <row r="509" spans="1:12" ht="16.2" customHeight="1">
      <c r="A509" s="18" t="s">
        <v>303</v>
      </c>
      <c r="B509" s="79"/>
      <c r="C509" s="18" t="s">
        <v>707</v>
      </c>
      <c r="D509" s="19" t="s">
        <v>871</v>
      </c>
      <c r="E509" s="19" t="s">
        <v>901</v>
      </c>
      <c r="F509" s="9">
        <v>1</v>
      </c>
      <c r="G509" s="24" t="s">
        <v>902</v>
      </c>
      <c r="H509" s="81" t="str">
        <f>IF(表格3[[#This Row],[樣點
代號]]&lt;10,表格3[[#This Row],[樣區
編號]]&amp;"-0"&amp;表格3[[#This Row],[樣點
代號]],表格3[[#This Row],[樣區
編號]]&amp;"-"&amp;表格3[[#This Row],[樣點
代號]])</f>
        <v>觸口3-01</v>
      </c>
      <c r="I509" s="167">
        <v>212964</v>
      </c>
      <c r="J509" s="167">
        <v>2585464</v>
      </c>
      <c r="K509" s="22">
        <v>120.637719</v>
      </c>
      <c r="L509" s="22">
        <v>23.371465000000001</v>
      </c>
    </row>
    <row r="510" spans="1:12" ht="16.2" customHeight="1">
      <c r="A510" s="18" t="s">
        <v>303</v>
      </c>
      <c r="B510" s="79"/>
      <c r="C510" s="18" t="s">
        <v>707</v>
      </c>
      <c r="D510" s="19" t="s">
        <v>871</v>
      </c>
      <c r="E510" s="19" t="s">
        <v>901</v>
      </c>
      <c r="F510" s="9">
        <v>2</v>
      </c>
      <c r="G510" s="24" t="s">
        <v>902</v>
      </c>
      <c r="H510" s="81" t="str">
        <f>IF(表格3[[#This Row],[樣點
代號]]&lt;10,表格3[[#This Row],[樣區
編號]]&amp;"-0"&amp;表格3[[#This Row],[樣點
代號]],表格3[[#This Row],[樣區
編號]]&amp;"-"&amp;表格3[[#This Row],[樣點
代號]])</f>
        <v>觸口3-02</v>
      </c>
      <c r="I510" s="167">
        <v>213515</v>
      </c>
      <c r="J510" s="167">
        <v>2585418</v>
      </c>
      <c r="K510" s="22">
        <v>120.64310999999999</v>
      </c>
      <c r="L510" s="22">
        <v>23.371061999999998</v>
      </c>
    </row>
    <row r="511" spans="1:12" ht="16.2" customHeight="1">
      <c r="A511" s="18" t="s">
        <v>303</v>
      </c>
      <c r="B511" s="79"/>
      <c r="C511" s="18" t="s">
        <v>707</v>
      </c>
      <c r="D511" s="19" t="s">
        <v>871</v>
      </c>
      <c r="E511" s="19" t="s">
        <v>901</v>
      </c>
      <c r="F511" s="9">
        <v>3</v>
      </c>
      <c r="G511" s="24" t="s">
        <v>902</v>
      </c>
      <c r="H511" s="81" t="str">
        <f>IF(表格3[[#This Row],[樣點
代號]]&lt;10,表格3[[#This Row],[樣區
編號]]&amp;"-0"&amp;表格3[[#This Row],[樣點
代號]],表格3[[#This Row],[樣區
編號]]&amp;"-"&amp;表格3[[#This Row],[樣點
代號]])</f>
        <v>觸口3-03</v>
      </c>
      <c r="I511" s="167">
        <v>213192</v>
      </c>
      <c r="J511" s="167">
        <v>2585241</v>
      </c>
      <c r="K511" s="22">
        <v>120.639955</v>
      </c>
      <c r="L511" s="22">
        <v>23.369457000000001</v>
      </c>
    </row>
    <row r="512" spans="1:12" ht="16.2" customHeight="1">
      <c r="A512" s="18" t="s">
        <v>303</v>
      </c>
      <c r="B512" s="79"/>
      <c r="C512" s="18" t="s">
        <v>707</v>
      </c>
      <c r="D512" s="19" t="s">
        <v>871</v>
      </c>
      <c r="E512" s="19" t="s">
        <v>901</v>
      </c>
      <c r="F512" s="9">
        <v>4</v>
      </c>
      <c r="G512" s="24" t="s">
        <v>902</v>
      </c>
      <c r="H512" s="81" t="str">
        <f>IF(表格3[[#This Row],[樣點
代號]]&lt;10,表格3[[#This Row],[樣區
編號]]&amp;"-0"&amp;表格3[[#This Row],[樣點
代號]],表格3[[#This Row],[樣區
編號]]&amp;"-"&amp;表格3[[#This Row],[樣點
代號]])</f>
        <v>觸口3-04</v>
      </c>
      <c r="I512" s="167">
        <v>213131</v>
      </c>
      <c r="J512" s="167">
        <v>2584979</v>
      </c>
      <c r="K512" s="22">
        <v>120.639365</v>
      </c>
      <c r="L512" s="22">
        <v>23.367090000000001</v>
      </c>
    </row>
    <row r="513" spans="1:12" ht="16.2" customHeight="1">
      <c r="A513" s="18" t="s">
        <v>303</v>
      </c>
      <c r="B513" s="79"/>
      <c r="C513" s="18" t="s">
        <v>707</v>
      </c>
      <c r="D513" s="19" t="s">
        <v>871</v>
      </c>
      <c r="E513" s="19" t="s">
        <v>901</v>
      </c>
      <c r="F513" s="9">
        <v>5</v>
      </c>
      <c r="G513" s="24" t="s">
        <v>902</v>
      </c>
      <c r="H513" s="81" t="str">
        <f>IF(表格3[[#This Row],[樣點
代號]]&lt;10,表格3[[#This Row],[樣區
編號]]&amp;"-0"&amp;表格3[[#This Row],[樣點
代號]],表格3[[#This Row],[樣區
編號]]&amp;"-"&amp;表格3[[#This Row],[樣點
代號]])</f>
        <v>觸口3-05</v>
      </c>
      <c r="I513" s="167">
        <v>213199</v>
      </c>
      <c r="J513" s="167">
        <v>2584752</v>
      </c>
      <c r="K513" s="22">
        <v>120.640035</v>
      </c>
      <c r="L513" s="22">
        <v>23.365041000000002</v>
      </c>
    </row>
    <row r="514" spans="1:12" ht="16.2" customHeight="1">
      <c r="A514" s="18" t="s">
        <v>303</v>
      </c>
      <c r="B514" s="79"/>
      <c r="C514" s="18" t="s">
        <v>707</v>
      </c>
      <c r="D514" s="19" t="s">
        <v>871</v>
      </c>
      <c r="E514" s="19" t="s">
        <v>901</v>
      </c>
      <c r="F514" s="9">
        <v>6</v>
      </c>
      <c r="G514" s="24" t="s">
        <v>902</v>
      </c>
      <c r="H514" s="81" t="str">
        <f>IF(表格3[[#This Row],[樣點
代號]]&lt;10,表格3[[#This Row],[樣區
編號]]&amp;"-0"&amp;表格3[[#This Row],[樣點
代號]],表格3[[#This Row],[樣區
編號]]&amp;"-"&amp;表格3[[#This Row],[樣點
代號]])</f>
        <v>觸口3-06</v>
      </c>
      <c r="I514" s="167">
        <v>213229</v>
      </c>
      <c r="J514" s="167">
        <v>2584509</v>
      </c>
      <c r="K514" s="22">
        <v>120.64033499999999</v>
      </c>
      <c r="L514" s="22">
        <v>23.362848</v>
      </c>
    </row>
    <row r="515" spans="1:12" ht="16.2" customHeight="1">
      <c r="A515" s="18" t="s">
        <v>303</v>
      </c>
      <c r="B515" s="79"/>
      <c r="C515" s="18" t="s">
        <v>707</v>
      </c>
      <c r="D515" s="19" t="s">
        <v>871</v>
      </c>
      <c r="E515" s="19" t="s">
        <v>908</v>
      </c>
      <c r="F515" s="9">
        <v>1</v>
      </c>
      <c r="G515" s="24" t="s">
        <v>909</v>
      </c>
      <c r="H515" s="81" t="str">
        <f>IF(表格3[[#This Row],[樣點
代號]]&lt;10,表格3[[#This Row],[樣區
編號]]&amp;"-0"&amp;表格3[[#This Row],[樣點
代號]],表格3[[#This Row],[樣區
編號]]&amp;"-"&amp;表格3[[#This Row],[樣點
代號]])</f>
        <v>觸口4-01</v>
      </c>
      <c r="I515" s="167">
        <v>210662</v>
      </c>
      <c r="J515" s="167">
        <v>2584198</v>
      </c>
      <c r="K515" s="22">
        <v>120.615235</v>
      </c>
      <c r="L515" s="22">
        <v>23.35998</v>
      </c>
    </row>
    <row r="516" spans="1:12" ht="16.2" customHeight="1">
      <c r="A516" s="18" t="s">
        <v>303</v>
      </c>
      <c r="B516" s="79"/>
      <c r="C516" s="18" t="s">
        <v>707</v>
      </c>
      <c r="D516" s="19" t="s">
        <v>871</v>
      </c>
      <c r="E516" s="19" t="s">
        <v>908</v>
      </c>
      <c r="F516" s="9">
        <v>2</v>
      </c>
      <c r="G516" s="24" t="s">
        <v>909</v>
      </c>
      <c r="H516" s="81" t="str">
        <f>IF(表格3[[#This Row],[樣點
代號]]&lt;10,表格3[[#This Row],[樣區
編號]]&amp;"-0"&amp;表格3[[#This Row],[樣點
代號]],表格3[[#This Row],[樣區
編號]]&amp;"-"&amp;表格3[[#This Row],[樣點
代號]])</f>
        <v>觸口4-02</v>
      </c>
      <c r="I516" s="167">
        <v>210706</v>
      </c>
      <c r="J516" s="167">
        <v>2583965</v>
      </c>
      <c r="K516" s="22">
        <v>120.61567100000001</v>
      </c>
      <c r="L516" s="22">
        <v>23.357876999999998</v>
      </c>
    </row>
    <row r="517" spans="1:12" ht="16.2" customHeight="1">
      <c r="A517" s="18" t="s">
        <v>303</v>
      </c>
      <c r="B517" s="79"/>
      <c r="C517" s="18" t="s">
        <v>707</v>
      </c>
      <c r="D517" s="19" t="s">
        <v>871</v>
      </c>
      <c r="E517" s="19" t="s">
        <v>908</v>
      </c>
      <c r="F517" s="9">
        <v>3</v>
      </c>
      <c r="G517" s="24" t="s">
        <v>909</v>
      </c>
      <c r="H517" s="81" t="str">
        <f>IF(表格3[[#This Row],[樣點
代號]]&lt;10,表格3[[#This Row],[樣區
編號]]&amp;"-0"&amp;表格3[[#This Row],[樣點
代號]],表格3[[#This Row],[樣區
編號]]&amp;"-"&amp;表格3[[#This Row],[樣點
代號]])</f>
        <v>觸口4-03</v>
      </c>
      <c r="I517" s="167">
        <v>210607</v>
      </c>
      <c r="J517" s="167">
        <v>2583754</v>
      </c>
      <c r="K517" s="22">
        <v>120.61470799999999</v>
      </c>
      <c r="L517" s="22">
        <v>23.355969000000002</v>
      </c>
    </row>
    <row r="518" spans="1:12" ht="16.2" customHeight="1">
      <c r="A518" s="18" t="s">
        <v>303</v>
      </c>
      <c r="B518" s="79"/>
      <c r="C518" s="18" t="s">
        <v>707</v>
      </c>
      <c r="D518" s="19" t="s">
        <v>871</v>
      </c>
      <c r="E518" s="19" t="s">
        <v>908</v>
      </c>
      <c r="F518" s="9">
        <v>4</v>
      </c>
      <c r="G518" s="24" t="s">
        <v>909</v>
      </c>
      <c r="H518" s="81" t="str">
        <f>IF(表格3[[#This Row],[樣點
代號]]&lt;10,表格3[[#This Row],[樣區
編號]]&amp;"-0"&amp;表格3[[#This Row],[樣點
代號]],表格3[[#This Row],[樣區
編號]]&amp;"-"&amp;表格3[[#This Row],[樣點
代號]])</f>
        <v>觸口4-04</v>
      </c>
      <c r="I518" s="167">
        <v>210645</v>
      </c>
      <c r="J518" s="167">
        <v>2583519</v>
      </c>
      <c r="K518" s="22">
        <v>120.61508600000001</v>
      </c>
      <c r="L518" s="22">
        <v>23.353847999999999</v>
      </c>
    </row>
    <row r="519" spans="1:12" ht="16.2" customHeight="1">
      <c r="A519" s="18" t="s">
        <v>303</v>
      </c>
      <c r="B519" s="79"/>
      <c r="C519" s="18" t="s">
        <v>707</v>
      </c>
      <c r="D519" s="19" t="s">
        <v>871</v>
      </c>
      <c r="E519" s="19" t="s">
        <v>908</v>
      </c>
      <c r="F519" s="9">
        <v>5</v>
      </c>
      <c r="G519" s="24" t="s">
        <v>909</v>
      </c>
      <c r="H519" s="81" t="str">
        <f>IF(表格3[[#This Row],[樣點
代號]]&lt;10,表格3[[#This Row],[樣區
編號]]&amp;"-0"&amp;表格3[[#This Row],[樣點
代號]],表格3[[#This Row],[樣區
編號]]&amp;"-"&amp;表格3[[#This Row],[樣點
代號]])</f>
        <v>觸口4-05</v>
      </c>
      <c r="I519" s="167">
        <v>210854</v>
      </c>
      <c r="J519" s="167">
        <v>2583357</v>
      </c>
      <c r="K519" s="22">
        <v>120.61713399999999</v>
      </c>
      <c r="L519" s="22">
        <v>23.35239</v>
      </c>
    </row>
    <row r="520" spans="1:12" ht="16.2" customHeight="1">
      <c r="A520" s="18" t="s">
        <v>303</v>
      </c>
      <c r="B520" s="79"/>
      <c r="C520" s="18" t="s">
        <v>707</v>
      </c>
      <c r="D520" s="19" t="s">
        <v>871</v>
      </c>
      <c r="E520" s="19" t="s">
        <v>908</v>
      </c>
      <c r="F520" s="9">
        <v>6</v>
      </c>
      <c r="G520" s="24" t="s">
        <v>909</v>
      </c>
      <c r="H520" s="81" t="str">
        <f>IF(表格3[[#This Row],[樣點
代號]]&lt;10,表格3[[#This Row],[樣區
編號]]&amp;"-0"&amp;表格3[[#This Row],[樣點
代號]],表格3[[#This Row],[樣區
編號]]&amp;"-"&amp;表格3[[#This Row],[樣點
代號]])</f>
        <v>觸口4-06</v>
      </c>
      <c r="I520" s="167">
        <v>210646</v>
      </c>
      <c r="J520" s="167">
        <v>2583194</v>
      </c>
      <c r="K520" s="22">
        <v>120.615104</v>
      </c>
      <c r="L520" s="22">
        <v>23.350912999999998</v>
      </c>
    </row>
    <row r="521" spans="1:12" ht="16.2" customHeight="1">
      <c r="A521" s="18" t="s">
        <v>303</v>
      </c>
      <c r="B521" s="79"/>
      <c r="C521" s="18" t="s">
        <v>707</v>
      </c>
      <c r="D521" s="19" t="s">
        <v>871</v>
      </c>
      <c r="E521" s="19" t="s">
        <v>915</v>
      </c>
      <c r="F521" s="9">
        <v>1</v>
      </c>
      <c r="G521" s="24" t="s">
        <v>916</v>
      </c>
      <c r="H521" s="81" t="str">
        <f>IF(表格3[[#This Row],[樣點
代號]]&lt;10,表格3[[#This Row],[樣區
編號]]&amp;"-0"&amp;表格3[[#This Row],[樣點
代號]],表格3[[#This Row],[樣區
編號]]&amp;"-"&amp;表格3[[#This Row],[樣點
代號]])</f>
        <v>觸口5-01</v>
      </c>
      <c r="I521" s="167">
        <v>212924</v>
      </c>
      <c r="J521" s="167">
        <v>2582729</v>
      </c>
      <c r="K521" s="22">
        <v>120.637395</v>
      </c>
      <c r="L521" s="22">
        <v>23.346767</v>
      </c>
    </row>
    <row r="522" spans="1:12" ht="16.2" customHeight="1">
      <c r="A522" s="18" t="s">
        <v>303</v>
      </c>
      <c r="B522" s="79"/>
      <c r="C522" s="18" t="s">
        <v>707</v>
      </c>
      <c r="D522" s="19" t="s">
        <v>871</v>
      </c>
      <c r="E522" s="19" t="s">
        <v>915</v>
      </c>
      <c r="F522" s="9">
        <v>2</v>
      </c>
      <c r="G522" s="24" t="s">
        <v>916</v>
      </c>
      <c r="H522" s="81" t="str">
        <f>IF(表格3[[#This Row],[樣點
代號]]&lt;10,表格3[[#This Row],[樣區
編號]]&amp;"-0"&amp;表格3[[#This Row],[樣點
代號]],表格3[[#This Row],[樣區
編號]]&amp;"-"&amp;表格3[[#This Row],[樣點
代號]])</f>
        <v>觸口5-02</v>
      </c>
      <c r="I522" s="167">
        <v>212674</v>
      </c>
      <c r="J522" s="167">
        <v>2582757</v>
      </c>
      <c r="K522" s="22">
        <v>120.63494900000001</v>
      </c>
      <c r="L522" s="22">
        <v>23.347014000000001</v>
      </c>
    </row>
    <row r="523" spans="1:12" ht="16.2" customHeight="1">
      <c r="A523" s="18" t="s">
        <v>303</v>
      </c>
      <c r="B523" s="79"/>
      <c r="C523" s="18" t="s">
        <v>707</v>
      </c>
      <c r="D523" s="19" t="s">
        <v>871</v>
      </c>
      <c r="E523" s="19" t="s">
        <v>915</v>
      </c>
      <c r="F523" s="9">
        <v>3</v>
      </c>
      <c r="G523" s="24" t="s">
        <v>916</v>
      </c>
      <c r="H523" s="81" t="str">
        <f>IF(表格3[[#This Row],[樣點
代號]]&lt;10,表格3[[#This Row],[樣區
編號]]&amp;"-0"&amp;表格3[[#This Row],[樣點
代號]],表格3[[#This Row],[樣區
編號]]&amp;"-"&amp;表格3[[#This Row],[樣點
代號]])</f>
        <v>觸口5-03</v>
      </c>
      <c r="I523" s="167">
        <v>212546</v>
      </c>
      <c r="J523" s="167">
        <v>2582561</v>
      </c>
      <c r="K523" s="22">
        <v>120.633702</v>
      </c>
      <c r="L523" s="22">
        <v>23.345241000000001</v>
      </c>
    </row>
    <row r="524" spans="1:12" ht="16.2" customHeight="1">
      <c r="A524" s="18" t="s">
        <v>303</v>
      </c>
      <c r="B524" s="79"/>
      <c r="C524" s="18" t="s">
        <v>707</v>
      </c>
      <c r="D524" s="19" t="s">
        <v>871</v>
      </c>
      <c r="E524" s="19" t="s">
        <v>915</v>
      </c>
      <c r="F524" s="9">
        <v>4</v>
      </c>
      <c r="G524" s="24" t="s">
        <v>916</v>
      </c>
      <c r="H524" s="81" t="str">
        <f>IF(表格3[[#This Row],[樣點
代號]]&lt;10,表格3[[#This Row],[樣區
編號]]&amp;"-0"&amp;表格3[[#This Row],[樣點
代號]],表格3[[#This Row],[樣區
編號]]&amp;"-"&amp;表格3[[#This Row],[樣點
代號]])</f>
        <v>觸口5-04</v>
      </c>
      <c r="I524" s="167">
        <v>212453</v>
      </c>
      <c r="J524" s="167">
        <v>2582326</v>
      </c>
      <c r="K524" s="22">
        <v>120.63279900000001</v>
      </c>
      <c r="L524" s="22">
        <v>23.343116999999999</v>
      </c>
    </row>
    <row r="525" spans="1:12" ht="16.2" customHeight="1">
      <c r="A525" s="18" t="s">
        <v>303</v>
      </c>
      <c r="B525" s="79"/>
      <c r="C525" s="18" t="s">
        <v>707</v>
      </c>
      <c r="D525" s="19" t="s">
        <v>871</v>
      </c>
      <c r="E525" s="19" t="s">
        <v>915</v>
      </c>
      <c r="F525" s="9">
        <v>5</v>
      </c>
      <c r="G525" s="24" t="s">
        <v>916</v>
      </c>
      <c r="H525" s="81" t="str">
        <f>IF(表格3[[#This Row],[樣點
代號]]&lt;10,表格3[[#This Row],[樣區
編號]]&amp;"-0"&amp;表格3[[#This Row],[樣點
代號]],表格3[[#This Row],[樣區
編號]]&amp;"-"&amp;表格3[[#This Row],[樣點
代號]])</f>
        <v>觸口5-05</v>
      </c>
      <c r="I525" s="167">
        <v>212223</v>
      </c>
      <c r="J525" s="167">
        <v>2582311</v>
      </c>
      <c r="K525" s="22">
        <v>120.63055</v>
      </c>
      <c r="L525" s="22">
        <v>23.342976</v>
      </c>
    </row>
    <row r="526" spans="1:12" ht="16.2" customHeight="1">
      <c r="A526" s="18" t="s">
        <v>303</v>
      </c>
      <c r="B526" s="79"/>
      <c r="C526" s="18" t="s">
        <v>707</v>
      </c>
      <c r="D526" s="19" t="s">
        <v>871</v>
      </c>
      <c r="E526" s="19" t="s">
        <v>915</v>
      </c>
      <c r="F526" s="9">
        <v>6</v>
      </c>
      <c r="G526" s="24" t="s">
        <v>916</v>
      </c>
      <c r="H526" s="81" t="str">
        <f>IF(表格3[[#This Row],[樣點
代號]]&lt;10,表格3[[#This Row],[樣區
編號]]&amp;"-0"&amp;表格3[[#This Row],[樣點
代號]],表格3[[#This Row],[樣區
編號]]&amp;"-"&amp;表格3[[#This Row],[樣點
代號]])</f>
        <v>觸口5-06</v>
      </c>
      <c r="I526" s="167">
        <v>212005</v>
      </c>
      <c r="J526" s="167">
        <v>2582422</v>
      </c>
      <c r="K526" s="22">
        <v>120.628415</v>
      </c>
      <c r="L526" s="22">
        <v>23.343973999999999</v>
      </c>
    </row>
    <row r="527" spans="1:12" ht="16.2" customHeight="1">
      <c r="A527" s="18" t="s">
        <v>303</v>
      </c>
      <c r="B527" s="18"/>
      <c r="C527" s="18" t="s">
        <v>707</v>
      </c>
      <c r="D527" s="19" t="s">
        <v>871</v>
      </c>
      <c r="E527" s="19" t="s">
        <v>922</v>
      </c>
      <c r="F527" s="9">
        <v>1</v>
      </c>
      <c r="G527" s="24" t="s">
        <v>923</v>
      </c>
      <c r="H527" s="81" t="str">
        <f>IF(表格3[[#This Row],[樣點
代號]]&lt;10,表格3[[#This Row],[樣區
編號]]&amp;"-0"&amp;表格3[[#This Row],[樣點
代號]],表格3[[#This Row],[樣區
編號]]&amp;"-"&amp;表格3[[#This Row],[樣點
代號]])</f>
        <v>觸口6-01</v>
      </c>
      <c r="I527" s="167">
        <v>204912</v>
      </c>
      <c r="J527" s="167">
        <v>2581826</v>
      </c>
      <c r="K527" s="22">
        <v>120.559066</v>
      </c>
      <c r="L527" s="22">
        <v>23.338412000000002</v>
      </c>
    </row>
    <row r="528" spans="1:12" ht="16.2" customHeight="1">
      <c r="A528" s="18" t="s">
        <v>303</v>
      </c>
      <c r="B528" s="133"/>
      <c r="C528" s="18" t="s">
        <v>707</v>
      </c>
      <c r="D528" s="19" t="s">
        <v>871</v>
      </c>
      <c r="E528" s="19" t="s">
        <v>922</v>
      </c>
      <c r="F528" s="9">
        <v>2</v>
      </c>
      <c r="G528" s="24" t="s">
        <v>923</v>
      </c>
      <c r="H528" s="81" t="str">
        <f>IF(表格3[[#This Row],[樣點
代號]]&lt;10,表格3[[#This Row],[樣區
編號]]&amp;"-0"&amp;表格3[[#This Row],[樣點
代號]],表格3[[#This Row],[樣區
編號]]&amp;"-"&amp;表格3[[#This Row],[樣點
代號]])</f>
        <v>觸口6-02</v>
      </c>
      <c r="I528" s="167">
        <v>204736</v>
      </c>
      <c r="J528" s="167">
        <v>2581604</v>
      </c>
      <c r="K528" s="283">
        <v>120.557351</v>
      </c>
      <c r="L528" s="10">
        <v>23.336402</v>
      </c>
    </row>
    <row r="529" spans="1:12" ht="16.2" customHeight="1">
      <c r="A529" s="18" t="s">
        <v>303</v>
      </c>
      <c r="B529" s="18"/>
      <c r="C529" s="18" t="s">
        <v>707</v>
      </c>
      <c r="D529" s="19" t="s">
        <v>871</v>
      </c>
      <c r="E529" s="19" t="s">
        <v>922</v>
      </c>
      <c r="F529" s="9">
        <v>3</v>
      </c>
      <c r="G529" s="24" t="s">
        <v>923</v>
      </c>
      <c r="H529" s="81" t="str">
        <f>IF(表格3[[#This Row],[樣點
代號]]&lt;10,表格3[[#This Row],[樣區
編號]]&amp;"-0"&amp;表格3[[#This Row],[樣點
代號]],表格3[[#This Row],[樣區
編號]]&amp;"-"&amp;表格3[[#This Row],[樣點
代號]])</f>
        <v>觸口6-03</v>
      </c>
      <c r="I529" s="167">
        <v>205195</v>
      </c>
      <c r="J529" s="167">
        <v>2581540</v>
      </c>
      <c r="K529" s="283">
        <v>120.561842</v>
      </c>
      <c r="L529" s="10">
        <v>23.335837000000001</v>
      </c>
    </row>
    <row r="530" spans="1:12" ht="16.2" customHeight="1">
      <c r="A530" s="18" t="s">
        <v>303</v>
      </c>
      <c r="B530" s="18"/>
      <c r="C530" s="18" t="s">
        <v>707</v>
      </c>
      <c r="D530" s="19" t="s">
        <v>871</v>
      </c>
      <c r="E530" s="19" t="s">
        <v>922</v>
      </c>
      <c r="F530" s="9">
        <v>4</v>
      </c>
      <c r="G530" s="24" t="s">
        <v>923</v>
      </c>
      <c r="H530" s="81" t="str">
        <f>IF(表格3[[#This Row],[樣點
代號]]&lt;10,表格3[[#This Row],[樣區
編號]]&amp;"-0"&amp;表格3[[#This Row],[樣點
代號]],表格3[[#This Row],[樣區
編號]]&amp;"-"&amp;表格3[[#This Row],[樣點
代號]])</f>
        <v>觸口6-04</v>
      </c>
      <c r="I530" s="167">
        <v>205373</v>
      </c>
      <c r="J530" s="167">
        <v>2581469</v>
      </c>
      <c r="K530" s="283">
        <v>120.563585</v>
      </c>
      <c r="L530" s="10">
        <v>23.335201000000001</v>
      </c>
    </row>
    <row r="531" spans="1:12" ht="16.2" customHeight="1">
      <c r="A531" s="18" t="s">
        <v>303</v>
      </c>
      <c r="B531" s="133"/>
      <c r="C531" s="18" t="s">
        <v>707</v>
      </c>
      <c r="D531" s="19" t="s">
        <v>871</v>
      </c>
      <c r="E531" s="19" t="s">
        <v>922</v>
      </c>
      <c r="F531" s="9">
        <v>5</v>
      </c>
      <c r="G531" s="24" t="s">
        <v>923</v>
      </c>
      <c r="H531" s="81" t="str">
        <f>IF(表格3[[#This Row],[樣點
代號]]&lt;10,表格3[[#This Row],[樣區
編號]]&amp;"-0"&amp;表格3[[#This Row],[樣點
代號]],表格3[[#This Row],[樣區
編號]]&amp;"-"&amp;表格3[[#This Row],[樣點
代號]])</f>
        <v>觸口6-05</v>
      </c>
      <c r="I531" s="167">
        <v>205007</v>
      </c>
      <c r="J531" s="167">
        <v>2581636</v>
      </c>
      <c r="K531" s="283">
        <v>120.560001</v>
      </c>
      <c r="L531" s="10">
        <v>23.336698999999999</v>
      </c>
    </row>
    <row r="532" spans="1:12" ht="16.2" customHeight="1">
      <c r="A532" s="18" t="s">
        <v>303</v>
      </c>
      <c r="B532" s="18"/>
      <c r="C532" s="18" t="s">
        <v>707</v>
      </c>
      <c r="D532" s="19" t="s">
        <v>871</v>
      </c>
      <c r="E532" s="19" t="s">
        <v>922</v>
      </c>
      <c r="F532" s="9">
        <v>6</v>
      </c>
      <c r="G532" s="24" t="s">
        <v>923</v>
      </c>
      <c r="H532" s="81" t="str">
        <f>IF(表格3[[#This Row],[樣點
代號]]&lt;10,表格3[[#This Row],[樣區
編號]]&amp;"-0"&amp;表格3[[#This Row],[樣點
代號]],表格3[[#This Row],[樣區
編號]]&amp;"-"&amp;表格3[[#This Row],[樣點
代號]])</f>
        <v>觸口6-06</v>
      </c>
      <c r="I532" s="167">
        <v>205492</v>
      </c>
      <c r="J532" s="167">
        <v>2581238</v>
      </c>
      <c r="K532" s="283">
        <v>120.56475500000001</v>
      </c>
      <c r="L532" s="10">
        <v>23.333117999999999</v>
      </c>
    </row>
    <row r="533" spans="1:12" ht="16.2" customHeight="1">
      <c r="A533" s="18" t="s">
        <v>303</v>
      </c>
      <c r="B533" s="133"/>
      <c r="C533" s="18" t="s">
        <v>707</v>
      </c>
      <c r="D533" s="19" t="s">
        <v>871</v>
      </c>
      <c r="E533" s="19" t="s">
        <v>929</v>
      </c>
      <c r="F533" s="9">
        <v>1</v>
      </c>
      <c r="G533" s="24" t="s">
        <v>930</v>
      </c>
      <c r="H533" s="81" t="str">
        <f>IF(表格3[[#This Row],[樣點
代號]]&lt;10,表格3[[#This Row],[樣區
編號]]&amp;"-0"&amp;表格3[[#This Row],[樣點
代號]],表格3[[#This Row],[樣區
編號]]&amp;"-"&amp;表格3[[#This Row],[樣點
代號]])</f>
        <v>觸口7-01</v>
      </c>
      <c r="I533" s="167">
        <v>210235</v>
      </c>
      <c r="J533" s="167">
        <v>2580735</v>
      </c>
      <c r="K533" s="22">
        <v>120.611149</v>
      </c>
      <c r="L533" s="22">
        <v>23.328697999999999</v>
      </c>
    </row>
    <row r="534" spans="1:12" ht="16.2" customHeight="1">
      <c r="A534" s="18" t="s">
        <v>303</v>
      </c>
      <c r="B534" s="133"/>
      <c r="C534" s="18" t="s">
        <v>707</v>
      </c>
      <c r="D534" s="19" t="s">
        <v>871</v>
      </c>
      <c r="E534" s="19" t="s">
        <v>929</v>
      </c>
      <c r="F534" s="9">
        <v>2</v>
      </c>
      <c r="G534" s="24" t="s">
        <v>930</v>
      </c>
      <c r="H534" s="81" t="str">
        <f>IF(表格3[[#This Row],[樣點
代號]]&lt;10,表格3[[#This Row],[樣區
編號]]&amp;"-0"&amp;表格3[[#This Row],[樣點
代號]],表格3[[#This Row],[樣區
編號]]&amp;"-"&amp;表格3[[#This Row],[樣點
代號]])</f>
        <v>觸口7-02</v>
      </c>
      <c r="I534" s="167">
        <v>210050</v>
      </c>
      <c r="J534" s="167">
        <v>2580553</v>
      </c>
      <c r="K534" s="283">
        <v>120.609345</v>
      </c>
      <c r="L534" s="10">
        <v>23.32705</v>
      </c>
    </row>
    <row r="535" spans="1:12" ht="16.2" customHeight="1">
      <c r="A535" s="18" t="s">
        <v>303</v>
      </c>
      <c r="B535" s="18"/>
      <c r="C535" s="18" t="s">
        <v>707</v>
      </c>
      <c r="D535" s="19" t="s">
        <v>871</v>
      </c>
      <c r="E535" s="19" t="s">
        <v>929</v>
      </c>
      <c r="F535" s="9">
        <v>3</v>
      </c>
      <c r="G535" s="24" t="s">
        <v>930</v>
      </c>
      <c r="H535" s="81" t="str">
        <f>IF(表格3[[#This Row],[樣點
代號]]&lt;10,表格3[[#This Row],[樣區
編號]]&amp;"-0"&amp;表格3[[#This Row],[樣點
代號]],表格3[[#This Row],[樣區
編號]]&amp;"-"&amp;表格3[[#This Row],[樣點
代號]])</f>
        <v>觸口7-03</v>
      </c>
      <c r="I535" s="167">
        <v>209959</v>
      </c>
      <c r="J535" s="167">
        <v>2580337</v>
      </c>
      <c r="K535" s="283">
        <v>120.60846100000001</v>
      </c>
      <c r="L535" s="10">
        <v>23.325097</v>
      </c>
    </row>
    <row r="536" spans="1:12" ht="16.2" customHeight="1">
      <c r="A536" s="18" t="s">
        <v>303</v>
      </c>
      <c r="B536" s="18"/>
      <c r="C536" s="18" t="s">
        <v>707</v>
      </c>
      <c r="D536" s="19" t="s">
        <v>871</v>
      </c>
      <c r="E536" s="19" t="s">
        <v>929</v>
      </c>
      <c r="F536" s="9">
        <v>4</v>
      </c>
      <c r="G536" s="24" t="s">
        <v>930</v>
      </c>
      <c r="H536" s="81" t="str">
        <f>IF(表格3[[#This Row],[樣點
代號]]&lt;10,表格3[[#This Row],[樣區
編號]]&amp;"-0"&amp;表格3[[#This Row],[樣點
代號]],表格3[[#This Row],[樣區
編號]]&amp;"-"&amp;表格3[[#This Row],[樣點
代號]])</f>
        <v>觸口7-04</v>
      </c>
      <c r="I536" s="167">
        <v>209824</v>
      </c>
      <c r="J536" s="167">
        <v>2580097</v>
      </c>
      <c r="K536" s="283">
        <v>120.607147</v>
      </c>
      <c r="L536" s="10">
        <v>23.322927</v>
      </c>
    </row>
    <row r="537" spans="1:12" ht="16.2" customHeight="1">
      <c r="A537" s="18" t="s">
        <v>303</v>
      </c>
      <c r="B537" s="18"/>
      <c r="C537" s="18" t="s">
        <v>707</v>
      </c>
      <c r="D537" s="19" t="s">
        <v>871</v>
      </c>
      <c r="E537" s="19" t="s">
        <v>929</v>
      </c>
      <c r="F537" s="9">
        <v>5</v>
      </c>
      <c r="G537" s="24" t="s">
        <v>930</v>
      </c>
      <c r="H537" s="81" t="str">
        <f>IF(表格3[[#This Row],[樣點
代號]]&lt;10,表格3[[#This Row],[樣區
編號]]&amp;"-0"&amp;表格3[[#This Row],[樣點
代號]],表格3[[#This Row],[樣區
編號]]&amp;"-"&amp;表格3[[#This Row],[樣點
代號]])</f>
        <v>觸口7-05</v>
      </c>
      <c r="I537" s="282">
        <v>209794</v>
      </c>
      <c r="J537" s="282">
        <v>2579858</v>
      </c>
      <c r="K537" s="174">
        <v>120.60686</v>
      </c>
      <c r="L537" s="10">
        <v>23.320768000000001</v>
      </c>
    </row>
    <row r="538" spans="1:12" ht="16.2" customHeight="1">
      <c r="A538" s="18" t="s">
        <v>303</v>
      </c>
      <c r="B538" s="18"/>
      <c r="C538" s="18" t="s">
        <v>707</v>
      </c>
      <c r="D538" s="19" t="s">
        <v>871</v>
      </c>
      <c r="E538" s="19" t="s">
        <v>929</v>
      </c>
      <c r="F538" s="9">
        <v>6</v>
      </c>
      <c r="G538" s="24" t="s">
        <v>930</v>
      </c>
      <c r="H538" s="81" t="str">
        <f>IF(表格3[[#This Row],[樣點
代號]]&lt;10,表格3[[#This Row],[樣區
編號]]&amp;"-0"&amp;表格3[[#This Row],[樣點
代號]],表格3[[#This Row],[樣區
編號]]&amp;"-"&amp;表格3[[#This Row],[樣點
代號]])</f>
        <v>觸口7-06</v>
      </c>
      <c r="I538" s="282">
        <v>209847</v>
      </c>
      <c r="J538" s="282">
        <v>2579627</v>
      </c>
      <c r="K538" s="174">
        <v>120.60738499999999</v>
      </c>
      <c r="L538" s="10">
        <v>23.318683</v>
      </c>
    </row>
    <row r="539" spans="1:12" ht="16.2" customHeight="1">
      <c r="A539" s="18" t="s">
        <v>303</v>
      </c>
      <c r="B539" s="79"/>
      <c r="C539" s="18" t="s">
        <v>707</v>
      </c>
      <c r="D539" s="19" t="s">
        <v>871</v>
      </c>
      <c r="E539" s="19" t="s">
        <v>936</v>
      </c>
      <c r="F539" s="9">
        <v>1</v>
      </c>
      <c r="G539" s="24" t="s">
        <v>937</v>
      </c>
      <c r="H539" s="81" t="str">
        <f>IF(表格3[[#This Row],[樣點
代號]]&lt;10,表格3[[#This Row],[樣區
編號]]&amp;"-0"&amp;表格3[[#This Row],[樣點
代號]],表格3[[#This Row],[樣區
編號]]&amp;"-"&amp;表格3[[#This Row],[樣點
代號]])</f>
        <v>觸口8-01</v>
      </c>
      <c r="I539" s="167">
        <v>212469</v>
      </c>
      <c r="J539" s="167">
        <v>2577494</v>
      </c>
      <c r="K539" s="22">
        <v>120.63307500000001</v>
      </c>
      <c r="L539" s="22">
        <v>23.299484</v>
      </c>
    </row>
    <row r="540" spans="1:12" ht="16.2" customHeight="1">
      <c r="A540" s="18" t="s">
        <v>303</v>
      </c>
      <c r="B540" s="79"/>
      <c r="C540" s="18" t="s">
        <v>707</v>
      </c>
      <c r="D540" s="19" t="s">
        <v>871</v>
      </c>
      <c r="E540" s="19" t="s">
        <v>936</v>
      </c>
      <c r="F540" s="9">
        <v>2</v>
      </c>
      <c r="G540" s="24" t="s">
        <v>937</v>
      </c>
      <c r="H540" s="81" t="str">
        <f>IF(表格3[[#This Row],[樣點
代號]]&lt;10,表格3[[#This Row],[樣區
編號]]&amp;"-0"&amp;表格3[[#This Row],[樣點
代號]],表格3[[#This Row],[樣區
編號]]&amp;"-"&amp;表格3[[#This Row],[樣點
代號]])</f>
        <v>觸口8-02</v>
      </c>
      <c r="I540" s="167">
        <v>212638</v>
      </c>
      <c r="J540" s="167">
        <v>2577334</v>
      </c>
      <c r="K540" s="22">
        <v>120.634731</v>
      </c>
      <c r="L540" s="22">
        <v>23.298043</v>
      </c>
    </row>
    <row r="541" spans="1:12" ht="16.2" customHeight="1">
      <c r="A541" s="18" t="s">
        <v>303</v>
      </c>
      <c r="B541" s="79"/>
      <c r="C541" s="18" t="s">
        <v>707</v>
      </c>
      <c r="D541" s="19" t="s">
        <v>871</v>
      </c>
      <c r="E541" s="19" t="s">
        <v>936</v>
      </c>
      <c r="F541" s="9">
        <v>3</v>
      </c>
      <c r="G541" s="24" t="s">
        <v>937</v>
      </c>
      <c r="H541" s="81" t="str">
        <f>IF(表格3[[#This Row],[樣點
代號]]&lt;10,表格3[[#This Row],[樣區
編號]]&amp;"-0"&amp;表格3[[#This Row],[樣點
代號]],表格3[[#This Row],[樣區
編號]]&amp;"-"&amp;表格3[[#This Row],[樣點
代號]])</f>
        <v>觸口8-03</v>
      </c>
      <c r="I541" s="167">
        <v>212847</v>
      </c>
      <c r="J541" s="167">
        <v>2577225</v>
      </c>
      <c r="K541" s="22">
        <v>120.636777</v>
      </c>
      <c r="L541" s="22">
        <v>23.297063000000001</v>
      </c>
    </row>
    <row r="542" spans="1:12" ht="16.2" customHeight="1">
      <c r="A542" s="18" t="s">
        <v>303</v>
      </c>
      <c r="B542" s="79"/>
      <c r="C542" s="18" t="s">
        <v>707</v>
      </c>
      <c r="D542" s="19" t="s">
        <v>871</v>
      </c>
      <c r="E542" s="19" t="s">
        <v>936</v>
      </c>
      <c r="F542" s="9">
        <v>4</v>
      </c>
      <c r="G542" s="24" t="s">
        <v>937</v>
      </c>
      <c r="H542" s="81" t="str">
        <f>IF(表格3[[#This Row],[樣點
代號]]&lt;10,表格3[[#This Row],[樣區
編號]]&amp;"-0"&amp;表格3[[#This Row],[樣點
代號]],表格3[[#This Row],[樣區
編號]]&amp;"-"&amp;表格3[[#This Row],[樣點
代號]])</f>
        <v>觸口8-04</v>
      </c>
      <c r="I542" s="167">
        <v>213075</v>
      </c>
      <c r="J542" s="167">
        <v>2577138</v>
      </c>
      <c r="K542" s="22">
        <v>120.639008</v>
      </c>
      <c r="L542" s="22">
        <v>23.296282999999999</v>
      </c>
    </row>
    <row r="543" spans="1:12" ht="16.2" customHeight="1">
      <c r="A543" s="18" t="s">
        <v>303</v>
      </c>
      <c r="B543" s="79"/>
      <c r="C543" s="18" t="s">
        <v>707</v>
      </c>
      <c r="D543" s="19" t="s">
        <v>871</v>
      </c>
      <c r="E543" s="19" t="s">
        <v>936</v>
      </c>
      <c r="F543" s="9">
        <v>5</v>
      </c>
      <c r="G543" s="24" t="s">
        <v>937</v>
      </c>
      <c r="H543" s="81" t="str">
        <f>IF(表格3[[#This Row],[樣點
代號]]&lt;10,表格3[[#This Row],[樣區
編號]]&amp;"-0"&amp;表格3[[#This Row],[樣點
代號]],表格3[[#This Row],[樣區
編號]]&amp;"-"&amp;表格3[[#This Row],[樣點
代號]])</f>
        <v>觸口8-05</v>
      </c>
      <c r="I543" s="167">
        <v>213293</v>
      </c>
      <c r="J543" s="167">
        <v>2577052</v>
      </c>
      <c r="K543" s="22">
        <v>120.641142</v>
      </c>
      <c r="L543" s="22">
        <v>23.295511000000001</v>
      </c>
    </row>
    <row r="544" spans="1:12" ht="16.2" customHeight="1">
      <c r="A544" s="18" t="s">
        <v>303</v>
      </c>
      <c r="B544" s="79"/>
      <c r="C544" s="18" t="s">
        <v>707</v>
      </c>
      <c r="D544" s="19" t="s">
        <v>871</v>
      </c>
      <c r="E544" s="19" t="s">
        <v>936</v>
      </c>
      <c r="F544" s="9">
        <v>6</v>
      </c>
      <c r="G544" s="24" t="s">
        <v>937</v>
      </c>
      <c r="H544" s="81" t="str">
        <f>IF(表格3[[#This Row],[樣點
代號]]&lt;10,表格3[[#This Row],[樣區
編號]]&amp;"-0"&amp;表格3[[#This Row],[樣點
代號]],表格3[[#This Row],[樣區
編號]]&amp;"-"&amp;表格3[[#This Row],[樣點
代號]])</f>
        <v>觸口8-06</v>
      </c>
      <c r="I544" s="167">
        <v>213312</v>
      </c>
      <c r="J544" s="167">
        <v>2576795</v>
      </c>
      <c r="K544" s="22">
        <v>120.641333</v>
      </c>
      <c r="L544" s="22">
        <v>23.293191</v>
      </c>
    </row>
    <row r="545" spans="1:12" ht="16.2" customHeight="1">
      <c r="A545" s="18" t="s">
        <v>303</v>
      </c>
      <c r="B545" s="79"/>
      <c r="C545" s="18" t="s">
        <v>707</v>
      </c>
      <c r="D545" s="19" t="s">
        <v>871</v>
      </c>
      <c r="E545" s="19" t="s">
        <v>943</v>
      </c>
      <c r="F545" s="9">
        <v>1</v>
      </c>
      <c r="G545" s="24" t="s">
        <v>944</v>
      </c>
      <c r="H545" s="81" t="str">
        <f>IF(表格3[[#This Row],[樣點
代號]]&lt;10,表格3[[#This Row],[樣區
編號]]&amp;"-0"&amp;表格3[[#This Row],[樣點
代號]],表格3[[#This Row],[樣區
編號]]&amp;"-"&amp;表格3[[#This Row],[樣點
代號]])</f>
        <v>觸口9-01</v>
      </c>
      <c r="I545" s="167">
        <v>208779</v>
      </c>
      <c r="J545" s="167">
        <v>2573891</v>
      </c>
      <c r="K545" s="22">
        <v>120.597098</v>
      </c>
      <c r="L545" s="22">
        <v>23.266859</v>
      </c>
    </row>
    <row r="546" spans="1:12" ht="16.2" customHeight="1">
      <c r="A546" s="18" t="s">
        <v>303</v>
      </c>
      <c r="B546" s="79"/>
      <c r="C546" s="18" t="s">
        <v>707</v>
      </c>
      <c r="D546" s="19" t="s">
        <v>871</v>
      </c>
      <c r="E546" s="19" t="s">
        <v>943</v>
      </c>
      <c r="F546" s="9">
        <v>2</v>
      </c>
      <c r="G546" s="24" t="s">
        <v>944</v>
      </c>
      <c r="H546" s="81" t="str">
        <f>IF(表格3[[#This Row],[樣點
代號]]&lt;10,表格3[[#This Row],[樣區
編號]]&amp;"-0"&amp;表格3[[#This Row],[樣點
代號]],表格3[[#This Row],[樣區
編號]]&amp;"-"&amp;表格3[[#This Row],[樣點
代號]])</f>
        <v>觸口9-02</v>
      </c>
      <c r="I546" s="167">
        <v>209012</v>
      </c>
      <c r="J546" s="167">
        <v>2573845</v>
      </c>
      <c r="K546" s="22">
        <v>120.599377</v>
      </c>
      <c r="L546" s="22">
        <v>23.266449999999999</v>
      </c>
    </row>
    <row r="547" spans="1:12" ht="16.2" customHeight="1">
      <c r="A547" s="18" t="s">
        <v>303</v>
      </c>
      <c r="B547" s="79"/>
      <c r="C547" s="18" t="s">
        <v>707</v>
      </c>
      <c r="D547" s="19" t="s">
        <v>871</v>
      </c>
      <c r="E547" s="19" t="s">
        <v>943</v>
      </c>
      <c r="F547" s="9">
        <v>3</v>
      </c>
      <c r="G547" s="24" t="s">
        <v>944</v>
      </c>
      <c r="H547" s="81" t="str">
        <f>IF(表格3[[#This Row],[樣點
代號]]&lt;10,表格3[[#This Row],[樣區
編號]]&amp;"-0"&amp;表格3[[#This Row],[樣點
代號]],表格3[[#This Row],[樣區
編號]]&amp;"-"&amp;表格3[[#This Row],[樣點
代號]])</f>
        <v>觸口9-03</v>
      </c>
      <c r="I547" s="167">
        <v>209186</v>
      </c>
      <c r="J547" s="167">
        <v>2573693</v>
      </c>
      <c r="K547" s="22">
        <v>120.60108099999999</v>
      </c>
      <c r="L547" s="22">
        <v>23.265082</v>
      </c>
    </row>
    <row r="548" spans="1:12" ht="16.2" customHeight="1">
      <c r="A548" s="18" t="s">
        <v>303</v>
      </c>
      <c r="B548" s="79"/>
      <c r="C548" s="18" t="s">
        <v>707</v>
      </c>
      <c r="D548" s="19" t="s">
        <v>871</v>
      </c>
      <c r="E548" s="19" t="s">
        <v>943</v>
      </c>
      <c r="F548" s="9">
        <v>4</v>
      </c>
      <c r="G548" s="24" t="s">
        <v>944</v>
      </c>
      <c r="H548" s="81" t="str">
        <f>IF(表格3[[#This Row],[樣點
代號]]&lt;10,表格3[[#This Row],[樣區
編號]]&amp;"-0"&amp;表格3[[#This Row],[樣點
代號]],表格3[[#This Row],[樣區
編號]]&amp;"-"&amp;表格3[[#This Row],[樣點
代號]])</f>
        <v>觸口9-04</v>
      </c>
      <c r="I548" s="167">
        <v>209410</v>
      </c>
      <c r="J548" s="167">
        <v>2573629</v>
      </c>
      <c r="K548" s="22">
        <v>120.603272</v>
      </c>
      <c r="L548" s="22">
        <v>23.264509</v>
      </c>
    </row>
    <row r="549" spans="1:12" ht="16.2" customHeight="1">
      <c r="A549" s="18" t="s">
        <v>303</v>
      </c>
      <c r="B549" s="79"/>
      <c r="C549" s="18" t="s">
        <v>707</v>
      </c>
      <c r="D549" s="19" t="s">
        <v>871</v>
      </c>
      <c r="E549" s="19" t="s">
        <v>943</v>
      </c>
      <c r="F549" s="9">
        <v>5</v>
      </c>
      <c r="G549" s="24" t="s">
        <v>944</v>
      </c>
      <c r="H549" s="81" t="str">
        <f>IF(表格3[[#This Row],[樣點
代號]]&lt;10,表格3[[#This Row],[樣區
編號]]&amp;"-0"&amp;表格3[[#This Row],[樣點
代號]],表格3[[#This Row],[樣區
編號]]&amp;"-"&amp;表格3[[#This Row],[樣點
代號]])</f>
        <v>觸口9-05</v>
      </c>
      <c r="I549" s="167">
        <v>209558</v>
      </c>
      <c r="J549" s="167">
        <v>2573452</v>
      </c>
      <c r="K549" s="22">
        <v>120.604724</v>
      </c>
      <c r="L549" s="22">
        <v>23.262913999999999</v>
      </c>
    </row>
    <row r="550" spans="1:12" ht="16.2" customHeight="1">
      <c r="A550" s="18" t="s">
        <v>303</v>
      </c>
      <c r="B550" s="79"/>
      <c r="C550" s="18" t="s">
        <v>707</v>
      </c>
      <c r="D550" s="19" t="s">
        <v>871</v>
      </c>
      <c r="E550" s="19" t="s">
        <v>943</v>
      </c>
      <c r="F550" s="9">
        <v>6</v>
      </c>
      <c r="G550" s="24" t="s">
        <v>944</v>
      </c>
      <c r="H550" s="81" t="str">
        <f>IF(表格3[[#This Row],[樣點
代號]]&lt;10,表格3[[#This Row],[樣區
編號]]&amp;"-0"&amp;表格3[[#This Row],[樣點
代號]],表格3[[#This Row],[樣區
編號]]&amp;"-"&amp;表格3[[#This Row],[樣點
代號]])</f>
        <v>觸口9-06</v>
      </c>
      <c r="I550" s="167">
        <v>209636</v>
      </c>
      <c r="J550" s="167">
        <v>2573158</v>
      </c>
      <c r="K550" s="22">
        <v>120.60549399999999</v>
      </c>
      <c r="L550" s="22">
        <v>23.260262000000001</v>
      </c>
    </row>
    <row r="551" spans="1:12" ht="16.2" customHeight="1">
      <c r="A551" s="18" t="s">
        <v>303</v>
      </c>
      <c r="B551" s="133"/>
      <c r="C551" s="18" t="s">
        <v>707</v>
      </c>
      <c r="D551" s="19" t="s">
        <v>871</v>
      </c>
      <c r="E551" s="19" t="s">
        <v>950</v>
      </c>
      <c r="F551" s="9">
        <v>1</v>
      </c>
      <c r="G551" s="24" t="s">
        <v>951</v>
      </c>
      <c r="H551" s="81" t="str">
        <f>IF(表格3[[#This Row],[樣點
代號]]&lt;10,表格3[[#This Row],[樣區
編號]]&amp;"-0"&amp;表格3[[#This Row],[樣點
代號]],表格3[[#This Row],[樣區
編號]]&amp;"-"&amp;表格3[[#This Row],[樣點
代號]])</f>
        <v>觸口10-01</v>
      </c>
      <c r="I551" s="167">
        <v>205603</v>
      </c>
      <c r="J551" s="167">
        <v>2570405</v>
      </c>
      <c r="K551" s="22">
        <v>120.566158</v>
      </c>
      <c r="L551" s="22">
        <v>23.235296999999999</v>
      </c>
    </row>
    <row r="552" spans="1:12" ht="16.2" customHeight="1">
      <c r="A552" s="18" t="s">
        <v>303</v>
      </c>
      <c r="B552" s="133"/>
      <c r="C552" s="18" t="s">
        <v>707</v>
      </c>
      <c r="D552" s="19" t="s">
        <v>871</v>
      </c>
      <c r="E552" s="19" t="s">
        <v>950</v>
      </c>
      <c r="F552" s="9">
        <v>2</v>
      </c>
      <c r="G552" s="24" t="s">
        <v>951</v>
      </c>
      <c r="H552" s="81" t="str">
        <f>IF(表格3[[#This Row],[樣點
代號]]&lt;10,表格3[[#This Row],[樣區
編號]]&amp;"-0"&amp;表格3[[#This Row],[樣點
代號]],表格3[[#This Row],[樣區
編號]]&amp;"-"&amp;表格3[[#This Row],[樣點
代號]])</f>
        <v>觸口10-02</v>
      </c>
      <c r="I552" s="167">
        <v>205442</v>
      </c>
      <c r="J552" s="167">
        <v>2570170</v>
      </c>
      <c r="K552" s="22">
        <v>120.56459099999999</v>
      </c>
      <c r="L552" s="22">
        <v>23.233170999999999</v>
      </c>
    </row>
    <row r="553" spans="1:12" ht="16.2" customHeight="1">
      <c r="A553" s="18" t="s">
        <v>303</v>
      </c>
      <c r="B553" s="133"/>
      <c r="C553" s="18" t="s">
        <v>707</v>
      </c>
      <c r="D553" s="19" t="s">
        <v>871</v>
      </c>
      <c r="E553" s="19" t="s">
        <v>950</v>
      </c>
      <c r="F553" s="9">
        <v>3</v>
      </c>
      <c r="G553" s="24" t="s">
        <v>951</v>
      </c>
      <c r="H553" s="81" t="str">
        <f>IF(表格3[[#This Row],[樣點
代號]]&lt;10,表格3[[#This Row],[樣區
編號]]&amp;"-0"&amp;表格3[[#This Row],[樣點
代號]],表格3[[#This Row],[樣區
編號]]&amp;"-"&amp;表格3[[#This Row],[樣點
代號]])</f>
        <v>觸口10-03</v>
      </c>
      <c r="I553" s="167">
        <v>205591</v>
      </c>
      <c r="J553" s="167">
        <v>2570025</v>
      </c>
      <c r="K553" s="22">
        <v>120.566052</v>
      </c>
      <c r="L553" s="22">
        <v>23.231866</v>
      </c>
    </row>
    <row r="554" spans="1:12" ht="16.2" customHeight="1">
      <c r="A554" s="18" t="s">
        <v>303</v>
      </c>
      <c r="B554" s="133"/>
      <c r="C554" s="18" t="s">
        <v>707</v>
      </c>
      <c r="D554" s="19" t="s">
        <v>871</v>
      </c>
      <c r="E554" s="19" t="s">
        <v>950</v>
      </c>
      <c r="F554" s="9">
        <v>4</v>
      </c>
      <c r="G554" s="24" t="s">
        <v>951</v>
      </c>
      <c r="H554" s="81" t="str">
        <f>IF(表格3[[#This Row],[樣點
代號]]&lt;10,表格3[[#This Row],[樣區
編號]]&amp;"-0"&amp;表格3[[#This Row],[樣點
代號]],表格3[[#This Row],[樣區
編號]]&amp;"-"&amp;表格3[[#This Row],[樣點
代號]])</f>
        <v>觸口10-04</v>
      </c>
      <c r="I554" s="167">
        <v>205591</v>
      </c>
      <c r="J554" s="167">
        <v>2569747</v>
      </c>
      <c r="K554" s="22">
        <v>120.56605999999999</v>
      </c>
      <c r="L554" s="22">
        <v>23.229355000000002</v>
      </c>
    </row>
    <row r="555" spans="1:12" ht="16.2" customHeight="1">
      <c r="A555" s="18" t="s">
        <v>303</v>
      </c>
      <c r="B555" s="133"/>
      <c r="C555" s="18" t="s">
        <v>707</v>
      </c>
      <c r="D555" s="19" t="s">
        <v>871</v>
      </c>
      <c r="E555" s="19" t="s">
        <v>950</v>
      </c>
      <c r="F555" s="9">
        <v>5</v>
      </c>
      <c r="G555" s="24" t="s">
        <v>951</v>
      </c>
      <c r="H555" s="81" t="str">
        <f>IF(表格3[[#This Row],[樣點
代號]]&lt;10,表格3[[#This Row],[樣區
編號]]&amp;"-0"&amp;表格3[[#This Row],[樣點
代號]],表格3[[#This Row],[樣區
編號]]&amp;"-"&amp;表格3[[#This Row],[樣點
代號]])</f>
        <v>觸口10-05</v>
      </c>
      <c r="I555" s="167">
        <v>205856</v>
      </c>
      <c r="J555" s="167">
        <v>2569633</v>
      </c>
      <c r="K555" s="22">
        <v>120.568652</v>
      </c>
      <c r="L555" s="22">
        <v>23.228332999999999</v>
      </c>
    </row>
    <row r="556" spans="1:12" ht="16.2" customHeight="1">
      <c r="A556" s="18" t="s">
        <v>303</v>
      </c>
      <c r="B556" s="133"/>
      <c r="C556" s="18" t="s">
        <v>707</v>
      </c>
      <c r="D556" s="19" t="s">
        <v>871</v>
      </c>
      <c r="E556" s="19" t="s">
        <v>950</v>
      </c>
      <c r="F556" s="9">
        <v>6</v>
      </c>
      <c r="G556" s="24" t="s">
        <v>951</v>
      </c>
      <c r="H556" s="81" t="str">
        <f>IF(表格3[[#This Row],[樣點
代號]]&lt;10,表格3[[#This Row],[樣區
編號]]&amp;"-0"&amp;表格3[[#This Row],[樣點
代號]],表格3[[#This Row],[樣區
編號]]&amp;"-"&amp;表格3[[#This Row],[樣點
代號]])</f>
        <v>觸口10-06</v>
      </c>
      <c r="I556" s="167">
        <v>206008</v>
      </c>
      <c r="J556" s="167">
        <v>2569442</v>
      </c>
      <c r="K556" s="22">
        <v>120.570143</v>
      </c>
      <c r="L556" s="22">
        <v>23.226611999999999</v>
      </c>
    </row>
    <row r="557" spans="1:12" ht="16.2" customHeight="1">
      <c r="A557" s="18" t="s">
        <v>303</v>
      </c>
      <c r="B557" s="79"/>
      <c r="C557" s="18" t="s">
        <v>707</v>
      </c>
      <c r="D557" s="26" t="s">
        <v>952</v>
      </c>
      <c r="E557" s="24" t="s">
        <v>82</v>
      </c>
      <c r="F557" s="9">
        <v>1</v>
      </c>
      <c r="G557" s="24" t="s">
        <v>953</v>
      </c>
      <c r="H557" s="81" t="str">
        <f>IF(表格3[[#This Row],[樣點
代號]]&lt;10,表格3[[#This Row],[樣區
編號]]&amp;"-0"&amp;表格3[[#This Row],[樣點
代號]],表格3[[#This Row],[樣區
編號]]&amp;"-"&amp;表格3[[#This Row],[樣點
代號]])</f>
        <v>B38-03-01</v>
      </c>
      <c r="I557" s="167">
        <v>241358.91</v>
      </c>
      <c r="J557" s="167">
        <v>2574477.21</v>
      </c>
      <c r="K557" s="22">
        <v>120.915537</v>
      </c>
      <c r="L557" s="22">
        <v>23.272646000000002</v>
      </c>
    </row>
    <row r="558" spans="1:12" ht="16.2" customHeight="1">
      <c r="A558" s="18" t="s">
        <v>303</v>
      </c>
      <c r="B558" s="79"/>
      <c r="C558" s="18" t="s">
        <v>707</v>
      </c>
      <c r="D558" s="26" t="s">
        <v>952</v>
      </c>
      <c r="E558" s="24" t="s">
        <v>82</v>
      </c>
      <c r="F558" s="9">
        <v>2</v>
      </c>
      <c r="G558" s="24" t="s">
        <v>953</v>
      </c>
      <c r="H558" s="81" t="str">
        <f>IF(表格3[[#This Row],[樣點
代號]]&lt;10,表格3[[#This Row],[樣區
編號]]&amp;"-0"&amp;表格3[[#This Row],[樣點
代號]],表格3[[#This Row],[樣區
編號]]&amp;"-"&amp;表格3[[#This Row],[樣點
代號]])</f>
        <v>B38-03-02</v>
      </c>
      <c r="I558" s="167">
        <v>241384.05</v>
      </c>
      <c r="J558" s="167">
        <v>2574707.2799999998</v>
      </c>
      <c r="K558" s="22">
        <v>120.91578</v>
      </c>
      <c r="L558" s="22">
        <v>23.274723000000002</v>
      </c>
    </row>
    <row r="559" spans="1:12" ht="16.2" customHeight="1">
      <c r="A559" s="18" t="s">
        <v>303</v>
      </c>
      <c r="B559" s="79"/>
      <c r="C559" s="18" t="s">
        <v>707</v>
      </c>
      <c r="D559" s="26" t="s">
        <v>952</v>
      </c>
      <c r="E559" s="24" t="s">
        <v>82</v>
      </c>
      <c r="F559" s="9">
        <v>3</v>
      </c>
      <c r="G559" s="24" t="s">
        <v>953</v>
      </c>
      <c r="H559" s="81" t="str">
        <f>IF(表格3[[#This Row],[樣點
代號]]&lt;10,表格3[[#This Row],[樣區
編號]]&amp;"-0"&amp;表格3[[#This Row],[樣點
代號]],表格3[[#This Row],[樣區
編號]]&amp;"-"&amp;表格3[[#This Row],[樣點
代號]])</f>
        <v>B38-03-03</v>
      </c>
      <c r="I559" s="167">
        <v>241460.04</v>
      </c>
      <c r="J559" s="167">
        <v>2574903.4900000002</v>
      </c>
      <c r="K559" s="22">
        <v>120.916522</v>
      </c>
      <c r="L559" s="22">
        <v>23.276492999999999</v>
      </c>
    </row>
    <row r="560" spans="1:12" ht="16.2" customHeight="1">
      <c r="A560" s="18" t="s">
        <v>303</v>
      </c>
      <c r="B560" s="79"/>
      <c r="C560" s="18" t="s">
        <v>707</v>
      </c>
      <c r="D560" s="26" t="s">
        <v>952</v>
      </c>
      <c r="E560" s="24" t="s">
        <v>82</v>
      </c>
      <c r="F560" s="9">
        <v>5</v>
      </c>
      <c r="G560" s="24" t="s">
        <v>953</v>
      </c>
      <c r="H560" s="81" t="str">
        <f>IF(表格3[[#This Row],[樣點
代號]]&lt;10,表格3[[#This Row],[樣區
編號]]&amp;"-0"&amp;表格3[[#This Row],[樣點
代號]],表格3[[#This Row],[樣區
編號]]&amp;"-"&amp;表格3[[#This Row],[樣點
代號]])</f>
        <v>B38-03-05</v>
      </c>
      <c r="I560" s="167">
        <v>241540.57</v>
      </c>
      <c r="J560" s="167">
        <v>2575095.08</v>
      </c>
      <c r="K560" s="22">
        <v>120.91731299999999</v>
      </c>
      <c r="L560" s="22">
        <v>23.278227000000001</v>
      </c>
    </row>
    <row r="561" spans="1:12" ht="16.2" customHeight="1">
      <c r="A561" s="18" t="s">
        <v>303</v>
      </c>
      <c r="B561" s="79"/>
      <c r="C561" s="18" t="s">
        <v>707</v>
      </c>
      <c r="D561" s="26" t="s">
        <v>952</v>
      </c>
      <c r="E561" s="24" t="s">
        <v>82</v>
      </c>
      <c r="F561" s="9">
        <v>6</v>
      </c>
      <c r="G561" s="24" t="s">
        <v>953</v>
      </c>
      <c r="H561" s="81" t="str">
        <f>IF(表格3[[#This Row],[樣點
代號]]&lt;10,表格3[[#This Row],[樣區
編號]]&amp;"-0"&amp;表格3[[#This Row],[樣點
代號]],表格3[[#This Row],[樣區
編號]]&amp;"-"&amp;表格3[[#This Row],[樣點
代號]])</f>
        <v>B38-03-06</v>
      </c>
      <c r="I561" s="167">
        <v>241537.28</v>
      </c>
      <c r="J561" s="167">
        <v>2575300.86</v>
      </c>
      <c r="K561" s="22">
        <v>120.917272</v>
      </c>
      <c r="L561" s="22">
        <v>23.280087000000002</v>
      </c>
    </row>
    <row r="562" spans="1:12" ht="16.2" customHeight="1">
      <c r="A562" s="18" t="s">
        <v>303</v>
      </c>
      <c r="B562" s="79"/>
      <c r="C562" s="18" t="s">
        <v>707</v>
      </c>
      <c r="D562" s="26" t="s">
        <v>952</v>
      </c>
      <c r="E562" s="24" t="s">
        <v>82</v>
      </c>
      <c r="F562" s="9">
        <v>7</v>
      </c>
      <c r="G562" s="24" t="s">
        <v>953</v>
      </c>
      <c r="H562" s="81" t="str">
        <f>IF(表格3[[#This Row],[樣點
代號]]&lt;10,表格3[[#This Row],[樣區
編號]]&amp;"-0"&amp;表格3[[#This Row],[樣點
代號]],表格3[[#This Row],[樣區
編號]]&amp;"-"&amp;表格3[[#This Row],[樣點
代號]])</f>
        <v>B38-03-07</v>
      </c>
      <c r="I562" s="167">
        <v>241646.5</v>
      </c>
      <c r="J562" s="167">
        <v>2575479.52</v>
      </c>
      <c r="K562" s="22">
        <v>120.918347</v>
      </c>
      <c r="L562" s="22">
        <v>23.281704999999999</v>
      </c>
    </row>
    <row r="563" spans="1:12" ht="16.2" customHeight="1">
      <c r="A563" s="18" t="s">
        <v>303</v>
      </c>
      <c r="B563" s="79"/>
      <c r="C563" s="18" t="s">
        <v>707</v>
      </c>
      <c r="D563" s="26" t="s">
        <v>952</v>
      </c>
      <c r="E563" s="24" t="s">
        <v>954</v>
      </c>
      <c r="F563" s="9">
        <v>1</v>
      </c>
      <c r="G563" s="24" t="s">
        <v>955</v>
      </c>
      <c r="H563" s="81" t="str">
        <f>IF(表格3[[#This Row],[樣點
代號]]&lt;10,表格3[[#This Row],[樣區
編號]]&amp;"-0"&amp;表格3[[#This Row],[樣點
代號]],表格3[[#This Row],[樣區
編號]]&amp;"-"&amp;表格3[[#This Row],[樣點
代號]])</f>
        <v>B38-04-01</v>
      </c>
      <c r="I563" s="167">
        <v>241771.31</v>
      </c>
      <c r="J563" s="167">
        <v>2573044.16</v>
      </c>
      <c r="K563" s="22">
        <v>120.919572</v>
      </c>
      <c r="L563" s="22">
        <v>23.259706999999999</v>
      </c>
    </row>
    <row r="564" spans="1:12" ht="16.2" customHeight="1">
      <c r="A564" s="18" t="s">
        <v>303</v>
      </c>
      <c r="B564" s="79"/>
      <c r="C564" s="18" t="s">
        <v>707</v>
      </c>
      <c r="D564" s="26" t="s">
        <v>952</v>
      </c>
      <c r="E564" s="24" t="s">
        <v>84</v>
      </c>
      <c r="F564" s="9">
        <v>2</v>
      </c>
      <c r="G564" s="24" t="s">
        <v>955</v>
      </c>
      <c r="H564" s="81" t="str">
        <f>IF(表格3[[#This Row],[樣點
代號]]&lt;10,表格3[[#This Row],[樣區
編號]]&amp;"-0"&amp;表格3[[#This Row],[樣點
代號]],表格3[[#This Row],[樣區
編號]]&amp;"-"&amp;表格3[[#This Row],[樣點
代號]])</f>
        <v>B38-04-02</v>
      </c>
      <c r="I564" s="167">
        <v>241803.02</v>
      </c>
      <c r="J564" s="167">
        <v>2572811.6</v>
      </c>
      <c r="K564" s="22">
        <v>120.91988600000001</v>
      </c>
      <c r="L564" s="22">
        <v>23.257612000000002</v>
      </c>
    </row>
    <row r="565" spans="1:12" ht="16.2" customHeight="1">
      <c r="A565" s="18" t="s">
        <v>303</v>
      </c>
      <c r="B565" s="79"/>
      <c r="C565" s="18" t="s">
        <v>707</v>
      </c>
      <c r="D565" s="26" t="s">
        <v>952</v>
      </c>
      <c r="E565" s="24" t="s">
        <v>84</v>
      </c>
      <c r="F565" s="9">
        <v>3</v>
      </c>
      <c r="G565" s="24" t="s">
        <v>955</v>
      </c>
      <c r="H565" s="81" t="str">
        <f>IF(表格3[[#This Row],[樣點
代號]]&lt;10,表格3[[#This Row],[樣區
編號]]&amp;"-0"&amp;表格3[[#This Row],[樣點
代號]],表格3[[#This Row],[樣區
編號]]&amp;"-"&amp;表格3[[#This Row],[樣點
代號]])</f>
        <v>B38-04-03</v>
      </c>
      <c r="I565" s="167">
        <v>241952.02</v>
      </c>
      <c r="J565" s="167">
        <v>2572940.09</v>
      </c>
      <c r="K565" s="22">
        <v>120.921342</v>
      </c>
      <c r="L565" s="22">
        <v>23.258769000000001</v>
      </c>
    </row>
    <row r="566" spans="1:12" ht="16.2" customHeight="1">
      <c r="A566" s="18" t="s">
        <v>303</v>
      </c>
      <c r="B566" s="79"/>
      <c r="C566" s="18" t="s">
        <v>707</v>
      </c>
      <c r="D566" s="26" t="s">
        <v>952</v>
      </c>
      <c r="E566" s="24" t="s">
        <v>84</v>
      </c>
      <c r="F566" s="9">
        <v>5</v>
      </c>
      <c r="G566" s="24" t="s">
        <v>955</v>
      </c>
      <c r="H566" s="81" t="str">
        <f>IF(表格3[[#This Row],[樣點
代號]]&lt;10,表格3[[#This Row],[樣區
編號]]&amp;"-0"&amp;表格3[[#This Row],[樣點
代號]],表格3[[#This Row],[樣區
編號]]&amp;"-"&amp;表格3[[#This Row],[樣點
代號]])</f>
        <v>B38-04-05</v>
      </c>
      <c r="I566" s="167">
        <v>241909.6</v>
      </c>
      <c r="J566" s="167">
        <v>2573333.54</v>
      </c>
      <c r="K566" s="22">
        <v>120.920929</v>
      </c>
      <c r="L566" s="22">
        <v>23.262326999999999</v>
      </c>
    </row>
    <row r="567" spans="1:12" ht="16.2" customHeight="1">
      <c r="A567" s="18" t="s">
        <v>303</v>
      </c>
      <c r="B567" s="79"/>
      <c r="C567" s="18" t="s">
        <v>707</v>
      </c>
      <c r="D567" s="26" t="s">
        <v>952</v>
      </c>
      <c r="E567" s="24" t="s">
        <v>84</v>
      </c>
      <c r="F567" s="9">
        <v>6</v>
      </c>
      <c r="G567" s="24" t="s">
        <v>955</v>
      </c>
      <c r="H567" s="81" t="str">
        <f>IF(表格3[[#This Row],[樣點
代號]]&lt;10,表格3[[#This Row],[樣區
編號]]&amp;"-0"&amp;表格3[[#This Row],[樣點
代號]],表格3[[#This Row],[樣區
編號]]&amp;"-"&amp;表格3[[#This Row],[樣點
代號]])</f>
        <v>B38-04-06</v>
      </c>
      <c r="I567" s="167">
        <v>242087.85</v>
      </c>
      <c r="J567" s="167">
        <v>2573429.7200000002</v>
      </c>
      <c r="K567" s="22">
        <v>120.922668</v>
      </c>
      <c r="L567" s="22">
        <v>23.263193999999999</v>
      </c>
    </row>
    <row r="568" spans="1:12" ht="16.2" customHeight="1">
      <c r="A568" s="18" t="s">
        <v>303</v>
      </c>
      <c r="B568" s="79"/>
      <c r="C568" s="18" t="s">
        <v>707</v>
      </c>
      <c r="D568" s="26" t="s">
        <v>952</v>
      </c>
      <c r="E568" s="24" t="s">
        <v>84</v>
      </c>
      <c r="F568" s="9">
        <v>7</v>
      </c>
      <c r="G568" s="24" t="s">
        <v>955</v>
      </c>
      <c r="H568" s="81" t="str">
        <f>IF(表格3[[#This Row],[樣點
代號]]&lt;10,表格3[[#This Row],[樣區
編號]]&amp;"-0"&amp;表格3[[#This Row],[樣點
代號]],表格3[[#This Row],[樣區
編號]]&amp;"-"&amp;表格3[[#This Row],[樣點
代號]])</f>
        <v>B38-04-07</v>
      </c>
      <c r="I568" s="167">
        <v>241585</v>
      </c>
      <c r="J568" s="167">
        <v>2573181</v>
      </c>
      <c r="K568" s="22">
        <v>120.917753</v>
      </c>
      <c r="L568" s="22">
        <v>23.260943000000001</v>
      </c>
    </row>
    <row r="569" spans="1:12" ht="16.2" customHeight="1">
      <c r="A569" s="18" t="s">
        <v>303</v>
      </c>
      <c r="B569" s="79"/>
      <c r="C569" s="18" t="s">
        <v>707</v>
      </c>
      <c r="D569" s="26" t="s">
        <v>952</v>
      </c>
      <c r="E569" s="26" t="s">
        <v>956</v>
      </c>
      <c r="F569" s="9">
        <v>1</v>
      </c>
      <c r="G569" s="24" t="s">
        <v>957</v>
      </c>
      <c r="H569" s="81" t="str">
        <f>IF(表格3[[#This Row],[樣點
代號]]&lt;10,表格3[[#This Row],[樣區
編號]]&amp;"-0"&amp;表格3[[#This Row],[樣點
代號]],表格3[[#This Row],[樣區
編號]]&amp;"-"&amp;表格3[[#This Row],[樣點
代號]])</f>
        <v>玉井1-01</v>
      </c>
      <c r="I569" s="167">
        <v>200663</v>
      </c>
      <c r="J569" s="167">
        <v>2551468</v>
      </c>
      <c r="K569" s="22">
        <v>120.518497</v>
      </c>
      <c r="L569" s="22">
        <v>23.064150999999999</v>
      </c>
    </row>
    <row r="570" spans="1:12" ht="16.2" customHeight="1">
      <c r="A570" s="18" t="s">
        <v>303</v>
      </c>
      <c r="B570" s="79"/>
      <c r="C570" s="18" t="s">
        <v>707</v>
      </c>
      <c r="D570" s="26" t="s">
        <v>952</v>
      </c>
      <c r="E570" s="26" t="s">
        <v>956</v>
      </c>
      <c r="F570" s="9">
        <v>2</v>
      </c>
      <c r="G570" s="24" t="s">
        <v>957</v>
      </c>
      <c r="H570" s="81" t="str">
        <f>IF(表格3[[#This Row],[樣點
代號]]&lt;10,表格3[[#This Row],[樣區
編號]]&amp;"-0"&amp;表格3[[#This Row],[樣點
代號]],表格3[[#This Row],[樣區
編號]]&amp;"-"&amp;表格3[[#This Row],[樣點
代號]])</f>
        <v>玉井1-02</v>
      </c>
      <c r="I570" s="167">
        <v>200886</v>
      </c>
      <c r="J570" s="167">
        <v>2551429</v>
      </c>
      <c r="K570" s="22">
        <v>120.520675</v>
      </c>
      <c r="L570" s="22">
        <v>23.063804999999999</v>
      </c>
    </row>
    <row r="571" spans="1:12" ht="16.2" customHeight="1">
      <c r="A571" s="18" t="s">
        <v>303</v>
      </c>
      <c r="B571" s="79"/>
      <c r="C571" s="18" t="s">
        <v>707</v>
      </c>
      <c r="D571" s="26" t="s">
        <v>952</v>
      </c>
      <c r="E571" s="26" t="s">
        <v>956</v>
      </c>
      <c r="F571" s="9">
        <v>3</v>
      </c>
      <c r="G571" s="24" t="s">
        <v>957</v>
      </c>
      <c r="H571" s="81" t="str">
        <f>IF(表格3[[#This Row],[樣點
代號]]&lt;10,表格3[[#This Row],[樣區
編號]]&amp;"-0"&amp;表格3[[#This Row],[樣點
代號]],表格3[[#This Row],[樣區
編號]]&amp;"-"&amp;表格3[[#This Row],[樣點
代號]])</f>
        <v>玉井1-03</v>
      </c>
      <c r="I571" s="167">
        <v>201075</v>
      </c>
      <c r="J571" s="167">
        <v>2551398</v>
      </c>
      <c r="K571" s="22">
        <v>120.52252</v>
      </c>
      <c r="L571" s="22">
        <v>23.063531000000001</v>
      </c>
    </row>
    <row r="572" spans="1:12" ht="16.2" customHeight="1">
      <c r="A572" s="18" t="s">
        <v>303</v>
      </c>
      <c r="B572" s="79"/>
      <c r="C572" s="18" t="s">
        <v>707</v>
      </c>
      <c r="D572" s="26" t="s">
        <v>952</v>
      </c>
      <c r="E572" s="26" t="s">
        <v>956</v>
      </c>
      <c r="F572" s="9">
        <v>4</v>
      </c>
      <c r="G572" s="24" t="s">
        <v>957</v>
      </c>
      <c r="H572" s="81" t="str">
        <f>IF(表格3[[#This Row],[樣點
代號]]&lt;10,表格3[[#This Row],[樣區
編號]]&amp;"-0"&amp;表格3[[#This Row],[樣點
代號]],表格3[[#This Row],[樣區
編號]]&amp;"-"&amp;表格3[[#This Row],[樣點
代號]])</f>
        <v>玉井1-04</v>
      </c>
      <c r="I572" s="167">
        <v>201286</v>
      </c>
      <c r="J572" s="167">
        <v>2551419</v>
      </c>
      <c r="K572" s="22">
        <v>120.524579</v>
      </c>
      <c r="L572" s="22">
        <v>23.063727</v>
      </c>
    </row>
    <row r="573" spans="1:12" ht="16.2" customHeight="1">
      <c r="A573" s="18" t="s">
        <v>303</v>
      </c>
      <c r="B573" s="79"/>
      <c r="C573" s="18" t="s">
        <v>707</v>
      </c>
      <c r="D573" s="26" t="s">
        <v>952</v>
      </c>
      <c r="E573" s="26" t="s">
        <v>956</v>
      </c>
      <c r="F573" s="9">
        <v>5</v>
      </c>
      <c r="G573" s="24" t="s">
        <v>957</v>
      </c>
      <c r="H573" s="81" t="str">
        <f>IF(表格3[[#This Row],[樣點
代號]]&lt;10,表格3[[#This Row],[樣區
編號]]&amp;"-0"&amp;表格3[[#This Row],[樣點
代號]],表格3[[#This Row],[樣區
編號]]&amp;"-"&amp;表格3[[#This Row],[樣點
代號]])</f>
        <v>玉井1-05</v>
      </c>
      <c r="I573" s="167">
        <v>201318</v>
      </c>
      <c r="J573" s="167">
        <v>2551218</v>
      </c>
      <c r="K573" s="22">
        <v>120.524897</v>
      </c>
      <c r="L573" s="22">
        <v>23.061913000000001</v>
      </c>
    </row>
    <row r="574" spans="1:12" ht="16.2" customHeight="1">
      <c r="A574" s="18" t="s">
        <v>303</v>
      </c>
      <c r="B574" s="79"/>
      <c r="C574" s="18" t="s">
        <v>707</v>
      </c>
      <c r="D574" s="26" t="s">
        <v>952</v>
      </c>
      <c r="E574" s="26" t="s">
        <v>956</v>
      </c>
      <c r="F574" s="9">
        <v>6</v>
      </c>
      <c r="G574" s="24" t="s">
        <v>957</v>
      </c>
      <c r="H574" s="81" t="str">
        <f>IF(表格3[[#This Row],[樣點
代號]]&lt;10,表格3[[#This Row],[樣區
編號]]&amp;"-0"&amp;表格3[[#This Row],[樣點
代號]],表格3[[#This Row],[樣區
編號]]&amp;"-"&amp;表格3[[#This Row],[樣點
代號]])</f>
        <v>玉井1-06</v>
      </c>
      <c r="I574" s="167">
        <v>201521</v>
      </c>
      <c r="J574" s="167">
        <v>2551266</v>
      </c>
      <c r="K574" s="22">
        <v>120.526877</v>
      </c>
      <c r="L574" s="22">
        <v>23.062352000000001</v>
      </c>
    </row>
    <row r="575" spans="1:12" ht="16.2" customHeight="1">
      <c r="A575" s="18" t="s">
        <v>303</v>
      </c>
      <c r="B575" s="18"/>
      <c r="C575" s="18" t="s">
        <v>707</v>
      </c>
      <c r="D575" s="26" t="s">
        <v>952</v>
      </c>
      <c r="E575" s="26" t="s">
        <v>958</v>
      </c>
      <c r="F575" s="9">
        <v>1</v>
      </c>
      <c r="G575" s="24" t="s">
        <v>959</v>
      </c>
      <c r="H575" s="81" t="str">
        <f>IF(表格3[[#This Row],[樣點
代號]]&lt;10,表格3[[#This Row],[樣區
編號]]&amp;"-0"&amp;表格3[[#This Row],[樣點
代號]],表格3[[#This Row],[樣區
編號]]&amp;"-"&amp;表格3[[#This Row],[樣點
代號]])</f>
        <v>玉井2-01</v>
      </c>
      <c r="I575" s="167">
        <v>211306</v>
      </c>
      <c r="J575" s="167">
        <v>2565566</v>
      </c>
      <c r="K575" s="22">
        <v>120.62200900000001</v>
      </c>
      <c r="L575" s="22">
        <v>23.191744</v>
      </c>
    </row>
    <row r="576" spans="1:12" ht="16.2" customHeight="1">
      <c r="A576" s="18" t="s">
        <v>303</v>
      </c>
      <c r="B576" s="18"/>
      <c r="C576" s="18" t="s">
        <v>707</v>
      </c>
      <c r="D576" s="26" t="s">
        <v>952</v>
      </c>
      <c r="E576" s="26" t="s">
        <v>958</v>
      </c>
      <c r="F576" s="9">
        <v>2</v>
      </c>
      <c r="G576" s="24" t="s">
        <v>959</v>
      </c>
      <c r="H576" s="81" t="str">
        <f>IF(表格3[[#This Row],[樣點
代號]]&lt;10,表格3[[#This Row],[樣區
編號]]&amp;"-0"&amp;表格3[[#This Row],[樣點
代號]],表格3[[#This Row],[樣區
編號]]&amp;"-"&amp;表格3[[#This Row],[樣點
代號]])</f>
        <v>玉井2-02</v>
      </c>
      <c r="I576" s="167">
        <v>211475</v>
      </c>
      <c r="J576" s="167">
        <v>2565628</v>
      </c>
      <c r="K576" s="22">
        <v>120.62365800000001</v>
      </c>
      <c r="L576" s="22">
        <v>23.192308000000001</v>
      </c>
    </row>
    <row r="577" spans="1:12" ht="16.2" customHeight="1">
      <c r="A577" s="18" t="s">
        <v>303</v>
      </c>
      <c r="B577" s="18"/>
      <c r="C577" s="18" t="s">
        <v>707</v>
      </c>
      <c r="D577" s="26" t="s">
        <v>952</v>
      </c>
      <c r="E577" s="26" t="s">
        <v>958</v>
      </c>
      <c r="F577" s="9">
        <v>3</v>
      </c>
      <c r="G577" s="24" t="s">
        <v>959</v>
      </c>
      <c r="H577" s="81" t="str">
        <f>IF(表格3[[#This Row],[樣點
代號]]&lt;10,表格3[[#This Row],[樣區
編號]]&amp;"-0"&amp;表格3[[#This Row],[樣點
代號]],表格3[[#This Row],[樣區
編號]]&amp;"-"&amp;表格3[[#This Row],[樣點
代號]])</f>
        <v>玉井2-03</v>
      </c>
      <c r="I577" s="167">
        <v>211669</v>
      </c>
      <c r="J577" s="167">
        <v>2565613</v>
      </c>
      <c r="K577" s="22">
        <v>120.625553</v>
      </c>
      <c r="L577" s="22">
        <v>23.192177000000001</v>
      </c>
    </row>
    <row r="578" spans="1:12" ht="16.2" customHeight="1">
      <c r="A578" s="18" t="s">
        <v>303</v>
      </c>
      <c r="B578" s="18"/>
      <c r="C578" s="18" t="s">
        <v>707</v>
      </c>
      <c r="D578" s="26" t="s">
        <v>952</v>
      </c>
      <c r="E578" s="26" t="s">
        <v>958</v>
      </c>
      <c r="F578" s="9">
        <v>4</v>
      </c>
      <c r="G578" s="24" t="s">
        <v>959</v>
      </c>
      <c r="H578" s="81" t="str">
        <f>IF(表格3[[#This Row],[樣點
代號]]&lt;10,表格3[[#This Row],[樣區
編號]]&amp;"-0"&amp;表格3[[#This Row],[樣點
代號]],表格3[[#This Row],[樣區
編號]]&amp;"-"&amp;表格3[[#This Row],[樣點
代號]])</f>
        <v>玉井2-04</v>
      </c>
      <c r="I578" s="167">
        <v>211862</v>
      </c>
      <c r="J578" s="167">
        <v>2565705</v>
      </c>
      <c r="K578" s="22">
        <v>120.627437</v>
      </c>
      <c r="L578" s="22">
        <v>23.193012</v>
      </c>
    </row>
    <row r="579" spans="1:12" ht="16.2" customHeight="1">
      <c r="A579" s="18" t="s">
        <v>4008</v>
      </c>
      <c r="B579" s="18"/>
      <c r="C579" s="18" t="s">
        <v>707</v>
      </c>
      <c r="D579" s="26" t="s">
        <v>952</v>
      </c>
      <c r="E579" s="26" t="s">
        <v>958</v>
      </c>
      <c r="F579" s="9">
        <v>5</v>
      </c>
      <c r="G579" s="24" t="s">
        <v>959</v>
      </c>
      <c r="H579" s="81" t="str">
        <f>IF(表格3[[#This Row],[樣點
代號]]&lt;10,表格3[[#This Row],[樣區
編號]]&amp;"-0"&amp;表格3[[#This Row],[樣點
代號]],表格3[[#This Row],[樣區
編號]]&amp;"-"&amp;表格3[[#This Row],[樣點
代號]])</f>
        <v>玉井2-05</v>
      </c>
      <c r="I579" s="167">
        <v>211914</v>
      </c>
      <c r="J579" s="167">
        <v>2565878</v>
      </c>
      <c r="K579" s="22">
        <v>120.62794</v>
      </c>
      <c r="L579" s="22">
        <v>23.194575</v>
      </c>
    </row>
    <row r="580" spans="1:12" ht="16.2" customHeight="1">
      <c r="A580" s="32" t="s">
        <v>4009</v>
      </c>
      <c r="B580" s="32"/>
      <c r="C580" s="18" t="s">
        <v>707</v>
      </c>
      <c r="D580" s="26" t="s">
        <v>952</v>
      </c>
      <c r="E580" s="26" t="s">
        <v>3602</v>
      </c>
      <c r="F580" s="9">
        <v>6</v>
      </c>
      <c r="G580" s="24" t="s">
        <v>959</v>
      </c>
      <c r="H580" s="81" t="str">
        <f>IF(表格3[[#This Row],[樣點
代號]]&lt;10,表格3[[#This Row],[樣區
編號]]&amp;"-0"&amp;表格3[[#This Row],[樣點
代號]],表格3[[#This Row],[樣區
編號]]&amp;"-"&amp;表格3[[#This Row],[樣點
代號]])</f>
        <v>玉井2-06</v>
      </c>
      <c r="I580" s="167">
        <v>211056</v>
      </c>
      <c r="J580" s="167">
        <v>2565978</v>
      </c>
      <c r="K580" s="22">
        <v>120.619556</v>
      </c>
      <c r="L580" s="22">
        <v>23.195457999999999</v>
      </c>
    </row>
    <row r="581" spans="1:12" ht="16.2" customHeight="1">
      <c r="A581" s="18" t="s">
        <v>303</v>
      </c>
      <c r="B581" s="79"/>
      <c r="C581" s="18" t="s">
        <v>707</v>
      </c>
      <c r="D581" s="26" t="s">
        <v>952</v>
      </c>
      <c r="E581" s="26" t="s">
        <v>960</v>
      </c>
      <c r="F581" s="9">
        <v>1</v>
      </c>
      <c r="G581" s="24" t="s">
        <v>961</v>
      </c>
      <c r="H581" s="81" t="str">
        <f>IF(表格3[[#This Row],[樣點
代號]]&lt;10,表格3[[#This Row],[樣區
編號]]&amp;"-0"&amp;表格3[[#This Row],[樣點
代號]],表格3[[#This Row],[樣區
編號]]&amp;"-"&amp;表格3[[#This Row],[樣點
代號]])</f>
        <v>玉井3-01</v>
      </c>
      <c r="I581" s="167">
        <v>185129</v>
      </c>
      <c r="J581" s="167">
        <v>2568983</v>
      </c>
      <c r="K581" s="22">
        <v>120.366157</v>
      </c>
      <c r="L581" s="22">
        <v>23.221776999999999</v>
      </c>
    </row>
    <row r="582" spans="1:12" ht="16.2" customHeight="1">
      <c r="A582" s="18" t="s">
        <v>303</v>
      </c>
      <c r="B582" s="79"/>
      <c r="C582" s="18" t="s">
        <v>707</v>
      </c>
      <c r="D582" s="26" t="s">
        <v>952</v>
      </c>
      <c r="E582" s="26" t="s">
        <v>960</v>
      </c>
      <c r="F582" s="9">
        <v>2</v>
      </c>
      <c r="G582" s="24" t="s">
        <v>961</v>
      </c>
      <c r="H582" s="81" t="str">
        <f>IF(表格3[[#This Row],[樣點
代號]]&lt;10,表格3[[#This Row],[樣區
編號]]&amp;"-0"&amp;表格3[[#This Row],[樣點
代號]],表格3[[#This Row],[樣區
編號]]&amp;"-"&amp;表格3[[#This Row],[樣點
代號]])</f>
        <v>玉井3-02</v>
      </c>
      <c r="I582" s="167">
        <v>185335</v>
      </c>
      <c r="J582" s="167">
        <v>2568994</v>
      </c>
      <c r="K582" s="22">
        <v>120.36816899999999</v>
      </c>
      <c r="L582" s="22">
        <v>23.221885</v>
      </c>
    </row>
    <row r="583" spans="1:12" ht="16.2" customHeight="1">
      <c r="A583" s="18" t="s">
        <v>303</v>
      </c>
      <c r="B583" s="79"/>
      <c r="C583" s="18" t="s">
        <v>707</v>
      </c>
      <c r="D583" s="26" t="s">
        <v>952</v>
      </c>
      <c r="E583" s="26" t="s">
        <v>960</v>
      </c>
      <c r="F583" s="9">
        <v>3</v>
      </c>
      <c r="G583" s="24" t="s">
        <v>961</v>
      </c>
      <c r="H583" s="81" t="str">
        <f>IF(表格3[[#This Row],[樣點
代號]]&lt;10,表格3[[#This Row],[樣區
編號]]&amp;"-0"&amp;表格3[[#This Row],[樣點
代號]],表格3[[#This Row],[樣區
編號]]&amp;"-"&amp;表格3[[#This Row],[樣點
代號]])</f>
        <v>玉井3-03</v>
      </c>
      <c r="I583" s="167">
        <v>185519</v>
      </c>
      <c r="J583" s="167">
        <v>2569079</v>
      </c>
      <c r="K583" s="22">
        <v>120.369963</v>
      </c>
      <c r="L583" s="22">
        <v>23.222659</v>
      </c>
    </row>
    <row r="584" spans="1:12" ht="16.2" customHeight="1">
      <c r="A584" s="18" t="s">
        <v>303</v>
      </c>
      <c r="B584" s="79"/>
      <c r="C584" s="18" t="s">
        <v>707</v>
      </c>
      <c r="D584" s="26" t="s">
        <v>952</v>
      </c>
      <c r="E584" s="26" t="s">
        <v>960</v>
      </c>
      <c r="F584" s="9">
        <v>4</v>
      </c>
      <c r="G584" s="24" t="s">
        <v>961</v>
      </c>
      <c r="H584" s="81" t="str">
        <f>IF(表格3[[#This Row],[樣點
代號]]&lt;10,表格3[[#This Row],[樣區
編號]]&amp;"-0"&amp;表格3[[#This Row],[樣點
代號]],表格3[[#This Row],[樣區
編號]]&amp;"-"&amp;表格3[[#This Row],[樣點
代號]])</f>
        <v>玉井3-04</v>
      </c>
      <c r="I584" s="167">
        <v>185700</v>
      </c>
      <c r="J584" s="167">
        <v>2569175</v>
      </c>
      <c r="K584" s="22">
        <v>120.371728</v>
      </c>
      <c r="L584" s="22">
        <v>23.223533</v>
      </c>
    </row>
    <row r="585" spans="1:12" ht="16.2" customHeight="1">
      <c r="A585" s="18" t="s">
        <v>303</v>
      </c>
      <c r="B585" s="79"/>
      <c r="C585" s="18" t="s">
        <v>707</v>
      </c>
      <c r="D585" s="26" t="s">
        <v>952</v>
      </c>
      <c r="E585" s="26" t="s">
        <v>960</v>
      </c>
      <c r="F585" s="9">
        <v>5</v>
      </c>
      <c r="G585" s="24" t="s">
        <v>961</v>
      </c>
      <c r="H585" s="81" t="str">
        <f>IF(表格3[[#This Row],[樣點
代號]]&lt;10,表格3[[#This Row],[樣區
編號]]&amp;"-0"&amp;表格3[[#This Row],[樣點
代號]],表格3[[#This Row],[樣區
編號]]&amp;"-"&amp;表格3[[#This Row],[樣點
代號]])</f>
        <v>玉井3-05</v>
      </c>
      <c r="I585" s="167">
        <v>185732</v>
      </c>
      <c r="J585" s="167">
        <v>2569379</v>
      </c>
      <c r="K585" s="22">
        <v>120.372032</v>
      </c>
      <c r="L585" s="22">
        <v>23.225377000000002</v>
      </c>
    </row>
    <row r="586" spans="1:12" ht="16.2" customHeight="1">
      <c r="A586" s="18" t="s">
        <v>303</v>
      </c>
      <c r="B586" s="79"/>
      <c r="C586" s="18" t="s">
        <v>707</v>
      </c>
      <c r="D586" s="26" t="s">
        <v>952</v>
      </c>
      <c r="E586" s="26" t="s">
        <v>960</v>
      </c>
      <c r="F586" s="9">
        <v>6</v>
      </c>
      <c r="G586" s="24" t="s">
        <v>961</v>
      </c>
      <c r="H586" s="81" t="str">
        <f>IF(表格3[[#This Row],[樣點
代號]]&lt;10,表格3[[#This Row],[樣區
編號]]&amp;"-0"&amp;表格3[[#This Row],[樣點
代號]],表格3[[#This Row],[樣區
編號]]&amp;"-"&amp;表格3[[#This Row],[樣點
代號]])</f>
        <v>玉井3-06</v>
      </c>
      <c r="I586" s="167">
        <v>185800</v>
      </c>
      <c r="J586" s="167">
        <v>2569576</v>
      </c>
      <c r="K586" s="22">
        <v>120.372688</v>
      </c>
      <c r="L586" s="22">
        <v>23.227157999999999</v>
      </c>
    </row>
    <row r="587" spans="1:12" ht="16.2" customHeight="1">
      <c r="A587" s="18" t="s">
        <v>303</v>
      </c>
      <c r="B587" s="79"/>
      <c r="C587" s="18" t="s">
        <v>707</v>
      </c>
      <c r="D587" s="26" t="s">
        <v>952</v>
      </c>
      <c r="E587" s="26" t="s">
        <v>962</v>
      </c>
      <c r="F587" s="9">
        <v>1</v>
      </c>
      <c r="G587" s="24" t="s">
        <v>963</v>
      </c>
      <c r="H587" s="81" t="str">
        <f>IF(表格3[[#This Row],[樣點
代號]]&lt;10,表格3[[#This Row],[樣區
編號]]&amp;"-0"&amp;表格3[[#This Row],[樣點
代號]],表格3[[#This Row],[樣區
編號]]&amp;"-"&amp;表格3[[#This Row],[樣點
代號]])</f>
        <v>玉井4-01</v>
      </c>
      <c r="I587" s="167">
        <v>189628</v>
      </c>
      <c r="J587" s="167">
        <v>2544155</v>
      </c>
      <c r="K587" s="22">
        <v>120.411092</v>
      </c>
      <c r="L587" s="22">
        <v>22.997748000000001</v>
      </c>
    </row>
    <row r="588" spans="1:12" ht="16.2" customHeight="1">
      <c r="A588" s="18" t="s">
        <v>303</v>
      </c>
      <c r="B588" s="79"/>
      <c r="C588" s="18" t="s">
        <v>707</v>
      </c>
      <c r="D588" s="26" t="s">
        <v>952</v>
      </c>
      <c r="E588" s="26" t="s">
        <v>962</v>
      </c>
      <c r="F588" s="9">
        <v>2</v>
      </c>
      <c r="G588" s="24" t="s">
        <v>963</v>
      </c>
      <c r="H588" s="81" t="str">
        <f>IF(表格3[[#This Row],[樣點
代號]]&lt;10,表格3[[#This Row],[樣區
編號]]&amp;"-0"&amp;表格3[[#This Row],[樣點
代號]],表格3[[#This Row],[樣區
編號]]&amp;"-"&amp;表格3[[#This Row],[樣點
代號]])</f>
        <v>玉井4-02</v>
      </c>
      <c r="I588" s="167">
        <v>189535</v>
      </c>
      <c r="J588" s="167">
        <v>2543971</v>
      </c>
      <c r="K588" s="22">
        <v>120.41019300000001</v>
      </c>
      <c r="L588" s="22">
        <v>22.996082999999999</v>
      </c>
    </row>
    <row r="589" spans="1:12" ht="16.2" customHeight="1">
      <c r="A589" s="18" t="s">
        <v>303</v>
      </c>
      <c r="B589" s="79"/>
      <c r="C589" s="18" t="s">
        <v>707</v>
      </c>
      <c r="D589" s="26" t="s">
        <v>952</v>
      </c>
      <c r="E589" s="26" t="s">
        <v>962</v>
      </c>
      <c r="F589" s="9">
        <v>3</v>
      </c>
      <c r="G589" s="24" t="s">
        <v>963</v>
      </c>
      <c r="H589" s="81" t="str">
        <f>IF(表格3[[#This Row],[樣點
代號]]&lt;10,表格3[[#This Row],[樣區
編號]]&amp;"-0"&amp;表格3[[#This Row],[樣點
代號]],表格3[[#This Row],[樣區
編號]]&amp;"-"&amp;表格3[[#This Row],[樣點
代號]])</f>
        <v>玉井4-03</v>
      </c>
      <c r="I589" s="167">
        <v>189474</v>
      </c>
      <c r="J589" s="167">
        <v>2543769</v>
      </c>
      <c r="K589" s="22">
        <v>120.409605</v>
      </c>
      <c r="L589" s="22">
        <v>22.994257000000001</v>
      </c>
    </row>
    <row r="590" spans="1:12" ht="16.2" customHeight="1">
      <c r="A590" s="18" t="s">
        <v>303</v>
      </c>
      <c r="B590" s="79"/>
      <c r="C590" s="18" t="s">
        <v>707</v>
      </c>
      <c r="D590" s="26" t="s">
        <v>952</v>
      </c>
      <c r="E590" s="26" t="s">
        <v>962</v>
      </c>
      <c r="F590" s="9">
        <v>4</v>
      </c>
      <c r="G590" s="24" t="s">
        <v>963</v>
      </c>
      <c r="H590" s="81" t="str">
        <f>IF(表格3[[#This Row],[樣點
代號]]&lt;10,表格3[[#This Row],[樣區
編號]]&amp;"-0"&amp;表格3[[#This Row],[樣點
代號]],表格3[[#This Row],[樣區
編號]]&amp;"-"&amp;表格3[[#This Row],[樣點
代號]])</f>
        <v>玉井4-04</v>
      </c>
      <c r="I590" s="167">
        <v>189480</v>
      </c>
      <c r="J590" s="167">
        <v>2543566</v>
      </c>
      <c r="K590" s="22">
        <v>120.409672</v>
      </c>
      <c r="L590" s="22">
        <v>22.992424</v>
      </c>
    </row>
    <row r="591" spans="1:12" ht="16.2" customHeight="1">
      <c r="A591" s="18" t="s">
        <v>303</v>
      </c>
      <c r="B591" s="79"/>
      <c r="C591" s="18" t="s">
        <v>707</v>
      </c>
      <c r="D591" s="26" t="s">
        <v>952</v>
      </c>
      <c r="E591" s="26" t="s">
        <v>962</v>
      </c>
      <c r="F591" s="9">
        <v>5</v>
      </c>
      <c r="G591" s="24" t="s">
        <v>963</v>
      </c>
      <c r="H591" s="81" t="str">
        <f>IF(表格3[[#This Row],[樣點
代號]]&lt;10,表格3[[#This Row],[樣區
編號]]&amp;"-0"&amp;表格3[[#This Row],[樣點
代號]],表格3[[#This Row],[樣區
編號]]&amp;"-"&amp;表格3[[#This Row],[樣點
代號]])</f>
        <v>玉井4-05</v>
      </c>
      <c r="I591" s="167">
        <v>189465</v>
      </c>
      <c r="J591" s="167">
        <v>2543359</v>
      </c>
      <c r="K591" s="22">
        <v>120.40953399999999</v>
      </c>
      <c r="L591" s="22">
        <v>22.990553999999999</v>
      </c>
    </row>
    <row r="592" spans="1:12" ht="16.2" customHeight="1">
      <c r="A592" s="18" t="s">
        <v>303</v>
      </c>
      <c r="B592" s="79"/>
      <c r="C592" s="18" t="s">
        <v>707</v>
      </c>
      <c r="D592" s="26" t="s">
        <v>952</v>
      </c>
      <c r="E592" s="26" t="s">
        <v>962</v>
      </c>
      <c r="F592" s="9">
        <v>6</v>
      </c>
      <c r="G592" s="24" t="s">
        <v>963</v>
      </c>
      <c r="H592" s="81" t="str">
        <f>IF(表格3[[#This Row],[樣點
代號]]&lt;10,表格3[[#This Row],[樣區
編號]]&amp;"-0"&amp;表格3[[#This Row],[樣點
代號]],表格3[[#This Row],[樣區
編號]]&amp;"-"&amp;表格3[[#This Row],[樣點
代號]])</f>
        <v>玉井4-06</v>
      </c>
      <c r="I592" s="167">
        <v>189414</v>
      </c>
      <c r="J592" s="167">
        <v>2543165</v>
      </c>
      <c r="K592" s="22">
        <v>120.40904399999999</v>
      </c>
      <c r="L592" s="22">
        <v>22.988800000000001</v>
      </c>
    </row>
    <row r="593" spans="1:12" ht="16.2" customHeight="1">
      <c r="A593" s="18" t="s">
        <v>303</v>
      </c>
      <c r="B593" s="79"/>
      <c r="C593" s="18" t="s">
        <v>707</v>
      </c>
      <c r="D593" s="26" t="s">
        <v>952</v>
      </c>
      <c r="E593" s="26" t="s">
        <v>964</v>
      </c>
      <c r="F593" s="9">
        <v>1</v>
      </c>
      <c r="G593" s="24" t="s">
        <v>965</v>
      </c>
      <c r="H593" s="81" t="str">
        <f>IF(表格3[[#This Row],[樣點
代號]]&lt;10,表格3[[#This Row],[樣區
編號]]&amp;"-0"&amp;表格3[[#This Row],[樣點
代號]],表格3[[#This Row],[樣區
編號]]&amp;"-"&amp;表格3[[#This Row],[樣點
代號]])</f>
        <v>玉井5-01</v>
      </c>
      <c r="I593" s="167">
        <v>192099</v>
      </c>
      <c r="J593" s="167">
        <v>2542848</v>
      </c>
      <c r="K593" s="22">
        <v>120.435244</v>
      </c>
      <c r="L593" s="22">
        <v>22.986032999999999</v>
      </c>
    </row>
    <row r="594" spans="1:12" ht="16.2" customHeight="1">
      <c r="A594" s="18" t="s">
        <v>303</v>
      </c>
      <c r="B594" s="79"/>
      <c r="C594" s="18" t="s">
        <v>707</v>
      </c>
      <c r="D594" s="26" t="s">
        <v>952</v>
      </c>
      <c r="E594" s="26" t="s">
        <v>964</v>
      </c>
      <c r="F594" s="9">
        <v>2</v>
      </c>
      <c r="G594" s="24" t="s">
        <v>965</v>
      </c>
      <c r="H594" s="81" t="str">
        <f>IF(表格3[[#This Row],[樣點
代號]]&lt;10,表格3[[#This Row],[樣區
編號]]&amp;"-0"&amp;表格3[[#This Row],[樣點
代號]],表格3[[#This Row],[樣區
編號]]&amp;"-"&amp;表格3[[#This Row],[樣點
代號]])</f>
        <v>玉井5-02</v>
      </c>
      <c r="I594" s="167">
        <v>192305</v>
      </c>
      <c r="J594" s="167">
        <v>2542814</v>
      </c>
      <c r="K594" s="22">
        <v>120.43725499999999</v>
      </c>
      <c r="L594" s="22">
        <v>22.985734000000001</v>
      </c>
    </row>
    <row r="595" spans="1:12" ht="16.2" customHeight="1">
      <c r="A595" s="18" t="s">
        <v>303</v>
      </c>
      <c r="B595" s="79"/>
      <c r="C595" s="18" t="s">
        <v>707</v>
      </c>
      <c r="D595" s="26" t="s">
        <v>952</v>
      </c>
      <c r="E595" s="26" t="s">
        <v>964</v>
      </c>
      <c r="F595" s="9">
        <v>3</v>
      </c>
      <c r="G595" s="24" t="s">
        <v>965</v>
      </c>
      <c r="H595" s="81" t="str">
        <f>IF(表格3[[#This Row],[樣點
代號]]&lt;10,表格3[[#This Row],[樣區
編號]]&amp;"-0"&amp;表格3[[#This Row],[樣點
代號]],表格3[[#This Row],[樣區
編號]]&amp;"-"&amp;表格3[[#This Row],[樣點
代號]])</f>
        <v>玉井5-03</v>
      </c>
      <c r="I595" s="167">
        <v>192481</v>
      </c>
      <c r="J595" s="167">
        <v>2542723</v>
      </c>
      <c r="K595" s="22">
        <v>120.438975</v>
      </c>
      <c r="L595" s="22">
        <v>22.984918</v>
      </c>
    </row>
    <row r="596" spans="1:12" ht="16.2" customHeight="1">
      <c r="A596" s="18" t="s">
        <v>303</v>
      </c>
      <c r="B596" s="79"/>
      <c r="C596" s="18" t="s">
        <v>707</v>
      </c>
      <c r="D596" s="26" t="s">
        <v>952</v>
      </c>
      <c r="E596" s="26" t="s">
        <v>964</v>
      </c>
      <c r="F596" s="9">
        <v>4</v>
      </c>
      <c r="G596" s="24" t="s">
        <v>965</v>
      </c>
      <c r="H596" s="81" t="str">
        <f>IF(表格3[[#This Row],[樣點
代號]]&lt;10,表格3[[#This Row],[樣區
編號]]&amp;"-0"&amp;表格3[[#This Row],[樣點
代號]],表格3[[#This Row],[樣區
編號]]&amp;"-"&amp;表格3[[#This Row],[樣點
代號]])</f>
        <v>玉井5-04</v>
      </c>
      <c r="I596" s="167">
        <v>192595</v>
      </c>
      <c r="J596" s="167">
        <v>2542549</v>
      </c>
      <c r="K596" s="22">
        <v>120.440093</v>
      </c>
      <c r="L596" s="22">
        <v>22.983350000000002</v>
      </c>
    </row>
    <row r="597" spans="1:12" ht="16.2" customHeight="1">
      <c r="A597" s="18" t="s">
        <v>303</v>
      </c>
      <c r="B597" s="79"/>
      <c r="C597" s="18" t="s">
        <v>707</v>
      </c>
      <c r="D597" s="26" t="s">
        <v>952</v>
      </c>
      <c r="E597" s="26" t="s">
        <v>964</v>
      </c>
      <c r="F597" s="9">
        <v>5</v>
      </c>
      <c r="G597" s="24" t="s">
        <v>965</v>
      </c>
      <c r="H597" s="81" t="str">
        <f>IF(表格3[[#This Row],[樣點
代號]]&lt;10,表格3[[#This Row],[樣區
編號]]&amp;"-0"&amp;表格3[[#This Row],[樣點
代號]],表格3[[#This Row],[樣區
編號]]&amp;"-"&amp;表格3[[#This Row],[樣點
代號]])</f>
        <v>玉井5-05</v>
      </c>
      <c r="I597" s="167">
        <v>192764</v>
      </c>
      <c r="J597" s="167">
        <v>2542425</v>
      </c>
      <c r="K597" s="22">
        <v>120.44174599999999</v>
      </c>
      <c r="L597" s="22">
        <v>22.982237000000001</v>
      </c>
    </row>
    <row r="598" spans="1:12" ht="16.2" customHeight="1">
      <c r="A598" s="18" t="s">
        <v>303</v>
      </c>
      <c r="B598" s="79"/>
      <c r="C598" s="18" t="s">
        <v>707</v>
      </c>
      <c r="D598" s="26" t="s">
        <v>952</v>
      </c>
      <c r="E598" s="26" t="s">
        <v>964</v>
      </c>
      <c r="F598" s="9">
        <v>6</v>
      </c>
      <c r="G598" s="24" t="s">
        <v>965</v>
      </c>
      <c r="H598" s="81" t="str">
        <f>IF(表格3[[#This Row],[樣點
代號]]&lt;10,表格3[[#This Row],[樣區
編號]]&amp;"-0"&amp;表格3[[#This Row],[樣點
代號]],表格3[[#This Row],[樣區
編號]]&amp;"-"&amp;表格3[[#This Row],[樣點
代號]])</f>
        <v>玉井5-06</v>
      </c>
      <c r="I598" s="167">
        <v>192827</v>
      </c>
      <c r="J598" s="167">
        <v>2542223</v>
      </c>
      <c r="K598" s="22">
        <v>120.442368</v>
      </c>
      <c r="L598" s="22">
        <v>22.980415000000001</v>
      </c>
    </row>
    <row r="599" spans="1:12" ht="16.2" customHeight="1">
      <c r="A599" s="18" t="s">
        <v>303</v>
      </c>
      <c r="B599" s="79"/>
      <c r="C599" s="18" t="s">
        <v>707</v>
      </c>
      <c r="D599" s="26" t="s">
        <v>952</v>
      </c>
      <c r="E599" s="26" t="s">
        <v>966</v>
      </c>
      <c r="F599" s="9">
        <v>1</v>
      </c>
      <c r="G599" s="24" t="s">
        <v>967</v>
      </c>
      <c r="H599" s="81" t="str">
        <f>IF(表格3[[#This Row],[樣點
代號]]&lt;10,表格3[[#This Row],[樣區
編號]]&amp;"-0"&amp;表格3[[#This Row],[樣點
代號]],表格3[[#This Row],[樣區
編號]]&amp;"-"&amp;表格3[[#This Row],[樣點
代號]])</f>
        <v>玉井6-01</v>
      </c>
      <c r="I599" s="167">
        <v>194786</v>
      </c>
      <c r="J599" s="167">
        <v>2566724</v>
      </c>
      <c r="K599" s="22">
        <v>120.46059200000001</v>
      </c>
      <c r="L599" s="22">
        <v>23.201730000000001</v>
      </c>
    </row>
    <row r="600" spans="1:12" ht="16.2" customHeight="1">
      <c r="A600" s="18" t="s">
        <v>303</v>
      </c>
      <c r="B600" s="79"/>
      <c r="C600" s="18" t="s">
        <v>707</v>
      </c>
      <c r="D600" s="26" t="s">
        <v>952</v>
      </c>
      <c r="E600" s="26" t="s">
        <v>966</v>
      </c>
      <c r="F600" s="9">
        <v>2</v>
      </c>
      <c r="G600" s="24" t="s">
        <v>967</v>
      </c>
      <c r="H600" s="81" t="str">
        <f>IF(表格3[[#This Row],[樣點
代號]]&lt;10,表格3[[#This Row],[樣區
編號]]&amp;"-0"&amp;表格3[[#This Row],[樣點
代號]],表格3[[#This Row],[樣區
編號]]&amp;"-"&amp;表格3[[#This Row],[樣點
代號]])</f>
        <v>玉井6-02</v>
      </c>
      <c r="I600" s="167">
        <v>194676</v>
      </c>
      <c r="J600" s="167">
        <v>2566537</v>
      </c>
      <c r="K600" s="22">
        <v>120.459524</v>
      </c>
      <c r="L600" s="22">
        <v>23.200037999999999</v>
      </c>
    </row>
    <row r="601" spans="1:12" ht="16.2" customHeight="1">
      <c r="A601" s="18" t="s">
        <v>303</v>
      </c>
      <c r="B601" s="79"/>
      <c r="C601" s="18" t="s">
        <v>707</v>
      </c>
      <c r="D601" s="26" t="s">
        <v>952</v>
      </c>
      <c r="E601" s="26" t="s">
        <v>966</v>
      </c>
      <c r="F601" s="9">
        <v>3</v>
      </c>
      <c r="G601" s="24" t="s">
        <v>967</v>
      </c>
      <c r="H601" s="81" t="str">
        <f>IF(表格3[[#This Row],[樣點
代號]]&lt;10,表格3[[#This Row],[樣區
編號]]&amp;"-0"&amp;表格3[[#This Row],[樣點
代號]],表格3[[#This Row],[樣區
編號]]&amp;"-"&amp;表格3[[#This Row],[樣點
代號]])</f>
        <v>玉井6-03</v>
      </c>
      <c r="I601" s="167">
        <v>194520</v>
      </c>
      <c r="J601" s="167">
        <v>2566409</v>
      </c>
      <c r="K601" s="22">
        <v>120.458005</v>
      </c>
      <c r="L601" s="22">
        <v>23.198877</v>
      </c>
    </row>
    <row r="602" spans="1:12" ht="16.2" customHeight="1">
      <c r="A602" s="18" t="s">
        <v>303</v>
      </c>
      <c r="B602" s="79"/>
      <c r="C602" s="18" t="s">
        <v>707</v>
      </c>
      <c r="D602" s="26" t="s">
        <v>952</v>
      </c>
      <c r="E602" s="26" t="s">
        <v>966</v>
      </c>
      <c r="F602" s="9">
        <v>4</v>
      </c>
      <c r="G602" s="24" t="s">
        <v>967</v>
      </c>
      <c r="H602" s="81" t="str">
        <f>IF(表格3[[#This Row],[樣點
代號]]&lt;10,表格3[[#This Row],[樣區
編號]]&amp;"-0"&amp;表格3[[#This Row],[樣點
代號]],表格3[[#This Row],[樣區
編號]]&amp;"-"&amp;表格3[[#This Row],[樣點
代號]])</f>
        <v>玉井6-04</v>
      </c>
      <c r="I602" s="167">
        <v>194342</v>
      </c>
      <c r="J602" s="167">
        <v>2566287</v>
      </c>
      <c r="K602" s="22">
        <v>120.45627</v>
      </c>
      <c r="L602" s="22">
        <v>23.197769000000001</v>
      </c>
    </row>
    <row r="603" spans="1:12" ht="16.2" customHeight="1">
      <c r="A603" s="18" t="s">
        <v>303</v>
      </c>
      <c r="B603" s="79"/>
      <c r="C603" s="18" t="s">
        <v>707</v>
      </c>
      <c r="D603" s="26" t="s">
        <v>952</v>
      </c>
      <c r="E603" s="26" t="s">
        <v>966</v>
      </c>
      <c r="F603" s="9">
        <v>5</v>
      </c>
      <c r="G603" s="24" t="s">
        <v>967</v>
      </c>
      <c r="H603" s="81" t="str">
        <f>IF(表格3[[#This Row],[樣點
代號]]&lt;10,表格3[[#This Row],[樣區
編號]]&amp;"-0"&amp;表格3[[#This Row],[樣點
代號]],表格3[[#This Row],[樣區
編號]]&amp;"-"&amp;表格3[[#This Row],[樣點
代號]])</f>
        <v>玉井6-05</v>
      </c>
      <c r="I603" s="167">
        <v>194318</v>
      </c>
      <c r="J603" s="167">
        <v>2566492</v>
      </c>
      <c r="K603" s="22">
        <v>120.456029</v>
      </c>
      <c r="L603" s="22">
        <v>23.199619999999999</v>
      </c>
    </row>
    <row r="604" spans="1:12" ht="16.2" customHeight="1">
      <c r="A604" s="18" t="s">
        <v>303</v>
      </c>
      <c r="B604" s="79"/>
      <c r="C604" s="18" t="s">
        <v>707</v>
      </c>
      <c r="D604" s="26" t="s">
        <v>952</v>
      </c>
      <c r="E604" s="26" t="s">
        <v>966</v>
      </c>
      <c r="F604" s="9">
        <v>6</v>
      </c>
      <c r="G604" s="24" t="s">
        <v>967</v>
      </c>
      <c r="H604" s="81" t="str">
        <f>IF(表格3[[#This Row],[樣點
代號]]&lt;10,表格3[[#This Row],[樣區
編號]]&amp;"-0"&amp;表格3[[#This Row],[樣點
代號]],表格3[[#This Row],[樣區
編號]]&amp;"-"&amp;表格3[[#This Row],[樣點
代號]])</f>
        <v>玉井6-06</v>
      </c>
      <c r="I604" s="167">
        <v>194145</v>
      </c>
      <c r="J604" s="167">
        <v>2566354</v>
      </c>
      <c r="K604" s="22">
        <v>120.45434400000001</v>
      </c>
      <c r="L604" s="22">
        <v>23.198367999999999</v>
      </c>
    </row>
    <row r="605" spans="1:12" ht="16.2" customHeight="1">
      <c r="A605" s="18" t="s">
        <v>303</v>
      </c>
      <c r="B605" s="79"/>
      <c r="C605" s="18" t="s">
        <v>707</v>
      </c>
      <c r="D605" s="26" t="s">
        <v>952</v>
      </c>
      <c r="E605" s="26" t="s">
        <v>968</v>
      </c>
      <c r="F605" s="9">
        <v>1</v>
      </c>
      <c r="G605" s="24" t="s">
        <v>969</v>
      </c>
      <c r="H605" s="81" t="str">
        <f>IF(表格3[[#This Row],[樣點
代號]]&lt;10,表格3[[#This Row],[樣區
編號]]&amp;"-0"&amp;表格3[[#This Row],[樣點
代號]],表格3[[#This Row],[樣區
編號]]&amp;"-"&amp;表格3[[#This Row],[樣點
代號]])</f>
        <v>玉井7-01</v>
      </c>
      <c r="I605" s="167">
        <v>194847</v>
      </c>
      <c r="J605" s="167">
        <v>2553240</v>
      </c>
      <c r="K605" s="22">
        <v>120.461674</v>
      </c>
      <c r="L605" s="22">
        <v>23.079969999999999</v>
      </c>
    </row>
    <row r="606" spans="1:12" ht="16.2" customHeight="1">
      <c r="A606" s="18" t="s">
        <v>303</v>
      </c>
      <c r="B606" s="79"/>
      <c r="C606" s="18" t="s">
        <v>707</v>
      </c>
      <c r="D606" s="26" t="s">
        <v>952</v>
      </c>
      <c r="E606" s="26" t="s">
        <v>968</v>
      </c>
      <c r="F606" s="9">
        <v>2</v>
      </c>
      <c r="G606" s="24" t="s">
        <v>969</v>
      </c>
      <c r="H606" s="81" t="str">
        <f>IF(表格3[[#This Row],[樣點
代號]]&lt;10,表格3[[#This Row],[樣區
編號]]&amp;"-0"&amp;表格3[[#This Row],[樣點
代號]],表格3[[#This Row],[樣區
編號]]&amp;"-"&amp;表格3[[#This Row],[樣點
代號]])</f>
        <v>玉井7-02</v>
      </c>
      <c r="I606" s="167">
        <v>194874</v>
      </c>
      <c r="J606" s="167">
        <v>2553036</v>
      </c>
      <c r="K606" s="22">
        <v>120.461945</v>
      </c>
      <c r="L606" s="22">
        <v>23.078128</v>
      </c>
    </row>
    <row r="607" spans="1:12" ht="16.2" customHeight="1">
      <c r="A607" s="18" t="s">
        <v>303</v>
      </c>
      <c r="B607" s="79"/>
      <c r="C607" s="18" t="s">
        <v>707</v>
      </c>
      <c r="D607" s="26" t="s">
        <v>952</v>
      </c>
      <c r="E607" s="26" t="s">
        <v>968</v>
      </c>
      <c r="F607" s="9">
        <v>3</v>
      </c>
      <c r="G607" s="24" t="s">
        <v>969</v>
      </c>
      <c r="H607" s="81" t="str">
        <f>IF(表格3[[#This Row],[樣點
代號]]&lt;10,表格3[[#This Row],[樣區
編號]]&amp;"-0"&amp;表格3[[#This Row],[樣點
代號]],表格3[[#This Row],[樣區
編號]]&amp;"-"&amp;表格3[[#This Row],[樣點
代號]])</f>
        <v>玉井7-03</v>
      </c>
      <c r="I607" s="167">
        <v>194888</v>
      </c>
      <c r="J607" s="167">
        <v>2552828</v>
      </c>
      <c r="K607" s="22">
        <v>120.46208900000001</v>
      </c>
      <c r="L607" s="22">
        <v>23.076250000000002</v>
      </c>
    </row>
    <row r="608" spans="1:12" ht="16.2" customHeight="1">
      <c r="A608" s="18" t="s">
        <v>303</v>
      </c>
      <c r="B608" s="79"/>
      <c r="C608" s="18" t="s">
        <v>707</v>
      </c>
      <c r="D608" s="26" t="s">
        <v>952</v>
      </c>
      <c r="E608" s="26" t="s">
        <v>968</v>
      </c>
      <c r="F608" s="9">
        <v>4</v>
      </c>
      <c r="G608" s="24" t="s">
        <v>969</v>
      </c>
      <c r="H608" s="81" t="str">
        <f>IF(表格3[[#This Row],[樣點
代號]]&lt;10,表格3[[#This Row],[樣區
編號]]&amp;"-0"&amp;表格3[[#This Row],[樣點
代號]],表格3[[#This Row],[樣區
編號]]&amp;"-"&amp;表格3[[#This Row],[樣點
代號]])</f>
        <v>玉井7-04</v>
      </c>
      <c r="I608" s="167">
        <v>195071</v>
      </c>
      <c r="J608" s="167">
        <v>2552739</v>
      </c>
      <c r="K608" s="22">
        <v>120.46387900000001</v>
      </c>
      <c r="L608" s="22">
        <v>23.075453</v>
      </c>
    </row>
    <row r="609" spans="1:12" ht="16.2" customHeight="1">
      <c r="A609" s="18" t="s">
        <v>303</v>
      </c>
      <c r="B609" s="79"/>
      <c r="C609" s="18" t="s">
        <v>707</v>
      </c>
      <c r="D609" s="26" t="s">
        <v>952</v>
      </c>
      <c r="E609" s="26" t="s">
        <v>968</v>
      </c>
      <c r="F609" s="9">
        <v>5</v>
      </c>
      <c r="G609" s="24" t="s">
        <v>969</v>
      </c>
      <c r="H609" s="81" t="str">
        <f>IF(表格3[[#This Row],[樣點
代號]]&lt;10,表格3[[#This Row],[樣區
編號]]&amp;"-0"&amp;表格3[[#This Row],[樣點
代號]],表格3[[#This Row],[樣區
編號]]&amp;"-"&amp;表格3[[#This Row],[樣點
代號]])</f>
        <v>玉井7-05</v>
      </c>
      <c r="I609" s="167">
        <v>195218</v>
      </c>
      <c r="J609" s="167">
        <v>2552594</v>
      </c>
      <c r="K609" s="22">
        <v>120.465318</v>
      </c>
      <c r="L609" s="22">
        <v>23.074148000000001</v>
      </c>
    </row>
    <row r="610" spans="1:12" ht="16.2" customHeight="1">
      <c r="A610" s="18" t="s">
        <v>303</v>
      </c>
      <c r="B610" s="79"/>
      <c r="C610" s="18" t="s">
        <v>707</v>
      </c>
      <c r="D610" s="26" t="s">
        <v>952</v>
      </c>
      <c r="E610" s="26" t="s">
        <v>968</v>
      </c>
      <c r="F610" s="9">
        <v>6</v>
      </c>
      <c r="G610" s="24" t="s">
        <v>969</v>
      </c>
      <c r="H610" s="81" t="str">
        <f>IF(表格3[[#This Row],[樣點
代號]]&lt;10,表格3[[#This Row],[樣區
編號]]&amp;"-0"&amp;表格3[[#This Row],[樣點
代號]],表格3[[#This Row],[樣區
編號]]&amp;"-"&amp;表格3[[#This Row],[樣點
代號]])</f>
        <v>玉井7-06</v>
      </c>
      <c r="I610" s="167">
        <v>195323</v>
      </c>
      <c r="J610" s="167">
        <v>2552412</v>
      </c>
      <c r="K610" s="22">
        <v>120.46635000000001</v>
      </c>
      <c r="L610" s="22">
        <v>23.072507999999999</v>
      </c>
    </row>
    <row r="611" spans="1:12" ht="16.2" customHeight="1">
      <c r="A611" s="18" t="s">
        <v>303</v>
      </c>
      <c r="B611" s="79"/>
      <c r="C611" s="18" t="s">
        <v>707</v>
      </c>
      <c r="D611" s="26" t="s">
        <v>952</v>
      </c>
      <c r="E611" s="26" t="s">
        <v>970</v>
      </c>
      <c r="F611" s="9">
        <v>1</v>
      </c>
      <c r="G611" s="24" t="s">
        <v>971</v>
      </c>
      <c r="H611" s="81" t="str">
        <f>IF(表格3[[#This Row],[樣點
代號]]&lt;10,表格3[[#This Row],[樣區
編號]]&amp;"-0"&amp;表格3[[#This Row],[樣點
代號]],表格3[[#This Row],[樣區
編號]]&amp;"-"&amp;表格3[[#This Row],[樣點
代號]])</f>
        <v>玉井8-01</v>
      </c>
      <c r="I611" s="167">
        <v>199733</v>
      </c>
      <c r="J611" s="167">
        <v>2553567</v>
      </c>
      <c r="K611" s="22">
        <v>120.50935200000001</v>
      </c>
      <c r="L611" s="22">
        <v>23.083078</v>
      </c>
    </row>
    <row r="612" spans="1:12" ht="16.2" customHeight="1">
      <c r="A612" s="18" t="s">
        <v>303</v>
      </c>
      <c r="B612" s="79"/>
      <c r="C612" s="18" t="s">
        <v>707</v>
      </c>
      <c r="D612" s="26" t="s">
        <v>952</v>
      </c>
      <c r="E612" s="26" t="s">
        <v>970</v>
      </c>
      <c r="F612" s="9">
        <v>2</v>
      </c>
      <c r="G612" s="24" t="s">
        <v>971</v>
      </c>
      <c r="H612" s="81" t="str">
        <f>IF(表格3[[#This Row],[樣點
代號]]&lt;10,表格3[[#This Row],[樣區
編號]]&amp;"-0"&amp;表格3[[#This Row],[樣點
代號]],表格3[[#This Row],[樣區
編號]]&amp;"-"&amp;表格3[[#This Row],[樣點
代號]])</f>
        <v>玉井8-02</v>
      </c>
      <c r="I612" s="167">
        <v>199814</v>
      </c>
      <c r="J612" s="167">
        <v>2553766</v>
      </c>
      <c r="K612" s="22">
        <v>120.510136</v>
      </c>
      <c r="L612" s="22">
        <v>23.084876999999999</v>
      </c>
    </row>
    <row r="613" spans="1:12" ht="16.2" customHeight="1">
      <c r="A613" s="18" t="s">
        <v>303</v>
      </c>
      <c r="B613" s="79"/>
      <c r="C613" s="18" t="s">
        <v>707</v>
      </c>
      <c r="D613" s="26" t="s">
        <v>952</v>
      </c>
      <c r="E613" s="26" t="s">
        <v>970</v>
      </c>
      <c r="F613" s="9">
        <v>3</v>
      </c>
      <c r="G613" s="24" t="s">
        <v>971</v>
      </c>
      <c r="H613" s="81" t="str">
        <f>IF(表格3[[#This Row],[樣點
代號]]&lt;10,表格3[[#This Row],[樣區
編號]]&amp;"-0"&amp;表格3[[#This Row],[樣點
代號]],表格3[[#This Row],[樣區
編號]]&amp;"-"&amp;表格3[[#This Row],[樣點
代號]])</f>
        <v>玉井8-03</v>
      </c>
      <c r="I613" s="167">
        <v>199864</v>
      </c>
      <c r="J613" s="167">
        <v>2553961</v>
      </c>
      <c r="K613" s="22">
        <v>120.51061799999999</v>
      </c>
      <c r="L613" s="22">
        <v>23.086639999999999</v>
      </c>
    </row>
    <row r="614" spans="1:12" ht="16.2" customHeight="1">
      <c r="A614" s="18" t="s">
        <v>303</v>
      </c>
      <c r="B614" s="79"/>
      <c r="C614" s="18" t="s">
        <v>707</v>
      </c>
      <c r="D614" s="26" t="s">
        <v>952</v>
      </c>
      <c r="E614" s="26" t="s">
        <v>970</v>
      </c>
      <c r="F614" s="9">
        <v>4</v>
      </c>
      <c r="G614" s="24" t="s">
        <v>971</v>
      </c>
      <c r="H614" s="81" t="str">
        <f>IF(表格3[[#This Row],[樣點
代號]]&lt;10,表格3[[#This Row],[樣區
編號]]&amp;"-0"&amp;表格3[[#This Row],[樣點
代號]],表格3[[#This Row],[樣區
編號]]&amp;"-"&amp;表格3[[#This Row],[樣點
代號]])</f>
        <v>玉井8-04</v>
      </c>
      <c r="I614" s="167">
        <v>199956</v>
      </c>
      <c r="J614" s="167">
        <v>2554145</v>
      </c>
      <c r="K614" s="22">
        <v>120.51151</v>
      </c>
      <c r="L614" s="22">
        <v>23.088304000000001</v>
      </c>
    </row>
    <row r="615" spans="1:12" ht="16.2" customHeight="1">
      <c r="A615" s="18" t="s">
        <v>303</v>
      </c>
      <c r="B615" s="79"/>
      <c r="C615" s="18" t="s">
        <v>707</v>
      </c>
      <c r="D615" s="26" t="s">
        <v>952</v>
      </c>
      <c r="E615" s="26" t="s">
        <v>970</v>
      </c>
      <c r="F615" s="9">
        <v>5</v>
      </c>
      <c r="G615" s="24" t="s">
        <v>971</v>
      </c>
      <c r="H615" s="81" t="str">
        <f>IF(表格3[[#This Row],[樣點
代號]]&lt;10,表格3[[#This Row],[樣區
編號]]&amp;"-0"&amp;表格3[[#This Row],[樣點
代號]],表格3[[#This Row],[樣區
編號]]&amp;"-"&amp;表格3[[#This Row],[樣點
代號]])</f>
        <v>玉井8-05</v>
      </c>
      <c r="I615" s="167">
        <v>200014</v>
      </c>
      <c r="J615" s="167">
        <v>2554340</v>
      </c>
      <c r="K615" s="22">
        <v>120.51206999999999</v>
      </c>
      <c r="L615" s="22">
        <v>23.090067000000001</v>
      </c>
    </row>
    <row r="616" spans="1:12" ht="16.2" customHeight="1">
      <c r="A616" s="18" t="s">
        <v>303</v>
      </c>
      <c r="B616" s="79"/>
      <c r="C616" s="18" t="s">
        <v>707</v>
      </c>
      <c r="D616" s="26" t="s">
        <v>952</v>
      </c>
      <c r="E616" s="26" t="s">
        <v>970</v>
      </c>
      <c r="F616" s="9">
        <v>6</v>
      </c>
      <c r="G616" s="24" t="s">
        <v>971</v>
      </c>
      <c r="H616" s="81" t="str">
        <f>IF(表格3[[#This Row],[樣點
代號]]&lt;10,表格3[[#This Row],[樣區
編號]]&amp;"-0"&amp;表格3[[#This Row],[樣點
代號]],表格3[[#This Row],[樣區
編號]]&amp;"-"&amp;表格3[[#This Row],[樣點
代號]])</f>
        <v>玉井8-06</v>
      </c>
      <c r="I616" s="167">
        <v>200002</v>
      </c>
      <c r="J616" s="167">
        <v>2554544</v>
      </c>
      <c r="K616" s="22">
        <v>120.51194599999999</v>
      </c>
      <c r="L616" s="22">
        <v>23.091908</v>
      </c>
    </row>
    <row r="617" spans="1:12" ht="16.2" customHeight="1">
      <c r="A617" s="18" t="s">
        <v>303</v>
      </c>
      <c r="B617" s="79"/>
      <c r="C617" s="18" t="s">
        <v>707</v>
      </c>
      <c r="D617" s="26" t="s">
        <v>952</v>
      </c>
      <c r="E617" s="26" t="s">
        <v>972</v>
      </c>
      <c r="F617" s="9">
        <v>1</v>
      </c>
      <c r="G617" s="24" t="s">
        <v>973</v>
      </c>
      <c r="H617" s="81" t="str">
        <f>IF(表格3[[#This Row],[樣點
代號]]&lt;10,表格3[[#This Row],[樣區
編號]]&amp;"-0"&amp;表格3[[#This Row],[樣點
代號]],表格3[[#This Row],[樣區
編號]]&amp;"-"&amp;表格3[[#This Row],[樣點
代號]])</f>
        <v>玉井9-01</v>
      </c>
      <c r="I617" s="167">
        <v>210885</v>
      </c>
      <c r="J617" s="167">
        <v>2569541</v>
      </c>
      <c r="K617" s="22">
        <v>120.617794</v>
      </c>
      <c r="L617" s="22">
        <v>23.227629</v>
      </c>
    </row>
    <row r="618" spans="1:12" ht="16.2" customHeight="1">
      <c r="A618" s="18" t="s">
        <v>303</v>
      </c>
      <c r="B618" s="79"/>
      <c r="C618" s="18" t="s">
        <v>707</v>
      </c>
      <c r="D618" s="26" t="s">
        <v>952</v>
      </c>
      <c r="E618" s="26" t="s">
        <v>972</v>
      </c>
      <c r="F618" s="9">
        <v>2</v>
      </c>
      <c r="G618" s="24" t="s">
        <v>973</v>
      </c>
      <c r="H618" s="81" t="str">
        <f>IF(表格3[[#This Row],[樣點
代號]]&lt;10,表格3[[#This Row],[樣區
編號]]&amp;"-0"&amp;表格3[[#This Row],[樣點
代號]],表格3[[#This Row],[樣區
編號]]&amp;"-"&amp;表格3[[#This Row],[樣點
代號]])</f>
        <v>玉井9-02</v>
      </c>
      <c r="I618" s="167">
        <v>210912</v>
      </c>
      <c r="J618" s="167">
        <v>2569746</v>
      </c>
      <c r="K618" s="22">
        <v>120.618053</v>
      </c>
      <c r="L618" s="22">
        <v>23.229481</v>
      </c>
    </row>
    <row r="619" spans="1:12" ht="16.2" customHeight="1">
      <c r="A619" s="18" t="s">
        <v>303</v>
      </c>
      <c r="B619" s="79"/>
      <c r="C619" s="18" t="s">
        <v>707</v>
      </c>
      <c r="D619" s="26" t="s">
        <v>952</v>
      </c>
      <c r="E619" s="26" t="s">
        <v>972</v>
      </c>
      <c r="F619" s="9">
        <v>3</v>
      </c>
      <c r="G619" s="24" t="s">
        <v>973</v>
      </c>
      <c r="H619" s="81" t="str">
        <f>IF(表格3[[#This Row],[樣點
代號]]&lt;10,表格3[[#This Row],[樣區
編號]]&amp;"-0"&amp;表格3[[#This Row],[樣點
代號]],表格3[[#This Row],[樣區
編號]]&amp;"-"&amp;表格3[[#This Row],[樣點
代號]])</f>
        <v>玉井9-03</v>
      </c>
      <c r="I619" s="167">
        <v>210870</v>
      </c>
      <c r="J619" s="167">
        <v>2569951</v>
      </c>
      <c r="K619" s="22">
        <v>120.617637</v>
      </c>
      <c r="L619" s="22">
        <v>23.231331000000001</v>
      </c>
    </row>
    <row r="620" spans="1:12" ht="16.2" customHeight="1">
      <c r="A620" s="18" t="s">
        <v>303</v>
      </c>
      <c r="B620" s="79"/>
      <c r="C620" s="18" t="s">
        <v>707</v>
      </c>
      <c r="D620" s="26" t="s">
        <v>952</v>
      </c>
      <c r="E620" s="26" t="s">
        <v>972</v>
      </c>
      <c r="F620" s="9">
        <v>4</v>
      </c>
      <c r="G620" s="24" t="s">
        <v>973</v>
      </c>
      <c r="H620" s="81" t="str">
        <f>IF(表格3[[#This Row],[樣點
代號]]&lt;10,表格3[[#This Row],[樣區
編號]]&amp;"-0"&amp;表格3[[#This Row],[樣點
代號]],表格3[[#This Row],[樣區
編號]]&amp;"-"&amp;表格3[[#This Row],[樣點
代號]])</f>
        <v>玉井9-04</v>
      </c>
      <c r="I620" s="167">
        <v>210688</v>
      </c>
      <c r="J620" s="167">
        <v>2570071</v>
      </c>
      <c r="K620" s="22">
        <v>120.615855</v>
      </c>
      <c r="L620" s="22">
        <v>23.232410999999999</v>
      </c>
    </row>
    <row r="621" spans="1:12" ht="16.2" customHeight="1">
      <c r="A621" s="18" t="s">
        <v>303</v>
      </c>
      <c r="B621" s="79"/>
      <c r="C621" s="18" t="s">
        <v>707</v>
      </c>
      <c r="D621" s="26" t="s">
        <v>952</v>
      </c>
      <c r="E621" s="26" t="s">
        <v>972</v>
      </c>
      <c r="F621" s="9">
        <v>5</v>
      </c>
      <c r="G621" s="24" t="s">
        <v>973</v>
      </c>
      <c r="H621" s="81" t="str">
        <f>IF(表格3[[#This Row],[樣點
代號]]&lt;10,表格3[[#This Row],[樣區
編號]]&amp;"-0"&amp;表格3[[#This Row],[樣點
代號]],表格3[[#This Row],[樣區
編號]]&amp;"-"&amp;表格3[[#This Row],[樣點
代號]])</f>
        <v>玉井9-05</v>
      </c>
      <c r="I621" s="167">
        <v>210641</v>
      </c>
      <c r="J621" s="167">
        <v>2570273</v>
      </c>
      <c r="K621" s="22">
        <v>120.615391</v>
      </c>
      <c r="L621" s="22">
        <v>23.234234000000001</v>
      </c>
    </row>
    <row r="622" spans="1:12" ht="16.2" customHeight="1">
      <c r="A622" s="18" t="s">
        <v>303</v>
      </c>
      <c r="B622" s="79"/>
      <c r="C622" s="18" t="s">
        <v>707</v>
      </c>
      <c r="D622" s="26" t="s">
        <v>952</v>
      </c>
      <c r="E622" s="26" t="s">
        <v>972</v>
      </c>
      <c r="F622" s="9">
        <v>6</v>
      </c>
      <c r="G622" s="24" t="s">
        <v>973</v>
      </c>
      <c r="H622" s="81" t="str">
        <f>IF(表格3[[#This Row],[樣點
代號]]&lt;10,表格3[[#This Row],[樣區
編號]]&amp;"-0"&amp;表格3[[#This Row],[樣點
代號]],表格3[[#This Row],[樣區
編號]]&amp;"-"&amp;表格3[[#This Row],[樣點
代號]])</f>
        <v>玉井9-06</v>
      </c>
      <c r="I622" s="167">
        <v>210847</v>
      </c>
      <c r="J622" s="167">
        <v>2570261</v>
      </c>
      <c r="K622" s="22">
        <v>120.61740399999999</v>
      </c>
      <c r="L622" s="22">
        <v>23.23413</v>
      </c>
    </row>
    <row r="623" spans="1:12" ht="16.2" customHeight="1">
      <c r="A623" s="18" t="s">
        <v>303</v>
      </c>
      <c r="B623" s="79"/>
      <c r="C623" s="18" t="s">
        <v>707</v>
      </c>
      <c r="D623" s="26" t="s">
        <v>952</v>
      </c>
      <c r="E623" s="26" t="s">
        <v>974</v>
      </c>
      <c r="F623" s="9">
        <v>1</v>
      </c>
      <c r="G623" s="24" t="s">
        <v>975</v>
      </c>
      <c r="H623" s="81" t="str">
        <f>IF(表格3[[#This Row],[樣點
代號]]&lt;10,表格3[[#This Row],[樣區
編號]]&amp;"-0"&amp;表格3[[#This Row],[樣點
代號]],表格3[[#This Row],[樣區
編號]]&amp;"-"&amp;表格3[[#This Row],[樣點
代號]])</f>
        <v>玉井10-01</v>
      </c>
      <c r="I623" s="167">
        <v>201517</v>
      </c>
      <c r="J623" s="167">
        <v>2566112</v>
      </c>
      <c r="K623" s="22">
        <v>120.52636699999999</v>
      </c>
      <c r="L623" s="22">
        <v>23.196415999999999</v>
      </c>
    </row>
    <row r="624" spans="1:12" ht="16.2" customHeight="1">
      <c r="A624" s="18" t="s">
        <v>303</v>
      </c>
      <c r="B624" s="79"/>
      <c r="C624" s="18" t="s">
        <v>707</v>
      </c>
      <c r="D624" s="26" t="s">
        <v>952</v>
      </c>
      <c r="E624" s="26" t="s">
        <v>974</v>
      </c>
      <c r="F624" s="9">
        <v>2</v>
      </c>
      <c r="G624" s="24" t="s">
        <v>975</v>
      </c>
      <c r="H624" s="81" t="str">
        <f>IF(表格3[[#This Row],[樣點
代號]]&lt;10,表格3[[#This Row],[樣區
編號]]&amp;"-0"&amp;表格3[[#This Row],[樣點
代號]],表格3[[#This Row],[樣區
編號]]&amp;"-"&amp;表格3[[#This Row],[樣點
代號]])</f>
        <v>玉井10-02</v>
      </c>
      <c r="I624" s="167">
        <v>201717</v>
      </c>
      <c r="J624" s="167">
        <v>2566040</v>
      </c>
      <c r="K624" s="22">
        <v>120.528324</v>
      </c>
      <c r="L624" s="22">
        <v>23.195771000000001</v>
      </c>
    </row>
    <row r="625" spans="1:12" ht="16.2" customHeight="1">
      <c r="A625" s="18" t="s">
        <v>303</v>
      </c>
      <c r="B625" s="79"/>
      <c r="C625" s="18" t="s">
        <v>707</v>
      </c>
      <c r="D625" s="26" t="s">
        <v>952</v>
      </c>
      <c r="E625" s="26" t="s">
        <v>974</v>
      </c>
      <c r="F625" s="9">
        <v>3</v>
      </c>
      <c r="G625" s="24" t="s">
        <v>975</v>
      </c>
      <c r="H625" s="81" t="str">
        <f>IF(表格3[[#This Row],[樣點
代號]]&lt;10,表格3[[#This Row],[樣區
編號]]&amp;"-0"&amp;表格3[[#This Row],[樣點
代號]],表格3[[#This Row],[樣區
編號]]&amp;"-"&amp;表格3[[#This Row],[樣點
代號]])</f>
        <v>玉井10-03</v>
      </c>
      <c r="I625" s="167">
        <v>201914</v>
      </c>
      <c r="J625" s="167">
        <v>2566094</v>
      </c>
      <c r="K625" s="22">
        <v>120.53024600000001</v>
      </c>
      <c r="L625" s="22">
        <v>23.196265</v>
      </c>
    </row>
    <row r="626" spans="1:12" ht="16.2" customHeight="1">
      <c r="A626" s="18" t="s">
        <v>303</v>
      </c>
      <c r="B626" s="79"/>
      <c r="C626" s="18" t="s">
        <v>707</v>
      </c>
      <c r="D626" s="26" t="s">
        <v>952</v>
      </c>
      <c r="E626" s="26" t="s">
        <v>974</v>
      </c>
      <c r="F626" s="9">
        <v>4</v>
      </c>
      <c r="G626" s="24" t="s">
        <v>975</v>
      </c>
      <c r="H626" s="81" t="str">
        <f>IF(表格3[[#This Row],[樣點
代號]]&lt;10,表格3[[#This Row],[樣區
編號]]&amp;"-0"&amp;表格3[[#This Row],[樣點
代號]],表格3[[#This Row],[樣區
編號]]&amp;"-"&amp;表格3[[#This Row],[樣點
代號]])</f>
        <v>玉井10-04</v>
      </c>
      <c r="I626" s="167">
        <v>202132</v>
      </c>
      <c r="J626" s="167">
        <v>2566128</v>
      </c>
      <c r="K626" s="22">
        <v>120.532375</v>
      </c>
      <c r="L626" s="22">
        <v>23.196577999999999</v>
      </c>
    </row>
    <row r="627" spans="1:12" ht="16.2" customHeight="1">
      <c r="A627" s="18" t="s">
        <v>303</v>
      </c>
      <c r="B627" s="79"/>
      <c r="C627" s="18" t="s">
        <v>707</v>
      </c>
      <c r="D627" s="26" t="s">
        <v>952</v>
      </c>
      <c r="E627" s="26" t="s">
        <v>974</v>
      </c>
      <c r="F627" s="9">
        <v>5</v>
      </c>
      <c r="G627" s="24" t="s">
        <v>975</v>
      </c>
      <c r="H627" s="81" t="str">
        <f>IF(表格3[[#This Row],[樣點
代號]]&lt;10,表格3[[#This Row],[樣區
編號]]&amp;"-0"&amp;表格3[[#This Row],[樣點
代號]],表格3[[#This Row],[樣區
編號]]&amp;"-"&amp;表格3[[#This Row],[樣點
代號]])</f>
        <v>玉井10-05</v>
      </c>
      <c r="I627" s="167">
        <v>202333</v>
      </c>
      <c r="J627" s="167">
        <v>2566063</v>
      </c>
      <c r="K627" s="22">
        <v>120.53434</v>
      </c>
      <c r="L627" s="22">
        <v>23.195996999999998</v>
      </c>
    </row>
    <row r="628" spans="1:12" ht="16.2" customHeight="1">
      <c r="A628" s="18" t="s">
        <v>303</v>
      </c>
      <c r="B628" s="79"/>
      <c r="C628" s="18" t="s">
        <v>707</v>
      </c>
      <c r="D628" s="26" t="s">
        <v>952</v>
      </c>
      <c r="E628" s="26" t="s">
        <v>974</v>
      </c>
      <c r="F628" s="9">
        <v>6</v>
      </c>
      <c r="G628" s="24" t="s">
        <v>975</v>
      </c>
      <c r="H628" s="81" t="str">
        <f>IF(表格3[[#This Row],[樣點
代號]]&lt;10,表格3[[#This Row],[樣區
編號]]&amp;"-0"&amp;表格3[[#This Row],[樣點
代號]],表格3[[#This Row],[樣區
編號]]&amp;"-"&amp;表格3[[#This Row],[樣點
代號]])</f>
        <v>玉井10-06</v>
      </c>
      <c r="I628" s="167">
        <v>202507</v>
      </c>
      <c r="J628" s="167">
        <v>2565936</v>
      </c>
      <c r="K628" s="22">
        <v>120.536044</v>
      </c>
      <c r="L628" s="22">
        <v>23.194855</v>
      </c>
    </row>
    <row r="629" spans="1:12" ht="16.2" customHeight="1">
      <c r="A629" s="18" t="s">
        <v>303</v>
      </c>
      <c r="B629" s="79"/>
      <c r="C629" s="18" t="s">
        <v>707</v>
      </c>
      <c r="D629" s="26" t="s">
        <v>952</v>
      </c>
      <c r="E629" s="26" t="s">
        <v>976</v>
      </c>
      <c r="F629" s="9">
        <v>1</v>
      </c>
      <c r="G629" s="24" t="s">
        <v>977</v>
      </c>
      <c r="H629" s="81" t="str">
        <f>IF(表格3[[#This Row],[樣點
代號]]&lt;10,表格3[[#This Row],[樣區
編號]]&amp;"-0"&amp;表格3[[#This Row],[樣點
代號]],表格3[[#This Row],[樣區
編號]]&amp;"-"&amp;表格3[[#This Row],[樣點
代號]])</f>
        <v>玉井11-01</v>
      </c>
      <c r="I629" s="167">
        <v>200809</v>
      </c>
      <c r="J629" s="167">
        <v>2552287</v>
      </c>
      <c r="K629" s="22">
        <v>120.519896</v>
      </c>
      <c r="L629" s="22">
        <v>23.071550999999999</v>
      </c>
    </row>
    <row r="630" spans="1:12" ht="16.2" customHeight="1">
      <c r="A630" s="18" t="s">
        <v>303</v>
      </c>
      <c r="B630" s="79"/>
      <c r="C630" s="18" t="s">
        <v>707</v>
      </c>
      <c r="D630" s="26" t="s">
        <v>952</v>
      </c>
      <c r="E630" s="26" t="s">
        <v>976</v>
      </c>
      <c r="F630" s="9">
        <v>2</v>
      </c>
      <c r="G630" s="24" t="s">
        <v>977</v>
      </c>
      <c r="H630" s="81" t="str">
        <f>IF(表格3[[#This Row],[樣點
代號]]&lt;10,表格3[[#This Row],[樣區
編號]]&amp;"-0"&amp;表格3[[#This Row],[樣點
代號]],表格3[[#This Row],[樣區
編號]]&amp;"-"&amp;表格3[[#This Row],[樣點
代號]])</f>
        <v>玉井11-02</v>
      </c>
      <c r="I630" s="167">
        <v>200986</v>
      </c>
      <c r="J630" s="167">
        <v>2552190</v>
      </c>
      <c r="K630" s="22">
        <v>120.521626</v>
      </c>
      <c r="L630" s="22">
        <v>23.070679999999999</v>
      </c>
    </row>
    <row r="631" spans="1:12" ht="16.2" customHeight="1">
      <c r="A631" s="18" t="s">
        <v>303</v>
      </c>
      <c r="B631" s="79"/>
      <c r="C631" s="18" t="s">
        <v>707</v>
      </c>
      <c r="D631" s="26" t="s">
        <v>952</v>
      </c>
      <c r="E631" s="26" t="s">
        <v>976</v>
      </c>
      <c r="F631" s="9">
        <v>3</v>
      </c>
      <c r="G631" s="24" t="s">
        <v>977</v>
      </c>
      <c r="H631" s="81" t="str">
        <f>IF(表格3[[#This Row],[樣點
代號]]&lt;10,表格3[[#This Row],[樣區
編號]]&amp;"-0"&amp;表格3[[#This Row],[樣點
代號]],表格3[[#This Row],[樣區
編號]]&amp;"-"&amp;表格3[[#This Row],[樣點
代號]])</f>
        <v>玉井11-03</v>
      </c>
      <c r="I631" s="167">
        <v>201149</v>
      </c>
      <c r="J631" s="167">
        <v>2552314</v>
      </c>
      <c r="K631" s="22">
        <v>120.523213</v>
      </c>
      <c r="L631" s="22">
        <v>23.071805000000001</v>
      </c>
    </row>
    <row r="632" spans="1:12" ht="16.2" customHeight="1">
      <c r="A632" s="18" t="s">
        <v>303</v>
      </c>
      <c r="B632" s="79"/>
      <c r="C632" s="18" t="s">
        <v>707</v>
      </c>
      <c r="D632" s="26" t="s">
        <v>952</v>
      </c>
      <c r="E632" s="26" t="s">
        <v>976</v>
      </c>
      <c r="F632" s="9">
        <v>4</v>
      </c>
      <c r="G632" s="24" t="s">
        <v>977</v>
      </c>
      <c r="H632" s="81" t="str">
        <f>IF(表格3[[#This Row],[樣點
代號]]&lt;10,表格3[[#This Row],[樣區
編號]]&amp;"-0"&amp;表格3[[#This Row],[樣點
代號]],表格3[[#This Row],[樣區
編號]]&amp;"-"&amp;表格3[[#This Row],[樣點
代號]])</f>
        <v>玉井11-04</v>
      </c>
      <c r="I632" s="167">
        <v>201333</v>
      </c>
      <c r="J632" s="167">
        <v>2552395</v>
      </c>
      <c r="K632" s="22">
        <v>120.525006</v>
      </c>
      <c r="L632" s="22">
        <v>23.072541999999999</v>
      </c>
    </row>
    <row r="633" spans="1:12" ht="16.2" customHeight="1">
      <c r="A633" s="18" t="s">
        <v>303</v>
      </c>
      <c r="B633" s="79"/>
      <c r="C633" s="18" t="s">
        <v>707</v>
      </c>
      <c r="D633" s="26" t="s">
        <v>952</v>
      </c>
      <c r="E633" s="26" t="s">
        <v>976</v>
      </c>
      <c r="F633" s="9">
        <v>5</v>
      </c>
      <c r="G633" s="24" t="s">
        <v>977</v>
      </c>
      <c r="H633" s="81" t="str">
        <f>IF(表格3[[#This Row],[樣點
代號]]&lt;10,表格3[[#This Row],[樣區
編號]]&amp;"-0"&amp;表格3[[#This Row],[樣點
代號]],表格3[[#This Row],[樣區
編號]]&amp;"-"&amp;表格3[[#This Row],[樣點
代號]])</f>
        <v>玉井11-05</v>
      </c>
      <c r="I633" s="167">
        <v>201536</v>
      </c>
      <c r="J633" s="167">
        <v>2552402</v>
      </c>
      <c r="K633" s="22">
        <v>120.526988</v>
      </c>
      <c r="L633" s="22">
        <v>23.072610999999998</v>
      </c>
    </row>
    <row r="634" spans="1:12" ht="16.2" customHeight="1">
      <c r="A634" s="18" t="s">
        <v>303</v>
      </c>
      <c r="B634" s="79"/>
      <c r="C634" s="18" t="s">
        <v>707</v>
      </c>
      <c r="D634" s="26" t="s">
        <v>952</v>
      </c>
      <c r="E634" s="26" t="s">
        <v>976</v>
      </c>
      <c r="F634" s="9">
        <v>6</v>
      </c>
      <c r="G634" s="24" t="s">
        <v>977</v>
      </c>
      <c r="H634" s="81" t="str">
        <f>IF(表格3[[#This Row],[樣點
代號]]&lt;10,表格3[[#This Row],[樣區
編號]]&amp;"-0"&amp;表格3[[#This Row],[樣點
代號]],表格3[[#This Row],[樣區
編號]]&amp;"-"&amp;表格3[[#This Row],[樣點
代號]])</f>
        <v>玉井11-06</v>
      </c>
      <c r="I634" s="167">
        <v>201747</v>
      </c>
      <c r="J634" s="167">
        <v>2552375</v>
      </c>
      <c r="K634" s="22">
        <v>120.529048</v>
      </c>
      <c r="L634" s="22">
        <v>23.072372999999999</v>
      </c>
    </row>
    <row r="635" spans="1:12" ht="16.2" customHeight="1">
      <c r="A635" s="5" t="s">
        <v>303</v>
      </c>
      <c r="B635" s="4"/>
      <c r="C635" s="5" t="s">
        <v>978</v>
      </c>
      <c r="D635" s="5" t="s">
        <v>284</v>
      </c>
      <c r="E635" s="5" t="s">
        <v>4741</v>
      </c>
      <c r="F635" s="13">
        <v>1</v>
      </c>
      <c r="G635" s="8" t="s">
        <v>4740</v>
      </c>
      <c r="H635" s="81" t="str">
        <f>IF(表格3[[#This Row],[樣點
代號]]&lt;10,表格3[[#This Row],[樣區
編號]]&amp;"-0"&amp;表格3[[#This Row],[樣點
代號]],表格3[[#This Row],[樣區
編號]]&amp;"-"&amp;表格3[[#This Row],[樣點
代號]])</f>
        <v>A05-02-01</v>
      </c>
      <c r="I635" s="167">
        <v>301240</v>
      </c>
      <c r="J635" s="167">
        <v>2740571</v>
      </c>
      <c r="K635" s="5">
        <v>121.506691</v>
      </c>
      <c r="L635" s="5">
        <v>24.771564999999999</v>
      </c>
    </row>
    <row r="636" spans="1:12" ht="16.2" customHeight="1">
      <c r="A636" s="5" t="s">
        <v>303</v>
      </c>
      <c r="B636" s="4"/>
      <c r="C636" s="5" t="s">
        <v>978</v>
      </c>
      <c r="D636" s="5" t="s">
        <v>284</v>
      </c>
      <c r="E636" s="5" t="s">
        <v>285</v>
      </c>
      <c r="F636" s="13">
        <v>2</v>
      </c>
      <c r="G636" s="8" t="s">
        <v>979</v>
      </c>
      <c r="H636" s="81" t="str">
        <f>IF(表格3[[#This Row],[樣點
代號]]&lt;10,表格3[[#This Row],[樣區
編號]]&amp;"-0"&amp;表格3[[#This Row],[樣點
代號]],表格3[[#This Row],[樣區
編號]]&amp;"-"&amp;表格3[[#This Row],[樣點
代號]])</f>
        <v>A05-02-02</v>
      </c>
      <c r="I636" s="167">
        <v>301214</v>
      </c>
      <c r="J636" s="167">
        <v>2740362</v>
      </c>
      <c r="K636" s="5">
        <v>121.506426</v>
      </c>
      <c r="L636" s="5">
        <v>24.769679</v>
      </c>
    </row>
    <row r="637" spans="1:12" ht="16.2" customHeight="1">
      <c r="A637" s="5" t="s">
        <v>303</v>
      </c>
      <c r="B637" s="4"/>
      <c r="C637" s="5" t="s">
        <v>978</v>
      </c>
      <c r="D637" s="5" t="s">
        <v>284</v>
      </c>
      <c r="E637" s="5" t="s">
        <v>285</v>
      </c>
      <c r="F637" s="13">
        <v>3</v>
      </c>
      <c r="G637" s="8" t="s">
        <v>4722</v>
      </c>
      <c r="H637" s="81" t="str">
        <f>IF(表格3[[#This Row],[樣點
代號]]&lt;10,表格3[[#This Row],[樣區
編號]]&amp;"-0"&amp;表格3[[#This Row],[樣點
代號]],表格3[[#This Row],[樣區
編號]]&amp;"-"&amp;表格3[[#This Row],[樣點
代號]])</f>
        <v>A05-02-03</v>
      </c>
      <c r="I637" s="167">
        <v>301178</v>
      </c>
      <c r="J637" s="167">
        <v>2740120</v>
      </c>
      <c r="K637" s="5">
        <v>121.506062</v>
      </c>
      <c r="L637" s="5">
        <v>24.767495</v>
      </c>
    </row>
    <row r="638" spans="1:12" ht="16.2" customHeight="1">
      <c r="A638" s="5" t="s">
        <v>303</v>
      </c>
      <c r="B638" s="4"/>
      <c r="C638" s="5" t="s">
        <v>978</v>
      </c>
      <c r="D638" s="5" t="s">
        <v>284</v>
      </c>
      <c r="E638" s="5" t="s">
        <v>285</v>
      </c>
      <c r="F638" s="13">
        <v>4</v>
      </c>
      <c r="G638" s="8" t="s">
        <v>979</v>
      </c>
      <c r="H638" s="81" t="str">
        <f>IF(表格3[[#This Row],[樣點
代號]]&lt;10,表格3[[#This Row],[樣區
編號]]&amp;"-0"&amp;表格3[[#This Row],[樣點
代號]],表格3[[#This Row],[樣區
編號]]&amp;"-"&amp;表格3[[#This Row],[樣點
代號]])</f>
        <v>A05-02-04</v>
      </c>
      <c r="I638" s="167">
        <v>301227</v>
      </c>
      <c r="J638" s="167">
        <v>2739900</v>
      </c>
      <c r="K638" s="5">
        <v>121.50653800000001</v>
      </c>
      <c r="L638" s="5">
        <v>24.765506999999999</v>
      </c>
    </row>
    <row r="639" spans="1:12" ht="16.2" customHeight="1">
      <c r="A639" s="5" t="s">
        <v>303</v>
      </c>
      <c r="B639" s="4"/>
      <c r="C639" s="5" t="s">
        <v>978</v>
      </c>
      <c r="D639" s="5" t="s">
        <v>284</v>
      </c>
      <c r="E639" s="5" t="s">
        <v>285</v>
      </c>
      <c r="F639" s="13">
        <v>5</v>
      </c>
      <c r="G639" s="8" t="s">
        <v>979</v>
      </c>
      <c r="H639" s="81" t="str">
        <f>IF(表格3[[#This Row],[樣點
代號]]&lt;10,表格3[[#This Row],[樣區
編號]]&amp;"-0"&amp;表格3[[#This Row],[樣點
代號]],表格3[[#This Row],[樣區
編號]]&amp;"-"&amp;表格3[[#This Row],[樣點
代號]])</f>
        <v>A05-02-05</v>
      </c>
      <c r="I639" s="167">
        <v>301269</v>
      </c>
      <c r="J639" s="167">
        <v>2739692</v>
      </c>
      <c r="K639" s="5">
        <v>121.506946</v>
      </c>
      <c r="L639" s="5">
        <v>24.763628000000001</v>
      </c>
    </row>
    <row r="640" spans="1:12" ht="16.2" customHeight="1">
      <c r="A640" s="5" t="s">
        <v>303</v>
      </c>
      <c r="B640" s="4"/>
      <c r="C640" s="5" t="s">
        <v>978</v>
      </c>
      <c r="D640" s="5" t="s">
        <v>284</v>
      </c>
      <c r="E640" s="5" t="s">
        <v>285</v>
      </c>
      <c r="F640" s="13">
        <v>6</v>
      </c>
      <c r="G640" s="8" t="s">
        <v>979</v>
      </c>
      <c r="H640" s="81" t="str">
        <f>IF(表格3[[#This Row],[樣點
代號]]&lt;10,表格3[[#This Row],[樣區
編號]]&amp;"-0"&amp;表格3[[#This Row],[樣點
代號]],表格3[[#This Row],[樣區
編號]]&amp;"-"&amp;表格3[[#This Row],[樣點
代號]])</f>
        <v>A05-02-06</v>
      </c>
      <c r="I640" s="167">
        <v>301063</v>
      </c>
      <c r="J640" s="167">
        <v>2739620</v>
      </c>
      <c r="K640" s="5">
        <v>121.50490600000001</v>
      </c>
      <c r="L640" s="5">
        <v>24.762985</v>
      </c>
    </row>
    <row r="641" spans="1:12" ht="16.2" customHeight="1">
      <c r="A641" s="5" t="s">
        <v>303</v>
      </c>
      <c r="B641" s="4"/>
      <c r="C641" s="5" t="s">
        <v>978</v>
      </c>
      <c r="D641" s="5" t="s">
        <v>284</v>
      </c>
      <c r="E641" s="5" t="s">
        <v>287</v>
      </c>
      <c r="F641" s="13">
        <v>1</v>
      </c>
      <c r="G641" s="8" t="s">
        <v>986</v>
      </c>
      <c r="H641" s="81" t="str">
        <f>IF(表格3[[#This Row],[樣點
代號]]&lt;10,表格3[[#This Row],[樣區
編號]]&amp;"-0"&amp;表格3[[#This Row],[樣點
代號]],表格3[[#This Row],[樣區
編號]]&amp;"-"&amp;表格3[[#This Row],[樣點
代號]])</f>
        <v>A05-05-01</v>
      </c>
      <c r="I641" s="167">
        <v>315576</v>
      </c>
      <c r="J641" s="167">
        <v>2747844</v>
      </c>
      <c r="K641" s="5">
        <v>121.64878899999999</v>
      </c>
      <c r="L641" s="5">
        <v>24.836679</v>
      </c>
    </row>
    <row r="642" spans="1:12" ht="16.2" customHeight="1">
      <c r="A642" s="5" t="s">
        <v>303</v>
      </c>
      <c r="B642" s="4"/>
      <c r="C642" s="5" t="s">
        <v>978</v>
      </c>
      <c r="D642" s="5" t="s">
        <v>284</v>
      </c>
      <c r="E642" s="5" t="s">
        <v>287</v>
      </c>
      <c r="F642" s="13">
        <v>2</v>
      </c>
      <c r="G642" s="8" t="s">
        <v>986</v>
      </c>
      <c r="H642" s="81" t="str">
        <f>IF(表格3[[#This Row],[樣點
代號]]&lt;10,表格3[[#This Row],[樣區
編號]]&amp;"-0"&amp;表格3[[#This Row],[樣點
代號]],表格3[[#This Row],[樣區
編號]]&amp;"-"&amp;表格3[[#This Row],[樣點
代號]])</f>
        <v>A05-05-02</v>
      </c>
      <c r="I642" s="167">
        <v>315339</v>
      </c>
      <c r="J642" s="167">
        <v>2747727</v>
      </c>
      <c r="K642" s="5">
        <v>121.646439</v>
      </c>
      <c r="L642" s="5">
        <v>24.835633000000001</v>
      </c>
    </row>
    <row r="643" spans="1:12" ht="16.2" customHeight="1">
      <c r="A643" s="5" t="s">
        <v>303</v>
      </c>
      <c r="B643" s="4"/>
      <c r="C643" s="5" t="s">
        <v>978</v>
      </c>
      <c r="D643" s="5" t="s">
        <v>284</v>
      </c>
      <c r="E643" s="5" t="s">
        <v>287</v>
      </c>
      <c r="F643" s="13">
        <v>3</v>
      </c>
      <c r="G643" s="8" t="s">
        <v>986</v>
      </c>
      <c r="H643" s="81" t="str">
        <f>IF(表格3[[#This Row],[樣點
代號]]&lt;10,表格3[[#This Row],[樣區
編號]]&amp;"-0"&amp;表格3[[#This Row],[樣點
代號]],表格3[[#This Row],[樣區
編號]]&amp;"-"&amp;表格3[[#This Row],[樣點
代號]])</f>
        <v>A05-05-03</v>
      </c>
      <c r="I643" s="167">
        <v>315116</v>
      </c>
      <c r="J643" s="167">
        <v>2747708</v>
      </c>
      <c r="K643" s="5">
        <v>121.644232</v>
      </c>
      <c r="L643" s="5">
        <v>24.835470999999998</v>
      </c>
    </row>
    <row r="644" spans="1:12" ht="16.2" customHeight="1">
      <c r="A644" s="5" t="s">
        <v>303</v>
      </c>
      <c r="B644" s="4"/>
      <c r="C644" s="5" t="s">
        <v>978</v>
      </c>
      <c r="D644" s="5" t="s">
        <v>284</v>
      </c>
      <c r="E644" s="5" t="s">
        <v>287</v>
      </c>
      <c r="F644" s="13">
        <v>4</v>
      </c>
      <c r="G644" s="8" t="s">
        <v>986</v>
      </c>
      <c r="H644" s="81" t="str">
        <f>IF(表格3[[#This Row],[樣點
代號]]&lt;10,表格3[[#This Row],[樣區
編號]]&amp;"-0"&amp;表格3[[#This Row],[樣點
代號]],表格3[[#This Row],[樣區
編號]]&amp;"-"&amp;表格3[[#This Row],[樣點
代號]])</f>
        <v>A05-05-04</v>
      </c>
      <c r="I644" s="167">
        <v>315075</v>
      </c>
      <c r="J644" s="167">
        <v>2747938</v>
      </c>
      <c r="K644" s="5">
        <v>121.643837</v>
      </c>
      <c r="L644" s="5">
        <v>24.837548999999999</v>
      </c>
    </row>
    <row r="645" spans="1:12" ht="16.2" customHeight="1">
      <c r="A645" s="5" t="s">
        <v>303</v>
      </c>
      <c r="B645" s="4"/>
      <c r="C645" s="5" t="s">
        <v>978</v>
      </c>
      <c r="D645" s="5" t="s">
        <v>284</v>
      </c>
      <c r="E645" s="5" t="s">
        <v>287</v>
      </c>
      <c r="F645" s="13">
        <v>5</v>
      </c>
      <c r="G645" s="8" t="s">
        <v>986</v>
      </c>
      <c r="H645" s="81" t="str">
        <f>IF(表格3[[#This Row],[樣點
代號]]&lt;10,表格3[[#This Row],[樣區
編號]]&amp;"-0"&amp;表格3[[#This Row],[樣點
代號]],表格3[[#This Row],[樣區
編號]]&amp;"-"&amp;表格3[[#This Row],[樣點
代號]])</f>
        <v>A05-05-05</v>
      </c>
      <c r="I645" s="167">
        <v>314842</v>
      </c>
      <c r="J645" s="167">
        <v>2747982</v>
      </c>
      <c r="K645" s="5">
        <v>121.64153399999999</v>
      </c>
      <c r="L645" s="5">
        <v>24.837955999999998</v>
      </c>
    </row>
    <row r="646" spans="1:12" ht="16.2" customHeight="1">
      <c r="A646" s="5" t="s">
        <v>303</v>
      </c>
      <c r="B646" s="4"/>
      <c r="C646" s="5" t="s">
        <v>978</v>
      </c>
      <c r="D646" s="5" t="s">
        <v>284</v>
      </c>
      <c r="E646" s="5" t="s">
        <v>287</v>
      </c>
      <c r="F646" s="13">
        <v>6</v>
      </c>
      <c r="G646" s="8" t="s">
        <v>986</v>
      </c>
      <c r="H646" s="81" t="str">
        <f>IF(表格3[[#This Row],[樣點
代號]]&lt;10,表格3[[#This Row],[樣區
編號]]&amp;"-0"&amp;表格3[[#This Row],[樣點
代號]],表格3[[#This Row],[樣區
編號]]&amp;"-"&amp;表格3[[#This Row],[樣點
代號]])</f>
        <v>A05-05-06</v>
      </c>
      <c r="I646" s="167">
        <v>314693</v>
      </c>
      <c r="J646" s="167">
        <v>2748217</v>
      </c>
      <c r="K646" s="5">
        <v>121.64007100000001</v>
      </c>
      <c r="L646" s="5">
        <v>24.840084000000001</v>
      </c>
    </row>
    <row r="647" spans="1:12" ht="16.2" customHeight="1">
      <c r="A647" s="5" t="s">
        <v>303</v>
      </c>
      <c r="B647" s="4"/>
      <c r="C647" s="5" t="s">
        <v>978</v>
      </c>
      <c r="D647" s="5" t="s">
        <v>284</v>
      </c>
      <c r="E647" s="5" t="s">
        <v>287</v>
      </c>
      <c r="F647" s="13">
        <v>7</v>
      </c>
      <c r="G647" s="8" t="s">
        <v>986</v>
      </c>
      <c r="H647" s="81" t="str">
        <f>IF(表格3[[#This Row],[樣點
代號]]&lt;10,表格3[[#This Row],[樣區
編號]]&amp;"-0"&amp;表格3[[#This Row],[樣點
代號]],表格3[[#This Row],[樣區
編號]]&amp;"-"&amp;表格3[[#This Row],[樣點
代號]])</f>
        <v>A05-05-07</v>
      </c>
      <c r="I647" s="167">
        <v>314472</v>
      </c>
      <c r="J647" s="167">
        <v>2748197</v>
      </c>
      <c r="K647" s="5">
        <v>121.637883</v>
      </c>
      <c r="L647" s="5">
        <v>24.839912999999999</v>
      </c>
    </row>
    <row r="648" spans="1:12" ht="16.2" customHeight="1">
      <c r="A648" s="5" t="s">
        <v>303</v>
      </c>
      <c r="B648" s="4"/>
      <c r="C648" s="5" t="s">
        <v>978</v>
      </c>
      <c r="D648" s="5" t="s">
        <v>284</v>
      </c>
      <c r="E648" s="5" t="s">
        <v>287</v>
      </c>
      <c r="F648" s="13">
        <v>8</v>
      </c>
      <c r="G648" s="8" t="s">
        <v>986</v>
      </c>
      <c r="H648" s="81" t="str">
        <f>IF(表格3[[#This Row],[樣點
代號]]&lt;10,表格3[[#This Row],[樣區
編號]]&amp;"-0"&amp;表格3[[#This Row],[樣點
代號]],表格3[[#This Row],[樣區
編號]]&amp;"-"&amp;表格3[[#This Row],[樣點
代號]])</f>
        <v>A05-05-08</v>
      </c>
      <c r="I648" s="167">
        <v>314415</v>
      </c>
      <c r="J648" s="167">
        <v>2748394</v>
      </c>
      <c r="K648" s="5">
        <v>121.63732899999999</v>
      </c>
      <c r="L648" s="5">
        <v>24.841694</v>
      </c>
    </row>
    <row r="649" spans="1:12" ht="16.2" customHeight="1">
      <c r="A649" s="5" t="s">
        <v>303</v>
      </c>
      <c r="B649" s="4"/>
      <c r="C649" s="5" t="s">
        <v>978</v>
      </c>
      <c r="D649" s="5" t="s">
        <v>284</v>
      </c>
      <c r="E649" s="5" t="s">
        <v>289</v>
      </c>
      <c r="F649" s="13">
        <v>1</v>
      </c>
      <c r="G649" s="8" t="s">
        <v>995</v>
      </c>
      <c r="H649" s="81" t="str">
        <f>IF(表格3[[#This Row],[樣點
代號]]&lt;10,表格3[[#This Row],[樣區
編號]]&amp;"-0"&amp;表格3[[#This Row],[樣點
代號]],表格3[[#This Row],[樣區
編號]]&amp;"-"&amp;表格3[[#This Row],[樣點
代號]])</f>
        <v>A05-10-01</v>
      </c>
      <c r="I649" s="167">
        <v>311529</v>
      </c>
      <c r="J649" s="167">
        <v>2749018</v>
      </c>
      <c r="K649" s="5">
        <v>121.60880299999999</v>
      </c>
      <c r="L649" s="5">
        <v>24.847446999999999</v>
      </c>
    </row>
    <row r="650" spans="1:12" ht="16.2" customHeight="1">
      <c r="A650" s="5" t="s">
        <v>303</v>
      </c>
      <c r="B650" s="4"/>
      <c r="C650" s="5" t="s">
        <v>978</v>
      </c>
      <c r="D650" s="5" t="s">
        <v>284</v>
      </c>
      <c r="E650" s="5" t="s">
        <v>289</v>
      </c>
      <c r="F650" s="13">
        <v>2</v>
      </c>
      <c r="G650" s="8" t="s">
        <v>995</v>
      </c>
      <c r="H650" s="81" t="str">
        <f>IF(表格3[[#This Row],[樣點
代號]]&lt;10,表格3[[#This Row],[樣區
編號]]&amp;"-0"&amp;表格3[[#This Row],[樣點
代號]],表格3[[#This Row],[樣區
編號]]&amp;"-"&amp;表格3[[#This Row],[樣點
代號]])</f>
        <v>A05-10-02</v>
      </c>
      <c r="I650" s="167">
        <v>311221</v>
      </c>
      <c r="J650" s="167">
        <v>2748907</v>
      </c>
      <c r="K650" s="5">
        <v>121.605751</v>
      </c>
      <c r="L650" s="5">
        <v>24.846457000000001</v>
      </c>
    </row>
    <row r="651" spans="1:12" ht="16.2" customHeight="1">
      <c r="A651" s="5" t="s">
        <v>303</v>
      </c>
      <c r="B651" s="4"/>
      <c r="C651" s="5" t="s">
        <v>978</v>
      </c>
      <c r="D651" s="5" t="s">
        <v>284</v>
      </c>
      <c r="E651" s="5" t="s">
        <v>289</v>
      </c>
      <c r="F651" s="13">
        <v>3</v>
      </c>
      <c r="G651" s="8" t="s">
        <v>995</v>
      </c>
      <c r="H651" s="81" t="str">
        <f>IF(表格3[[#This Row],[樣點
代號]]&lt;10,表格3[[#This Row],[樣區
編號]]&amp;"-0"&amp;表格3[[#This Row],[樣點
代號]],表格3[[#This Row],[樣區
編號]]&amp;"-"&amp;表格3[[#This Row],[樣點
代號]])</f>
        <v>A05-10-03</v>
      </c>
      <c r="I651" s="167">
        <v>310928</v>
      </c>
      <c r="J651" s="167">
        <v>2749028</v>
      </c>
      <c r="K651" s="5">
        <v>121.602857</v>
      </c>
      <c r="L651" s="5">
        <v>24.847560999999999</v>
      </c>
    </row>
    <row r="652" spans="1:12" ht="16.2" customHeight="1">
      <c r="A652" s="5" t="s">
        <v>303</v>
      </c>
      <c r="B652" s="4"/>
      <c r="C652" s="5" t="s">
        <v>978</v>
      </c>
      <c r="D652" s="5" t="s">
        <v>284</v>
      </c>
      <c r="E652" s="5" t="s">
        <v>289</v>
      </c>
      <c r="F652" s="13">
        <v>4</v>
      </c>
      <c r="G652" s="8" t="s">
        <v>995</v>
      </c>
      <c r="H652" s="81" t="str">
        <f>IF(表格3[[#This Row],[樣點
代號]]&lt;10,表格3[[#This Row],[樣區
編號]]&amp;"-0"&amp;表格3[[#This Row],[樣點
代號]],表格3[[#This Row],[樣區
編號]]&amp;"-"&amp;表格3[[#This Row],[樣點
代號]])</f>
        <v>A05-10-04</v>
      </c>
      <c r="I652" s="167">
        <v>310760</v>
      </c>
      <c r="J652" s="167">
        <v>2748803</v>
      </c>
      <c r="K652" s="5">
        <v>121.601185</v>
      </c>
      <c r="L652" s="5">
        <v>24.845535999999999</v>
      </c>
    </row>
    <row r="653" spans="1:12" ht="16.2" customHeight="1">
      <c r="A653" s="5" t="s">
        <v>303</v>
      </c>
      <c r="B653" s="4"/>
      <c r="C653" s="5" t="s">
        <v>978</v>
      </c>
      <c r="D653" s="5" t="s">
        <v>284</v>
      </c>
      <c r="E653" s="5" t="s">
        <v>289</v>
      </c>
      <c r="F653" s="13">
        <v>5</v>
      </c>
      <c r="G653" s="8" t="s">
        <v>995</v>
      </c>
      <c r="H653" s="81" t="str">
        <f>IF(表格3[[#This Row],[樣點
代號]]&lt;10,表格3[[#This Row],[樣區
編號]]&amp;"-0"&amp;表格3[[#This Row],[樣點
代號]],表格3[[#This Row],[樣區
編號]]&amp;"-"&amp;表格3[[#This Row],[樣點
代號]])</f>
        <v>A05-10-05</v>
      </c>
      <c r="I653" s="167">
        <v>310434</v>
      </c>
      <c r="J653" s="167">
        <v>2749121</v>
      </c>
      <c r="K653" s="5">
        <v>121.59797399999999</v>
      </c>
      <c r="L653" s="5">
        <v>24.848420000000001</v>
      </c>
    </row>
    <row r="654" spans="1:12" ht="16.2" customHeight="1">
      <c r="A654" s="5" t="s">
        <v>303</v>
      </c>
      <c r="B654" s="4"/>
      <c r="C654" s="5" t="s">
        <v>978</v>
      </c>
      <c r="D654" s="5" t="s">
        <v>284</v>
      </c>
      <c r="E654" s="5" t="s">
        <v>289</v>
      </c>
      <c r="F654" s="13">
        <v>6</v>
      </c>
      <c r="G654" s="8" t="s">
        <v>995</v>
      </c>
      <c r="H654" s="81" t="str">
        <f>IF(表格3[[#This Row],[樣點
代號]]&lt;10,表格3[[#This Row],[樣區
編號]]&amp;"-0"&amp;表格3[[#This Row],[樣點
代號]],表格3[[#This Row],[樣區
編號]]&amp;"-"&amp;表格3[[#This Row],[樣點
代號]])</f>
        <v>A05-10-06</v>
      </c>
      <c r="I654" s="167">
        <v>310247</v>
      </c>
      <c r="J654" s="167">
        <v>2748885</v>
      </c>
      <c r="K654" s="5">
        <v>121.596113</v>
      </c>
      <c r="L654" s="5">
        <v>24.846297</v>
      </c>
    </row>
    <row r="655" spans="1:12" ht="16.2" customHeight="1">
      <c r="A655" s="5" t="s">
        <v>303</v>
      </c>
      <c r="B655" s="4"/>
      <c r="C655" s="5" t="s">
        <v>978</v>
      </c>
      <c r="D655" s="5" t="s">
        <v>284</v>
      </c>
      <c r="E655" s="5" t="s">
        <v>289</v>
      </c>
      <c r="F655" s="13">
        <v>7</v>
      </c>
      <c r="G655" s="8" t="s">
        <v>995</v>
      </c>
      <c r="H655" s="81" t="str">
        <f>IF(表格3[[#This Row],[樣點
代號]]&lt;10,表格3[[#This Row],[樣區
編號]]&amp;"-0"&amp;表格3[[#This Row],[樣點
代號]],表格3[[#This Row],[樣區
編號]]&amp;"-"&amp;表格3[[#This Row],[樣點
代號]])</f>
        <v>A05-10-07</v>
      </c>
      <c r="I655" s="167">
        <v>309928</v>
      </c>
      <c r="J655" s="167">
        <v>2748853</v>
      </c>
      <c r="K655" s="5">
        <v>121.592956</v>
      </c>
      <c r="L655" s="5">
        <v>24.846021</v>
      </c>
    </row>
    <row r="656" spans="1:12" ht="16.2" customHeight="1">
      <c r="A656" s="5" t="s">
        <v>303</v>
      </c>
      <c r="B656" s="4"/>
      <c r="C656" s="5" t="s">
        <v>224</v>
      </c>
      <c r="D656" s="5" t="s">
        <v>284</v>
      </c>
      <c r="E656" s="5" t="s">
        <v>1003</v>
      </c>
      <c r="F656" s="9">
        <v>1</v>
      </c>
      <c r="G656" s="8" t="s">
        <v>1004</v>
      </c>
      <c r="H656" s="81" t="str">
        <f>IF(表格3[[#This Row],[樣點
代號]]&lt;10,表格3[[#This Row],[樣區
編號]]&amp;"-0"&amp;表格3[[#This Row],[樣點
代號]],表格3[[#This Row],[樣區
編號]]&amp;"-"&amp;表格3[[#This Row],[樣點
代號]])</f>
        <v>烏來2-01</v>
      </c>
      <c r="I656" s="167">
        <v>303595</v>
      </c>
      <c r="J656" s="167">
        <v>2748094</v>
      </c>
      <c r="K656" s="5">
        <v>121.53026699999999</v>
      </c>
      <c r="L656" s="5">
        <v>24.839403999999998</v>
      </c>
    </row>
    <row r="657" spans="1:12" ht="16.2" customHeight="1">
      <c r="A657" s="5" t="s">
        <v>303</v>
      </c>
      <c r="B657" s="4"/>
      <c r="C657" s="5" t="s">
        <v>224</v>
      </c>
      <c r="D657" s="5" t="s">
        <v>284</v>
      </c>
      <c r="E657" s="5" t="s">
        <v>1003</v>
      </c>
      <c r="F657" s="9">
        <v>2</v>
      </c>
      <c r="G657" s="8" t="s">
        <v>1004</v>
      </c>
      <c r="H657" s="81" t="str">
        <f>IF(表格3[[#This Row],[樣點
代號]]&lt;10,表格3[[#This Row],[樣區
編號]]&amp;"-0"&amp;表格3[[#This Row],[樣點
代號]],表格3[[#This Row],[樣區
編號]]&amp;"-"&amp;表格3[[#This Row],[樣點
代號]])</f>
        <v>烏來2-02</v>
      </c>
      <c r="I657" s="167">
        <v>303359</v>
      </c>
      <c r="J657" s="167">
        <v>2747845</v>
      </c>
      <c r="K657" s="5">
        <v>121.527922</v>
      </c>
      <c r="L657" s="5">
        <v>24.837164000000001</v>
      </c>
    </row>
    <row r="658" spans="1:12" ht="16.2" customHeight="1">
      <c r="A658" s="5" t="s">
        <v>303</v>
      </c>
      <c r="B658" s="4"/>
      <c r="C658" s="5" t="s">
        <v>224</v>
      </c>
      <c r="D658" s="5" t="s">
        <v>284</v>
      </c>
      <c r="E658" s="5" t="s">
        <v>1003</v>
      </c>
      <c r="F658" s="9">
        <v>3</v>
      </c>
      <c r="G658" s="8" t="s">
        <v>1004</v>
      </c>
      <c r="H658" s="81" t="str">
        <f>IF(表格3[[#This Row],[樣點
代號]]&lt;10,表格3[[#This Row],[樣區
編號]]&amp;"-0"&amp;表格3[[#This Row],[樣點
代號]],表格3[[#This Row],[樣區
編號]]&amp;"-"&amp;表格3[[#This Row],[樣點
代號]])</f>
        <v>烏來2-03</v>
      </c>
      <c r="I658" s="167">
        <v>303201</v>
      </c>
      <c r="J658" s="167">
        <v>2747611</v>
      </c>
      <c r="K658" s="5">
        <v>121.52634999999999</v>
      </c>
      <c r="L658" s="5">
        <v>24.835056999999999</v>
      </c>
    </row>
    <row r="659" spans="1:12" ht="16.2" customHeight="1">
      <c r="A659" s="5" t="s">
        <v>303</v>
      </c>
      <c r="B659" s="4"/>
      <c r="C659" s="5" t="s">
        <v>224</v>
      </c>
      <c r="D659" s="5" t="s">
        <v>284</v>
      </c>
      <c r="E659" s="5" t="s">
        <v>1003</v>
      </c>
      <c r="F659" s="9">
        <v>4</v>
      </c>
      <c r="G659" s="8" t="s">
        <v>1004</v>
      </c>
      <c r="H659" s="81" t="str">
        <f>IF(表格3[[#This Row],[樣點
代號]]&lt;10,表格3[[#This Row],[樣區
編號]]&amp;"-0"&amp;表格3[[#This Row],[樣點
代號]],表格3[[#This Row],[樣區
編號]]&amp;"-"&amp;表格3[[#This Row],[樣點
代號]])</f>
        <v>烏來2-04</v>
      </c>
      <c r="I659" s="167">
        <v>303170</v>
      </c>
      <c r="J659" s="167">
        <v>2747321</v>
      </c>
      <c r="K659" s="5">
        <v>121.526033</v>
      </c>
      <c r="L659" s="5">
        <v>24.832439999999998</v>
      </c>
    </row>
    <row r="660" spans="1:12" ht="16.2" customHeight="1">
      <c r="A660" s="5" t="s">
        <v>303</v>
      </c>
      <c r="B660" s="4"/>
      <c r="C660" s="5" t="s">
        <v>224</v>
      </c>
      <c r="D660" s="5" t="s">
        <v>284</v>
      </c>
      <c r="E660" s="5" t="s">
        <v>1003</v>
      </c>
      <c r="F660" s="9">
        <v>5</v>
      </c>
      <c r="G660" s="8" t="s">
        <v>1004</v>
      </c>
      <c r="H660" s="81" t="str">
        <f>IF(表格3[[#This Row],[樣點
代號]]&lt;10,表格3[[#This Row],[樣區
編號]]&amp;"-0"&amp;表格3[[#This Row],[樣點
代號]],表格3[[#This Row],[樣區
編號]]&amp;"-"&amp;表格3[[#This Row],[樣點
代號]])</f>
        <v>烏來2-05</v>
      </c>
      <c r="I660" s="167">
        <v>303313</v>
      </c>
      <c r="J660" s="167">
        <v>2747071</v>
      </c>
      <c r="K660" s="5">
        <v>121.527438</v>
      </c>
      <c r="L660" s="5">
        <v>24.830178</v>
      </c>
    </row>
    <row r="661" spans="1:12" ht="16.2" customHeight="1">
      <c r="A661" s="5" t="s">
        <v>303</v>
      </c>
      <c r="B661" s="4"/>
      <c r="C661" s="5" t="s">
        <v>224</v>
      </c>
      <c r="D661" s="5" t="s">
        <v>284</v>
      </c>
      <c r="E661" s="5" t="s">
        <v>1003</v>
      </c>
      <c r="F661" s="9">
        <v>6</v>
      </c>
      <c r="G661" s="8" t="s">
        <v>1004</v>
      </c>
      <c r="H661" s="81" t="str">
        <f>IF(表格3[[#This Row],[樣點
代號]]&lt;10,表格3[[#This Row],[樣區
編號]]&amp;"-0"&amp;表格3[[#This Row],[樣點
代號]],表格3[[#This Row],[樣區
編號]]&amp;"-"&amp;表格3[[#This Row],[樣點
代號]])</f>
        <v>烏來2-06</v>
      </c>
      <c r="I661" s="167">
        <v>303172</v>
      </c>
      <c r="J661" s="167">
        <v>2746743</v>
      </c>
      <c r="K661" s="5">
        <v>121.52603000000001</v>
      </c>
      <c r="L661" s="5">
        <v>24.827221000000002</v>
      </c>
    </row>
    <row r="662" spans="1:12" ht="16.2" customHeight="1">
      <c r="A662" s="5" t="s">
        <v>303</v>
      </c>
      <c r="B662" s="4"/>
      <c r="C662" s="5" t="s">
        <v>224</v>
      </c>
      <c r="D662" s="5" t="s">
        <v>284</v>
      </c>
      <c r="E662" s="5" t="s">
        <v>1011</v>
      </c>
      <c r="F662" s="9">
        <v>1</v>
      </c>
      <c r="G662" s="8" t="s">
        <v>1012</v>
      </c>
      <c r="H662" s="81" t="str">
        <f>IF(表格3[[#This Row],[樣點
代號]]&lt;10,表格3[[#This Row],[樣區
編號]]&amp;"-0"&amp;表格3[[#This Row],[樣點
代號]],表格3[[#This Row],[樣區
編號]]&amp;"-"&amp;表格3[[#This Row],[樣點
代號]])</f>
        <v>烏來3-01</v>
      </c>
      <c r="I662" s="167">
        <v>301960</v>
      </c>
      <c r="J662" s="167">
        <v>2741069</v>
      </c>
      <c r="K662" s="5">
        <v>121.513829</v>
      </c>
      <c r="L662" s="5">
        <v>24.776036999999999</v>
      </c>
    </row>
    <row r="663" spans="1:12" ht="16.2" customHeight="1">
      <c r="A663" s="5" t="s">
        <v>303</v>
      </c>
      <c r="B663" s="4"/>
      <c r="C663" s="5" t="s">
        <v>224</v>
      </c>
      <c r="D663" s="5" t="s">
        <v>284</v>
      </c>
      <c r="E663" s="5" t="s">
        <v>1011</v>
      </c>
      <c r="F663" s="9">
        <v>2</v>
      </c>
      <c r="G663" s="8" t="s">
        <v>1012</v>
      </c>
      <c r="H663" s="81" t="str">
        <f>IF(表格3[[#This Row],[樣點
代號]]&lt;10,表格3[[#This Row],[樣區
編號]]&amp;"-0"&amp;表格3[[#This Row],[樣點
代號]],表格3[[#This Row],[樣區
編號]]&amp;"-"&amp;表格3[[#This Row],[樣點
代號]])</f>
        <v>烏來3-02</v>
      </c>
      <c r="I663" s="167">
        <v>302107</v>
      </c>
      <c r="J663" s="167">
        <v>2740975</v>
      </c>
      <c r="K663" s="5">
        <v>121.51527900000001</v>
      </c>
      <c r="L663" s="5">
        <v>24.775182999999998</v>
      </c>
    </row>
    <row r="664" spans="1:12" ht="16.2" customHeight="1">
      <c r="A664" s="5" t="s">
        <v>303</v>
      </c>
      <c r="B664" s="4"/>
      <c r="C664" s="5" t="s">
        <v>224</v>
      </c>
      <c r="D664" s="5" t="s">
        <v>284</v>
      </c>
      <c r="E664" s="5" t="s">
        <v>1011</v>
      </c>
      <c r="F664" s="9">
        <v>3</v>
      </c>
      <c r="G664" s="8" t="s">
        <v>1012</v>
      </c>
      <c r="H664" s="81" t="str">
        <f>IF(表格3[[#This Row],[樣點
代號]]&lt;10,表格3[[#This Row],[樣區
編號]]&amp;"-0"&amp;表格3[[#This Row],[樣點
代號]],表格3[[#This Row],[樣區
編號]]&amp;"-"&amp;表格3[[#This Row],[樣點
代號]])</f>
        <v>烏來3-03</v>
      </c>
      <c r="I664" s="167">
        <v>302256</v>
      </c>
      <c r="J664" s="167">
        <v>2740863</v>
      </c>
      <c r="K664" s="5">
        <v>121.516749</v>
      </c>
      <c r="L664" s="5">
        <v>24.774166999999998</v>
      </c>
    </row>
    <row r="665" spans="1:12" ht="16.2" customHeight="1">
      <c r="A665" s="5" t="s">
        <v>303</v>
      </c>
      <c r="B665" s="4"/>
      <c r="C665" s="5" t="s">
        <v>224</v>
      </c>
      <c r="D665" s="5" t="s">
        <v>284</v>
      </c>
      <c r="E665" s="5" t="s">
        <v>1011</v>
      </c>
      <c r="F665" s="9">
        <v>4</v>
      </c>
      <c r="G665" s="8" t="s">
        <v>1012</v>
      </c>
      <c r="H665" s="81" t="str">
        <f>IF(表格3[[#This Row],[樣點
代號]]&lt;10,表格3[[#This Row],[樣區
編號]]&amp;"-0"&amp;表格3[[#This Row],[樣點
代號]],表格3[[#This Row],[樣區
編號]]&amp;"-"&amp;表格3[[#This Row],[樣點
代號]])</f>
        <v>烏來3-04</v>
      </c>
      <c r="I665" s="167">
        <v>302413</v>
      </c>
      <c r="J665" s="167">
        <v>2740741</v>
      </c>
      <c r="K665" s="174">
        <v>121.518297</v>
      </c>
      <c r="L665" s="10">
        <v>24.773060000000001</v>
      </c>
    </row>
    <row r="666" spans="1:12" ht="16.2" customHeight="1">
      <c r="A666" s="5" t="s">
        <v>303</v>
      </c>
      <c r="B666" s="4"/>
      <c r="C666" s="5" t="s">
        <v>224</v>
      </c>
      <c r="D666" s="5" t="s">
        <v>284</v>
      </c>
      <c r="E666" s="5" t="s">
        <v>1011</v>
      </c>
      <c r="F666" s="9">
        <v>5</v>
      </c>
      <c r="G666" s="8" t="s">
        <v>1012</v>
      </c>
      <c r="H666" s="81" t="str">
        <f>IF(表格3[[#This Row],[樣點
代號]]&lt;10,表格3[[#This Row],[樣區
編號]]&amp;"-0"&amp;表格3[[#This Row],[樣點
代號]],表格3[[#This Row],[樣區
編號]]&amp;"-"&amp;表格3[[#This Row],[樣點
代號]])</f>
        <v>烏來3-05</v>
      </c>
      <c r="I666" s="167">
        <v>302578</v>
      </c>
      <c r="J666" s="167">
        <v>2740628</v>
      </c>
      <c r="K666" s="5">
        <v>121.519924</v>
      </c>
      <c r="L666" s="5">
        <v>24.772034000000001</v>
      </c>
    </row>
    <row r="667" spans="1:12" ht="16.2" customHeight="1">
      <c r="A667" s="5" t="s">
        <v>303</v>
      </c>
      <c r="B667" s="4"/>
      <c r="C667" s="5" t="s">
        <v>224</v>
      </c>
      <c r="D667" s="5" t="s">
        <v>284</v>
      </c>
      <c r="E667" s="5" t="s">
        <v>1011</v>
      </c>
      <c r="F667" s="9">
        <v>6</v>
      </c>
      <c r="G667" s="8" t="s">
        <v>1012</v>
      </c>
      <c r="H667" s="81" t="str">
        <f>IF(表格3[[#This Row],[樣點
代號]]&lt;10,表格3[[#This Row],[樣區
編號]]&amp;"-0"&amp;表格3[[#This Row],[樣點
代號]],表格3[[#This Row],[樣區
編號]]&amp;"-"&amp;表格3[[#This Row],[樣點
代號]])</f>
        <v>烏來3-06</v>
      </c>
      <c r="I667" s="167">
        <v>302786</v>
      </c>
      <c r="J667" s="167">
        <v>2740658</v>
      </c>
      <c r="K667" s="5">
        <v>121.52198199999999</v>
      </c>
      <c r="L667" s="5">
        <v>24.772297999999999</v>
      </c>
    </row>
    <row r="668" spans="1:12" ht="16.2" customHeight="1">
      <c r="A668" s="5" t="s">
        <v>303</v>
      </c>
      <c r="B668" s="4"/>
      <c r="C668" s="5" t="s">
        <v>224</v>
      </c>
      <c r="D668" s="5" t="s">
        <v>284</v>
      </c>
      <c r="E668" s="5" t="s">
        <v>1011</v>
      </c>
      <c r="F668" s="9">
        <v>7</v>
      </c>
      <c r="G668" s="8" t="s">
        <v>1012</v>
      </c>
      <c r="H668" s="81" t="str">
        <f>IF(表格3[[#This Row],[樣點
代號]]&lt;10,表格3[[#This Row],[樣區
編號]]&amp;"-0"&amp;表格3[[#This Row],[樣點
代號]],表格3[[#This Row],[樣區
編號]]&amp;"-"&amp;表格3[[#This Row],[樣點
代號]])</f>
        <v>烏來3-07</v>
      </c>
      <c r="I668" s="167">
        <v>303011</v>
      </c>
      <c r="J668" s="167">
        <v>2740695</v>
      </c>
      <c r="K668" s="5">
        <v>121.524208</v>
      </c>
      <c r="L668" s="5">
        <v>24.772624</v>
      </c>
    </row>
    <row r="669" spans="1:12" ht="16.2" customHeight="1">
      <c r="A669" s="5" t="s">
        <v>303</v>
      </c>
      <c r="B669" s="4"/>
      <c r="C669" s="5" t="s">
        <v>224</v>
      </c>
      <c r="D669" s="5" t="s">
        <v>284</v>
      </c>
      <c r="E669" s="5" t="s">
        <v>1019</v>
      </c>
      <c r="F669" s="9">
        <v>1</v>
      </c>
      <c r="G669" s="8" t="s">
        <v>1020</v>
      </c>
      <c r="H669" s="81" t="str">
        <f>IF(表格3[[#This Row],[樣點
代號]]&lt;10,表格3[[#This Row],[樣區
編號]]&amp;"-0"&amp;表格3[[#This Row],[樣點
代號]],表格3[[#This Row],[樣區
編號]]&amp;"-"&amp;表格3[[#This Row],[樣點
代號]])</f>
        <v>烏來4-01</v>
      </c>
      <c r="I669" s="167">
        <v>302073</v>
      </c>
      <c r="J669" s="167">
        <v>2753042</v>
      </c>
      <c r="K669" s="5">
        <v>121.515394</v>
      </c>
      <c r="L669" s="5">
        <v>24.884128</v>
      </c>
    </row>
    <row r="670" spans="1:12" ht="16.2" customHeight="1">
      <c r="A670" s="5" t="s">
        <v>303</v>
      </c>
      <c r="B670" s="4"/>
      <c r="C670" s="5" t="s">
        <v>224</v>
      </c>
      <c r="D670" s="5" t="s">
        <v>284</v>
      </c>
      <c r="E670" s="5" t="s">
        <v>1019</v>
      </c>
      <c r="F670" s="9">
        <v>2</v>
      </c>
      <c r="G670" s="8" t="s">
        <v>1020</v>
      </c>
      <c r="H670" s="81" t="str">
        <f>IF(表格3[[#This Row],[樣點
代號]]&lt;10,表格3[[#This Row],[樣區
編號]]&amp;"-0"&amp;表格3[[#This Row],[樣點
代號]],表格3[[#This Row],[樣區
編號]]&amp;"-"&amp;表格3[[#This Row],[樣點
代號]])</f>
        <v>烏來4-02</v>
      </c>
      <c r="I670" s="167">
        <v>301943</v>
      </c>
      <c r="J670" s="167">
        <v>2752890</v>
      </c>
      <c r="K670" s="5">
        <v>121.51410199999999</v>
      </c>
      <c r="L670" s="5">
        <v>24.882760000000001</v>
      </c>
    </row>
    <row r="671" spans="1:12" ht="16.2" customHeight="1">
      <c r="A671" s="5" t="s">
        <v>303</v>
      </c>
      <c r="B671" s="4"/>
      <c r="C671" s="5" t="s">
        <v>224</v>
      </c>
      <c r="D671" s="5" t="s">
        <v>284</v>
      </c>
      <c r="E671" s="5" t="s">
        <v>1019</v>
      </c>
      <c r="F671" s="9">
        <v>3</v>
      </c>
      <c r="G671" s="8" t="s">
        <v>1020</v>
      </c>
      <c r="H671" s="81" t="str">
        <f>IF(表格3[[#This Row],[樣點
代號]]&lt;10,表格3[[#This Row],[樣區
編號]]&amp;"-0"&amp;表格3[[#This Row],[樣點
代號]],表格3[[#This Row],[樣區
編號]]&amp;"-"&amp;表格3[[#This Row],[樣點
代號]])</f>
        <v>烏來4-03</v>
      </c>
      <c r="I671" s="167">
        <v>301759</v>
      </c>
      <c r="J671" s="167">
        <v>2752975</v>
      </c>
      <c r="K671" s="5">
        <v>121.51228399999999</v>
      </c>
      <c r="L671" s="5">
        <v>24.883534000000001</v>
      </c>
    </row>
    <row r="672" spans="1:12" ht="16.2" customHeight="1">
      <c r="A672" s="5" t="s">
        <v>303</v>
      </c>
      <c r="B672" s="4"/>
      <c r="C672" s="5" t="s">
        <v>224</v>
      </c>
      <c r="D672" s="5" t="s">
        <v>284</v>
      </c>
      <c r="E672" s="5" t="s">
        <v>1019</v>
      </c>
      <c r="F672" s="9">
        <v>4</v>
      </c>
      <c r="G672" s="8" t="s">
        <v>1020</v>
      </c>
      <c r="H672" s="81" t="str">
        <f>IF(表格3[[#This Row],[樣點
代號]]&lt;10,表格3[[#This Row],[樣區
編號]]&amp;"-0"&amp;表格3[[#This Row],[樣點
代號]],表格3[[#This Row],[樣區
編號]]&amp;"-"&amp;表格3[[#This Row],[樣點
代號]])</f>
        <v>烏來4-04</v>
      </c>
      <c r="I672" s="167">
        <v>301625</v>
      </c>
      <c r="J672" s="167">
        <v>2753126</v>
      </c>
      <c r="K672" s="5">
        <v>121.510963</v>
      </c>
      <c r="L672" s="5">
        <v>24.884900999999999</v>
      </c>
    </row>
    <row r="673" spans="1:12" ht="16.2" customHeight="1">
      <c r="A673" s="5" t="s">
        <v>303</v>
      </c>
      <c r="B673" s="4"/>
      <c r="C673" s="5" t="s">
        <v>224</v>
      </c>
      <c r="D673" s="5" t="s">
        <v>284</v>
      </c>
      <c r="E673" s="5" t="s">
        <v>1019</v>
      </c>
      <c r="F673" s="9">
        <v>5</v>
      </c>
      <c r="G673" s="8" t="s">
        <v>1020</v>
      </c>
      <c r="H673" s="81" t="str">
        <f>IF(表格3[[#This Row],[樣點
代號]]&lt;10,表格3[[#This Row],[樣區
編號]]&amp;"-0"&amp;表格3[[#This Row],[樣點
代號]],表格3[[#This Row],[樣區
編號]]&amp;"-"&amp;表格3[[#This Row],[樣點
代號]])</f>
        <v>烏來4-05</v>
      </c>
      <c r="I673" s="167">
        <v>301477</v>
      </c>
      <c r="J673" s="167">
        <v>2752987</v>
      </c>
      <c r="K673" s="5">
        <v>121.50949300000001</v>
      </c>
      <c r="L673" s="5">
        <v>24.883651</v>
      </c>
    </row>
    <row r="674" spans="1:12" ht="16.2" customHeight="1">
      <c r="A674" s="5" t="s">
        <v>303</v>
      </c>
      <c r="B674" s="4"/>
      <c r="C674" s="5" t="s">
        <v>224</v>
      </c>
      <c r="D674" s="5" t="s">
        <v>284</v>
      </c>
      <c r="E674" s="5" t="s">
        <v>1019</v>
      </c>
      <c r="F674" s="9">
        <v>6</v>
      </c>
      <c r="G674" s="8" t="s">
        <v>1020</v>
      </c>
      <c r="H674" s="81" t="str">
        <f>IF(表格3[[#This Row],[樣點
代號]]&lt;10,表格3[[#This Row],[樣區
編號]]&amp;"-0"&amp;表格3[[#This Row],[樣點
代號]],表格3[[#This Row],[樣區
編號]]&amp;"-"&amp;表格3[[#This Row],[樣點
代號]])</f>
        <v>烏來4-06</v>
      </c>
      <c r="I674" s="167">
        <v>301518</v>
      </c>
      <c r="J674" s="167">
        <v>2752786</v>
      </c>
      <c r="K674" s="5">
        <v>121.509891</v>
      </c>
      <c r="L674" s="5">
        <v>24.881834999999999</v>
      </c>
    </row>
    <row r="675" spans="1:12" ht="16.2" customHeight="1">
      <c r="A675" s="5" t="s">
        <v>303</v>
      </c>
      <c r="B675" s="4"/>
      <c r="C675" s="5" t="s">
        <v>224</v>
      </c>
      <c r="D675" s="5" t="s">
        <v>284</v>
      </c>
      <c r="E675" s="5" t="s">
        <v>1027</v>
      </c>
      <c r="F675" s="9">
        <v>1</v>
      </c>
      <c r="G675" s="8" t="s">
        <v>1028</v>
      </c>
      <c r="H675" s="81" t="str">
        <f>IF(表格3[[#This Row],[樣點
代號]]&lt;10,表格3[[#This Row],[樣區
編號]]&amp;"-0"&amp;表格3[[#This Row],[樣點
代號]],表格3[[#This Row],[樣區
編號]]&amp;"-"&amp;表格3[[#This Row],[樣點
代號]])</f>
        <v>烏來5-01</v>
      </c>
      <c r="I675" s="167">
        <v>304406</v>
      </c>
      <c r="J675" s="167">
        <v>2753016</v>
      </c>
      <c r="K675" s="5">
        <v>121.538483</v>
      </c>
      <c r="L675" s="5">
        <v>24.883811999999999</v>
      </c>
    </row>
    <row r="676" spans="1:12" ht="16.2" customHeight="1">
      <c r="A676" s="5" t="s">
        <v>303</v>
      </c>
      <c r="B676" s="4"/>
      <c r="C676" s="5" t="s">
        <v>224</v>
      </c>
      <c r="D676" s="5" t="s">
        <v>284</v>
      </c>
      <c r="E676" s="5" t="s">
        <v>1027</v>
      </c>
      <c r="F676" s="9">
        <v>2</v>
      </c>
      <c r="G676" s="8" t="s">
        <v>1028</v>
      </c>
      <c r="H676" s="81" t="str">
        <f>IF(表格3[[#This Row],[樣點
代號]]&lt;10,表格3[[#This Row],[樣區
編號]]&amp;"-0"&amp;表格3[[#This Row],[樣點
代號]],表格3[[#This Row],[樣區
編號]]&amp;"-"&amp;表格3[[#This Row],[樣點
代號]])</f>
        <v>烏來5-02</v>
      </c>
      <c r="I676" s="167">
        <v>304131</v>
      </c>
      <c r="J676" s="167">
        <v>2752796</v>
      </c>
      <c r="K676" s="5">
        <v>121.535753</v>
      </c>
      <c r="L676" s="5">
        <v>24.881834999999999</v>
      </c>
    </row>
    <row r="677" spans="1:12" ht="16.2" customHeight="1">
      <c r="A677" s="5" t="s">
        <v>303</v>
      </c>
      <c r="B677" s="4"/>
      <c r="C677" s="5" t="s">
        <v>224</v>
      </c>
      <c r="D677" s="5" t="s">
        <v>284</v>
      </c>
      <c r="E677" s="5" t="s">
        <v>1027</v>
      </c>
      <c r="F677" s="9">
        <v>3</v>
      </c>
      <c r="G677" s="8" t="s">
        <v>1028</v>
      </c>
      <c r="H677" s="81" t="str">
        <f>IF(表格3[[#This Row],[樣點
代號]]&lt;10,表格3[[#This Row],[樣區
編號]]&amp;"-0"&amp;表格3[[#This Row],[樣點
代號]],表格3[[#This Row],[樣區
編號]]&amp;"-"&amp;表格3[[#This Row],[樣點
代號]])</f>
        <v>烏來5-03</v>
      </c>
      <c r="I677" s="167">
        <v>304021</v>
      </c>
      <c r="J677" s="167">
        <v>2752588</v>
      </c>
      <c r="K677" s="5">
        <v>121.534656</v>
      </c>
      <c r="L677" s="5">
        <v>24.879961000000002</v>
      </c>
    </row>
    <row r="678" spans="1:12" ht="16.2" customHeight="1">
      <c r="A678" s="5" t="s">
        <v>303</v>
      </c>
      <c r="B678" s="4"/>
      <c r="C678" s="5" t="s">
        <v>224</v>
      </c>
      <c r="D678" s="5" t="s">
        <v>284</v>
      </c>
      <c r="E678" s="5" t="s">
        <v>1027</v>
      </c>
      <c r="F678" s="9">
        <v>4</v>
      </c>
      <c r="G678" s="8" t="s">
        <v>1028</v>
      </c>
      <c r="H678" s="81" t="str">
        <f>IF(表格3[[#This Row],[樣點
代號]]&lt;10,表格3[[#This Row],[樣區
編號]]&amp;"-0"&amp;表格3[[#This Row],[樣點
代號]],表格3[[#This Row],[樣區
編號]]&amp;"-"&amp;表格3[[#This Row],[樣點
代號]])</f>
        <v>烏來5-04</v>
      </c>
      <c r="I678" s="167">
        <v>303593</v>
      </c>
      <c r="J678" s="167">
        <v>2752233</v>
      </c>
      <c r="K678" s="5">
        <v>121.530406</v>
      </c>
      <c r="L678" s="5">
        <v>24.876771000000002</v>
      </c>
    </row>
    <row r="679" spans="1:12" ht="16.2" customHeight="1">
      <c r="A679" s="5" t="s">
        <v>303</v>
      </c>
      <c r="B679" s="4"/>
      <c r="C679" s="5" t="s">
        <v>224</v>
      </c>
      <c r="D679" s="5" t="s">
        <v>284</v>
      </c>
      <c r="E679" s="5" t="s">
        <v>1027</v>
      </c>
      <c r="F679" s="9">
        <v>5</v>
      </c>
      <c r="G679" s="8" t="s">
        <v>1028</v>
      </c>
      <c r="H679" s="81" t="str">
        <f>IF(表格3[[#This Row],[樣點
代號]]&lt;10,表格3[[#This Row],[樣區
編號]]&amp;"-0"&amp;表格3[[#This Row],[樣點
代號]],表格3[[#This Row],[樣區
編號]]&amp;"-"&amp;表格3[[#This Row],[樣點
代號]])</f>
        <v>烏來5-05</v>
      </c>
      <c r="I679" s="167">
        <v>303392</v>
      </c>
      <c r="J679" s="167">
        <v>2752104</v>
      </c>
      <c r="K679" s="5">
        <v>121.528412</v>
      </c>
      <c r="L679" s="5">
        <v>24.875613999999999</v>
      </c>
    </row>
    <row r="680" spans="1:12" ht="16.2" customHeight="1">
      <c r="A680" s="5" t="s">
        <v>303</v>
      </c>
      <c r="B680" s="4"/>
      <c r="C680" s="5" t="s">
        <v>224</v>
      </c>
      <c r="D680" s="5" t="s">
        <v>284</v>
      </c>
      <c r="E680" s="5" t="s">
        <v>1027</v>
      </c>
      <c r="F680" s="9">
        <v>6</v>
      </c>
      <c r="G680" s="8" t="s">
        <v>1028</v>
      </c>
      <c r="H680" s="81" t="str">
        <f>IF(表格3[[#This Row],[樣點
代號]]&lt;10,表格3[[#This Row],[樣區
編號]]&amp;"-0"&amp;表格3[[#This Row],[樣點
代號]],表格3[[#This Row],[樣區
編號]]&amp;"-"&amp;表格3[[#This Row],[樣點
代號]])</f>
        <v>烏來5-06</v>
      </c>
      <c r="I680" s="167">
        <v>303141</v>
      </c>
      <c r="J680" s="167">
        <v>2752143</v>
      </c>
      <c r="K680" s="5">
        <v>121.52593</v>
      </c>
      <c r="L680" s="5">
        <v>24.875975</v>
      </c>
    </row>
    <row r="681" spans="1:12" ht="16.2" customHeight="1">
      <c r="A681" s="5" t="s">
        <v>303</v>
      </c>
      <c r="B681" s="4"/>
      <c r="C681" s="5" t="s">
        <v>224</v>
      </c>
      <c r="D681" s="5" t="s">
        <v>284</v>
      </c>
      <c r="E681" s="5" t="s">
        <v>1027</v>
      </c>
      <c r="F681" s="9">
        <v>7</v>
      </c>
      <c r="G681" s="8" t="s">
        <v>1028</v>
      </c>
      <c r="H681" s="292" t="str">
        <f>IF(表格3[[#This Row],[樣點
代號]]&lt;10,表格3[[#This Row],[樣區
編號]]&amp;"-0"&amp;表格3[[#This Row],[樣點
代號]],表格3[[#This Row],[樣區
編號]]&amp;"-"&amp;表格3[[#This Row],[樣點
代號]])</f>
        <v>烏來5-07</v>
      </c>
      <c r="I681" s="167">
        <v>303798</v>
      </c>
      <c r="J681" s="167">
        <v>2752433</v>
      </c>
      <c r="K681" s="174">
        <v>121.532443</v>
      </c>
      <c r="L681" s="10">
        <v>24.87857</v>
      </c>
    </row>
    <row r="682" spans="1:12" ht="16.2" customHeight="1">
      <c r="A682" s="5" t="s">
        <v>303</v>
      </c>
      <c r="B682" s="4"/>
      <c r="C682" s="5" t="s">
        <v>224</v>
      </c>
      <c r="D682" s="5" t="s">
        <v>284</v>
      </c>
      <c r="E682" s="5" t="s">
        <v>1034</v>
      </c>
      <c r="F682" s="9">
        <v>1</v>
      </c>
      <c r="G682" s="8" t="s">
        <v>1035</v>
      </c>
      <c r="H682" s="81" t="str">
        <f>IF(表格3[[#This Row],[樣點
代號]]&lt;10,表格3[[#This Row],[樣區
編號]]&amp;"-0"&amp;表格3[[#This Row],[樣點
代號]],表格3[[#This Row],[樣區
編號]]&amp;"-"&amp;表格3[[#This Row],[樣點
代號]])</f>
        <v>烏來6-01</v>
      </c>
      <c r="I682" s="167">
        <v>299788</v>
      </c>
      <c r="J682" s="167">
        <v>2752724</v>
      </c>
      <c r="K682" s="5">
        <v>121.492767</v>
      </c>
      <c r="L682" s="5">
        <v>24.881333000000001</v>
      </c>
    </row>
    <row r="683" spans="1:12" ht="16.2" customHeight="1">
      <c r="A683" s="5" t="s">
        <v>303</v>
      </c>
      <c r="B683" s="4"/>
      <c r="C683" s="5" t="s">
        <v>224</v>
      </c>
      <c r="D683" s="5" t="s">
        <v>284</v>
      </c>
      <c r="E683" s="5" t="s">
        <v>1034</v>
      </c>
      <c r="F683" s="9">
        <v>2</v>
      </c>
      <c r="G683" s="8" t="s">
        <v>1035</v>
      </c>
      <c r="H683" s="81" t="str">
        <f>IF(表格3[[#This Row],[樣點
代號]]&lt;10,表格3[[#This Row],[樣區
編號]]&amp;"-0"&amp;表格3[[#This Row],[樣點
代號]],表格3[[#This Row],[樣區
編號]]&amp;"-"&amp;表格3[[#This Row],[樣點
代號]])</f>
        <v>烏來6-02</v>
      </c>
      <c r="I683" s="167">
        <v>299991</v>
      </c>
      <c r="J683" s="167">
        <v>2752601</v>
      </c>
      <c r="K683" s="5">
        <v>121.494772</v>
      </c>
      <c r="L683" s="5">
        <v>24.880216000000001</v>
      </c>
    </row>
    <row r="684" spans="1:12" ht="16.2" customHeight="1">
      <c r="A684" s="5" t="s">
        <v>303</v>
      </c>
      <c r="B684" s="4"/>
      <c r="C684" s="5" t="s">
        <v>224</v>
      </c>
      <c r="D684" s="5" t="s">
        <v>284</v>
      </c>
      <c r="E684" s="5" t="s">
        <v>1034</v>
      </c>
      <c r="F684" s="9">
        <v>3</v>
      </c>
      <c r="G684" s="8" t="s">
        <v>1035</v>
      </c>
      <c r="H684" s="81" t="str">
        <f>IF(表格3[[#This Row],[樣點
代號]]&lt;10,表格3[[#This Row],[樣區
編號]]&amp;"-0"&amp;表格3[[#This Row],[樣點
代號]],表格3[[#This Row],[樣區
編號]]&amp;"-"&amp;表格3[[#This Row],[樣點
代號]])</f>
        <v>烏來6-03</v>
      </c>
      <c r="I684" s="167">
        <v>300435</v>
      </c>
      <c r="J684" s="167">
        <v>2752766</v>
      </c>
      <c r="K684" s="5">
        <v>121.499172</v>
      </c>
      <c r="L684" s="5">
        <v>24.881691</v>
      </c>
    </row>
    <row r="685" spans="1:12" ht="16.2" customHeight="1">
      <c r="A685" s="5" t="s">
        <v>303</v>
      </c>
      <c r="B685" s="4"/>
      <c r="C685" s="5" t="s">
        <v>224</v>
      </c>
      <c r="D685" s="5" t="s">
        <v>284</v>
      </c>
      <c r="E685" s="5" t="s">
        <v>1034</v>
      </c>
      <c r="F685" s="9">
        <v>4</v>
      </c>
      <c r="G685" s="8" t="s">
        <v>1035</v>
      </c>
      <c r="H685" s="81" t="str">
        <f>IF(表格3[[#This Row],[樣點
代號]]&lt;10,表格3[[#This Row],[樣區
編號]]&amp;"-0"&amp;表格3[[#This Row],[樣點
代號]],表格3[[#This Row],[樣區
編號]]&amp;"-"&amp;表格3[[#This Row],[樣點
代號]])</f>
        <v>烏來6-04</v>
      </c>
      <c r="I685" s="167">
        <v>300633</v>
      </c>
      <c r="J685" s="167">
        <v>2752900</v>
      </c>
      <c r="K685" s="5">
        <v>121.501137</v>
      </c>
      <c r="L685" s="5">
        <v>24.882894</v>
      </c>
    </row>
    <row r="686" spans="1:12" ht="16.2" customHeight="1">
      <c r="A686" s="5" t="s">
        <v>303</v>
      </c>
      <c r="B686" s="4"/>
      <c r="C686" s="5" t="s">
        <v>224</v>
      </c>
      <c r="D686" s="5" t="s">
        <v>284</v>
      </c>
      <c r="E686" s="5" t="s">
        <v>1034</v>
      </c>
      <c r="F686" s="9">
        <v>5</v>
      </c>
      <c r="G686" s="8" t="s">
        <v>1035</v>
      </c>
      <c r="H686" s="81" t="str">
        <f>IF(表格3[[#This Row],[樣點
代號]]&lt;10,表格3[[#This Row],[樣區
編號]]&amp;"-0"&amp;表格3[[#This Row],[樣點
代號]],表格3[[#This Row],[樣區
編號]]&amp;"-"&amp;表格3[[#This Row],[樣點
代號]])</f>
        <v>烏來6-05</v>
      </c>
      <c r="I686" s="167">
        <v>300820</v>
      </c>
      <c r="J686" s="167">
        <v>2753045</v>
      </c>
      <c r="K686" s="5">
        <v>121.502993</v>
      </c>
      <c r="L686" s="5">
        <v>24.884197</v>
      </c>
    </row>
    <row r="687" spans="1:12" ht="16.2" customHeight="1">
      <c r="A687" s="5" t="s">
        <v>303</v>
      </c>
      <c r="B687" s="4"/>
      <c r="C687" s="5" t="s">
        <v>224</v>
      </c>
      <c r="D687" s="5" t="s">
        <v>284</v>
      </c>
      <c r="E687" s="5" t="s">
        <v>1034</v>
      </c>
      <c r="F687" s="9">
        <v>6</v>
      </c>
      <c r="G687" s="8" t="s">
        <v>1035</v>
      </c>
      <c r="H687" s="81" t="str">
        <f>IF(表格3[[#This Row],[樣點
代號]]&lt;10,表格3[[#This Row],[樣區
編號]]&amp;"-0"&amp;表格3[[#This Row],[樣點
代號]],表格3[[#This Row],[樣區
編號]]&amp;"-"&amp;表格3[[#This Row],[樣點
代號]])</f>
        <v>烏來6-06</v>
      </c>
      <c r="I687" s="167">
        <v>300965</v>
      </c>
      <c r="J687" s="167">
        <v>2753234</v>
      </c>
      <c r="K687" s="5">
        <v>121.504435</v>
      </c>
      <c r="L687" s="5">
        <v>24.885898999999998</v>
      </c>
    </row>
    <row r="688" spans="1:12" ht="16.2" customHeight="1">
      <c r="A688" s="5" t="s">
        <v>303</v>
      </c>
      <c r="B688" s="4"/>
      <c r="C688" s="5" t="s">
        <v>224</v>
      </c>
      <c r="D688" s="5" t="s">
        <v>284</v>
      </c>
      <c r="E688" s="5" t="s">
        <v>1042</v>
      </c>
      <c r="F688" s="9">
        <v>1</v>
      </c>
      <c r="G688" s="8" t="s">
        <v>1043</v>
      </c>
      <c r="H688" s="81" t="str">
        <f>IF(表格3[[#This Row],[樣點
代號]]&lt;10,表格3[[#This Row],[樣區
編號]]&amp;"-0"&amp;表格3[[#This Row],[樣點
代號]],表格3[[#This Row],[樣區
編號]]&amp;"-"&amp;表格3[[#This Row],[樣點
代號]])</f>
        <v>烏來8-01</v>
      </c>
      <c r="I688" s="167">
        <v>298314</v>
      </c>
      <c r="J688" s="167">
        <v>2755872</v>
      </c>
      <c r="K688" s="5">
        <v>121.478289</v>
      </c>
      <c r="L688" s="5">
        <v>24.909801000000002</v>
      </c>
    </row>
    <row r="689" spans="1:12" ht="16.2" customHeight="1">
      <c r="A689" s="5" t="s">
        <v>303</v>
      </c>
      <c r="B689" s="4"/>
      <c r="C689" s="5" t="s">
        <v>224</v>
      </c>
      <c r="D689" s="5" t="s">
        <v>284</v>
      </c>
      <c r="E689" s="5" t="s">
        <v>1042</v>
      </c>
      <c r="F689" s="9">
        <v>2</v>
      </c>
      <c r="G689" s="8" t="s">
        <v>1043</v>
      </c>
      <c r="H689" s="81" t="str">
        <f>IF(表格3[[#This Row],[樣點
代號]]&lt;10,表格3[[#This Row],[樣區
編號]]&amp;"-0"&amp;表格3[[#This Row],[樣點
代號]],表格3[[#This Row],[樣區
編號]]&amp;"-"&amp;表格3[[#This Row],[樣點
代號]])</f>
        <v>烏來8-02</v>
      </c>
      <c r="I689" s="167">
        <v>298435</v>
      </c>
      <c r="J689" s="167">
        <v>2756164</v>
      </c>
      <c r="K689" s="5">
        <v>121.47949699999999</v>
      </c>
      <c r="L689" s="5">
        <v>24.912434000000001</v>
      </c>
    </row>
    <row r="690" spans="1:12" ht="16.2" customHeight="1">
      <c r="A690" s="5" t="s">
        <v>303</v>
      </c>
      <c r="B690" s="4"/>
      <c r="C690" s="5" t="s">
        <v>224</v>
      </c>
      <c r="D690" s="5" t="s">
        <v>284</v>
      </c>
      <c r="E690" s="5" t="s">
        <v>1042</v>
      </c>
      <c r="F690" s="9">
        <v>3</v>
      </c>
      <c r="G690" s="8" t="s">
        <v>1043</v>
      </c>
      <c r="H690" s="81" t="str">
        <f>IF(表格3[[#This Row],[樣點
代號]]&lt;10,表格3[[#This Row],[樣區
編號]]&amp;"-0"&amp;表格3[[#This Row],[樣點
代號]],表格3[[#This Row],[樣區
編號]]&amp;"-"&amp;表格3[[#This Row],[樣點
代號]])</f>
        <v>烏來8-03</v>
      </c>
      <c r="I690" s="167">
        <v>298293</v>
      </c>
      <c r="J690" s="167">
        <v>2756344</v>
      </c>
      <c r="K690" s="5">
        <v>121.47809700000001</v>
      </c>
      <c r="L690" s="5">
        <v>24.914062999999999</v>
      </c>
    </row>
    <row r="691" spans="1:12" ht="16.2" customHeight="1">
      <c r="A691" s="5" t="s">
        <v>303</v>
      </c>
      <c r="B691" s="4"/>
      <c r="C691" s="5" t="s">
        <v>224</v>
      </c>
      <c r="D691" s="5" t="s">
        <v>284</v>
      </c>
      <c r="E691" s="5" t="s">
        <v>1042</v>
      </c>
      <c r="F691" s="9">
        <v>4</v>
      </c>
      <c r="G691" s="8" t="s">
        <v>1043</v>
      </c>
      <c r="H691" s="81" t="str">
        <f>IF(表格3[[#This Row],[樣點
代號]]&lt;10,表格3[[#This Row],[樣區
編號]]&amp;"-0"&amp;表格3[[#This Row],[樣點
代號]],表格3[[#This Row],[樣區
編號]]&amp;"-"&amp;表格3[[#This Row],[樣點
代號]])</f>
        <v>烏來8-04</v>
      </c>
      <c r="I691" s="167">
        <v>298179</v>
      </c>
      <c r="J691" s="167">
        <v>2756558</v>
      </c>
      <c r="K691" s="5">
        <v>121.47697599999999</v>
      </c>
      <c r="L691" s="5">
        <v>24.915998999999999</v>
      </c>
    </row>
    <row r="692" spans="1:12" ht="16.2" customHeight="1">
      <c r="A692" s="5" t="s">
        <v>303</v>
      </c>
      <c r="B692" s="4"/>
      <c r="C692" s="5" t="s">
        <v>224</v>
      </c>
      <c r="D692" s="5" t="s">
        <v>284</v>
      </c>
      <c r="E692" s="5" t="s">
        <v>1042</v>
      </c>
      <c r="F692" s="9">
        <v>5</v>
      </c>
      <c r="G692" s="8" t="s">
        <v>1043</v>
      </c>
      <c r="H692" s="81" t="str">
        <f>IF(表格3[[#This Row],[樣點
代號]]&lt;10,表格3[[#This Row],[樣區
編號]]&amp;"-0"&amp;表格3[[#This Row],[樣點
代號]],表格3[[#This Row],[樣區
編號]]&amp;"-"&amp;表格3[[#This Row],[樣點
代號]])</f>
        <v>烏來8-05</v>
      </c>
      <c r="I692" s="167">
        <v>296743</v>
      </c>
      <c r="J692" s="167">
        <v>2756067</v>
      </c>
      <c r="K692" s="5">
        <v>121.462743</v>
      </c>
      <c r="L692" s="5">
        <v>24.911611000000001</v>
      </c>
    </row>
    <row r="693" spans="1:12" ht="16.2" customHeight="1">
      <c r="A693" s="5" t="s">
        <v>303</v>
      </c>
      <c r="B693" s="4"/>
      <c r="C693" s="5" t="s">
        <v>224</v>
      </c>
      <c r="D693" s="5" t="s">
        <v>284</v>
      </c>
      <c r="E693" s="5" t="s">
        <v>1042</v>
      </c>
      <c r="F693" s="9">
        <v>6</v>
      </c>
      <c r="G693" s="8" t="s">
        <v>4731</v>
      </c>
      <c r="H693" s="81" t="str">
        <f>IF(表格3[[#This Row],[樣點
代號]]&lt;10,表格3[[#This Row],[樣區
編號]]&amp;"-0"&amp;表格3[[#This Row],[樣點
代號]],表格3[[#This Row],[樣區
編號]]&amp;"-"&amp;表格3[[#This Row],[樣點
代號]])</f>
        <v>烏來8-06</v>
      </c>
      <c r="I693" s="167">
        <v>296558</v>
      </c>
      <c r="J693" s="167">
        <v>2756049</v>
      </c>
      <c r="K693" s="5">
        <v>121.460911</v>
      </c>
      <c r="L693" s="5">
        <v>24.911453999999999</v>
      </c>
    </row>
    <row r="694" spans="1:12" ht="16.2" customHeight="1">
      <c r="A694" s="5" t="s">
        <v>303</v>
      </c>
      <c r="B694" s="4"/>
      <c r="C694" s="5" t="s">
        <v>224</v>
      </c>
      <c r="D694" s="5" t="s">
        <v>284</v>
      </c>
      <c r="E694" s="5" t="s">
        <v>1050</v>
      </c>
      <c r="F694" s="9">
        <v>1</v>
      </c>
      <c r="G694" s="8" t="s">
        <v>1051</v>
      </c>
      <c r="H694" s="81" t="str">
        <f>IF(表格3[[#This Row],[樣點
代號]]&lt;10,表格3[[#This Row],[樣區
編號]]&amp;"-0"&amp;表格3[[#This Row],[樣點
代號]],表格3[[#This Row],[樣區
編號]]&amp;"-"&amp;表格3[[#This Row],[樣點
代號]])</f>
        <v>烏來9-01</v>
      </c>
      <c r="I694" s="167">
        <v>293691</v>
      </c>
      <c r="J694" s="167">
        <v>2754927</v>
      </c>
      <c r="K694" s="5">
        <v>121.43249400000001</v>
      </c>
      <c r="L694" s="5">
        <v>24.901409000000001</v>
      </c>
    </row>
    <row r="695" spans="1:12" ht="16.2" customHeight="1">
      <c r="A695" s="5" t="s">
        <v>303</v>
      </c>
      <c r="B695" s="4"/>
      <c r="C695" s="5" t="s">
        <v>224</v>
      </c>
      <c r="D695" s="5" t="s">
        <v>284</v>
      </c>
      <c r="E695" s="5" t="s">
        <v>1050</v>
      </c>
      <c r="F695" s="9">
        <v>2</v>
      </c>
      <c r="G695" s="8" t="s">
        <v>1051</v>
      </c>
      <c r="H695" s="81" t="str">
        <f>IF(表格3[[#This Row],[樣點
代號]]&lt;10,表格3[[#This Row],[樣區
編號]]&amp;"-0"&amp;表格3[[#This Row],[樣點
代號]],表格3[[#This Row],[樣區
編號]]&amp;"-"&amp;表格3[[#This Row],[樣點
代號]])</f>
        <v>烏來9-02</v>
      </c>
      <c r="I695" s="167">
        <v>293709</v>
      </c>
      <c r="J695" s="167">
        <v>2755131</v>
      </c>
      <c r="K695" s="5">
        <v>121.43267899999999</v>
      </c>
      <c r="L695" s="5">
        <v>24.903251000000001</v>
      </c>
    </row>
    <row r="696" spans="1:12" ht="16.2" customHeight="1">
      <c r="A696" s="5" t="s">
        <v>303</v>
      </c>
      <c r="B696" s="4"/>
      <c r="C696" s="5" t="s">
        <v>224</v>
      </c>
      <c r="D696" s="5" t="s">
        <v>284</v>
      </c>
      <c r="E696" s="5" t="s">
        <v>1050</v>
      </c>
      <c r="F696" s="9">
        <v>3</v>
      </c>
      <c r="G696" s="8" t="s">
        <v>1051</v>
      </c>
      <c r="H696" s="81" t="str">
        <f>IF(表格3[[#This Row],[樣點
代號]]&lt;10,表格3[[#This Row],[樣區
編號]]&amp;"-0"&amp;表格3[[#This Row],[樣點
代號]],表格3[[#This Row],[樣區
編號]]&amp;"-"&amp;表格3[[#This Row],[樣點
代號]])</f>
        <v>烏來9-03</v>
      </c>
      <c r="I696" s="167">
        <v>293818</v>
      </c>
      <c r="J696" s="167">
        <v>2755318</v>
      </c>
      <c r="K696" s="5">
        <v>121.433764</v>
      </c>
      <c r="L696" s="5">
        <v>24.904935999999999</v>
      </c>
    </row>
    <row r="697" spans="1:12" ht="16.2" customHeight="1">
      <c r="A697" s="5" t="s">
        <v>303</v>
      </c>
      <c r="B697" s="4"/>
      <c r="C697" s="5" t="s">
        <v>224</v>
      </c>
      <c r="D697" s="5" t="s">
        <v>284</v>
      </c>
      <c r="E697" s="5" t="s">
        <v>1050</v>
      </c>
      <c r="F697" s="9">
        <v>4</v>
      </c>
      <c r="G697" s="8" t="s">
        <v>1051</v>
      </c>
      <c r="H697" s="81" t="str">
        <f>IF(表格3[[#This Row],[樣點
代號]]&lt;10,表格3[[#This Row],[樣區
編號]]&amp;"-0"&amp;表格3[[#This Row],[樣點
代號]],表格3[[#This Row],[樣區
編號]]&amp;"-"&amp;表格3[[#This Row],[樣點
代號]])</f>
        <v>烏來9-04</v>
      </c>
      <c r="I697" s="167">
        <v>294118</v>
      </c>
      <c r="J697" s="167">
        <v>2755413</v>
      </c>
      <c r="K697" s="5">
        <v>121.436736</v>
      </c>
      <c r="L697" s="5">
        <v>24.905785000000002</v>
      </c>
    </row>
    <row r="698" spans="1:12" ht="16.2" customHeight="1">
      <c r="A698" s="5" t="s">
        <v>303</v>
      </c>
      <c r="B698" s="4"/>
      <c r="C698" s="5" t="s">
        <v>224</v>
      </c>
      <c r="D698" s="5" t="s">
        <v>284</v>
      </c>
      <c r="E698" s="27" t="s">
        <v>1050</v>
      </c>
      <c r="F698" s="28">
        <v>5</v>
      </c>
      <c r="G698" s="8" t="s">
        <v>4730</v>
      </c>
      <c r="H698" s="81" t="str">
        <f>IF(表格3[[#This Row],[樣點
代號]]&lt;10,表格3[[#This Row],[樣區
編號]]&amp;"-0"&amp;表格3[[#This Row],[樣點
代號]],表格3[[#This Row],[樣區
編號]]&amp;"-"&amp;表格3[[#This Row],[樣點
代號]])</f>
        <v>烏來9-05</v>
      </c>
      <c r="I698" s="167">
        <v>294262</v>
      </c>
      <c r="J698" s="167">
        <v>2755263</v>
      </c>
      <c r="K698" s="5">
        <v>121.438157</v>
      </c>
      <c r="L698" s="5">
        <v>24.904426000000001</v>
      </c>
    </row>
    <row r="699" spans="1:12" ht="16.2" customHeight="1">
      <c r="A699" s="5" t="s">
        <v>303</v>
      </c>
      <c r="B699" s="4"/>
      <c r="C699" s="5" t="s">
        <v>224</v>
      </c>
      <c r="D699" s="5" t="s">
        <v>284</v>
      </c>
      <c r="E699" s="27" t="s">
        <v>1050</v>
      </c>
      <c r="F699" s="28">
        <v>6</v>
      </c>
      <c r="G699" s="8" t="s">
        <v>1051</v>
      </c>
      <c r="H699" s="81" t="str">
        <f>IF(表格3[[#This Row],[樣點
代號]]&lt;10,表格3[[#This Row],[樣區
編號]]&amp;"-0"&amp;表格3[[#This Row],[樣點
代號]],表格3[[#This Row],[樣區
編號]]&amp;"-"&amp;表格3[[#This Row],[樣點
代號]])</f>
        <v>烏來9-06</v>
      </c>
      <c r="I699" s="167">
        <v>294200</v>
      </c>
      <c r="J699" s="167">
        <v>2755064</v>
      </c>
      <c r="K699" s="5">
        <v>121.43753700000001</v>
      </c>
      <c r="L699" s="5">
        <v>24.902632000000001</v>
      </c>
    </row>
    <row r="700" spans="1:12" ht="16.2" customHeight="1">
      <c r="A700" s="5" t="s">
        <v>303</v>
      </c>
      <c r="B700" s="4"/>
      <c r="C700" s="5" t="s">
        <v>224</v>
      </c>
      <c r="D700" s="5" t="s">
        <v>284</v>
      </c>
      <c r="E700" s="27" t="s">
        <v>1058</v>
      </c>
      <c r="F700" s="28">
        <v>1</v>
      </c>
      <c r="G700" s="8" t="s">
        <v>1059</v>
      </c>
      <c r="H700" s="81" t="str">
        <f>IF(表格3[[#This Row],[樣點
代號]]&lt;10,表格3[[#This Row],[樣區
編號]]&amp;"-0"&amp;表格3[[#This Row],[樣點
代號]],表格3[[#This Row],[樣區
編號]]&amp;"-"&amp;表格3[[#This Row],[樣點
代號]])</f>
        <v>烏來10-01</v>
      </c>
      <c r="I700" s="167">
        <v>291388</v>
      </c>
      <c r="J700" s="167">
        <v>2751548</v>
      </c>
      <c r="K700" s="5">
        <v>121.410501</v>
      </c>
      <c r="L700" s="5">
        <v>24.871949000000001</v>
      </c>
    </row>
    <row r="701" spans="1:12" ht="16.2" customHeight="1">
      <c r="A701" s="5" t="s">
        <v>303</v>
      </c>
      <c r="B701" s="4"/>
      <c r="C701" s="5" t="s">
        <v>224</v>
      </c>
      <c r="D701" s="5" t="s">
        <v>284</v>
      </c>
      <c r="E701" s="27" t="s">
        <v>1058</v>
      </c>
      <c r="F701" s="28">
        <v>2</v>
      </c>
      <c r="G701" s="8" t="s">
        <v>1059</v>
      </c>
      <c r="H701" s="81" t="str">
        <f>IF(表格3[[#This Row],[樣點
代號]]&lt;10,表格3[[#This Row],[樣區
編號]]&amp;"-0"&amp;表格3[[#This Row],[樣點
代號]],表格3[[#This Row],[樣區
編號]]&amp;"-"&amp;表格3[[#This Row],[樣點
代號]])</f>
        <v>烏來10-02</v>
      </c>
      <c r="I701" s="167">
        <v>291565</v>
      </c>
      <c r="J701" s="167">
        <v>2751685</v>
      </c>
      <c r="K701" s="5">
        <v>121.41135300000001</v>
      </c>
      <c r="L701" s="5">
        <v>24.872198999999998</v>
      </c>
    </row>
    <row r="702" spans="1:12" ht="16.2" customHeight="1">
      <c r="A702" s="5" t="s">
        <v>303</v>
      </c>
      <c r="B702" s="4"/>
      <c r="C702" s="5" t="s">
        <v>224</v>
      </c>
      <c r="D702" s="5" t="s">
        <v>284</v>
      </c>
      <c r="E702" s="27" t="s">
        <v>1058</v>
      </c>
      <c r="F702" s="28">
        <v>3</v>
      </c>
      <c r="G702" s="8" t="s">
        <v>1059</v>
      </c>
      <c r="H702" s="81" t="str">
        <f>IF(表格3[[#This Row],[樣點
代號]]&lt;10,表格3[[#This Row],[樣區
編號]]&amp;"-0"&amp;表格3[[#This Row],[樣點
代號]],表格3[[#This Row],[樣區
編號]]&amp;"-"&amp;表格3[[#This Row],[樣點
代號]])</f>
        <v>烏來10-03</v>
      </c>
      <c r="I702" s="167">
        <v>291751</v>
      </c>
      <c r="J702" s="167">
        <v>2751746</v>
      </c>
      <c r="K702" s="5">
        <v>121.413195</v>
      </c>
      <c r="L702" s="5">
        <v>24.872744999999998</v>
      </c>
    </row>
    <row r="703" spans="1:12" ht="16.2" customHeight="1">
      <c r="A703" s="5" t="s">
        <v>303</v>
      </c>
      <c r="B703" s="4"/>
      <c r="C703" s="5" t="s">
        <v>224</v>
      </c>
      <c r="D703" s="5" t="s">
        <v>284</v>
      </c>
      <c r="E703" s="27" t="s">
        <v>1058</v>
      </c>
      <c r="F703" s="28">
        <v>4</v>
      </c>
      <c r="G703" s="8" t="s">
        <v>4729</v>
      </c>
      <c r="H703" s="81" t="str">
        <f>IF(表格3[[#This Row],[樣點
代號]]&lt;10,表格3[[#This Row],[樣區
編號]]&amp;"-0"&amp;表格3[[#This Row],[樣點
代號]],表格3[[#This Row],[樣區
編號]]&amp;"-"&amp;表格3[[#This Row],[樣點
代號]])</f>
        <v>烏來10-04</v>
      </c>
      <c r="I703" s="167">
        <v>291840</v>
      </c>
      <c r="J703" s="167">
        <v>2751933</v>
      </c>
      <c r="K703" s="5">
        <v>121.414081</v>
      </c>
      <c r="L703" s="5">
        <v>24.874431000000001</v>
      </c>
    </row>
    <row r="704" spans="1:12" ht="16.2" customHeight="1">
      <c r="A704" s="5" t="s">
        <v>303</v>
      </c>
      <c r="B704" s="4"/>
      <c r="C704" s="5" t="s">
        <v>224</v>
      </c>
      <c r="D704" s="5" t="s">
        <v>284</v>
      </c>
      <c r="E704" s="27" t="s">
        <v>1058</v>
      </c>
      <c r="F704" s="28">
        <v>5</v>
      </c>
      <c r="G704" s="8" t="s">
        <v>1063</v>
      </c>
      <c r="H704" s="81" t="str">
        <f>IF(表格3[[#This Row],[樣點
代號]]&lt;10,表格3[[#This Row],[樣區
編號]]&amp;"-0"&amp;表格3[[#This Row],[樣點
代號]],表格3[[#This Row],[樣區
編號]]&amp;"-"&amp;表格3[[#This Row],[樣點
代號]])</f>
        <v>烏來10-05</v>
      </c>
      <c r="I704" s="167">
        <v>291952</v>
      </c>
      <c r="J704" s="167">
        <v>2752168</v>
      </c>
      <c r="K704" s="5">
        <v>121.41519700000001</v>
      </c>
      <c r="L704" s="5">
        <v>24.876549000000001</v>
      </c>
    </row>
    <row r="705" spans="1:12" ht="16.2" customHeight="1">
      <c r="A705" s="5" t="s">
        <v>303</v>
      </c>
      <c r="B705" s="4"/>
      <c r="C705" s="5" t="s">
        <v>224</v>
      </c>
      <c r="D705" s="5" t="s">
        <v>284</v>
      </c>
      <c r="E705" s="27" t="s">
        <v>1058</v>
      </c>
      <c r="F705" s="28">
        <v>6</v>
      </c>
      <c r="G705" s="8" t="s">
        <v>1063</v>
      </c>
      <c r="H705" s="81" t="str">
        <f>IF(表格3[[#This Row],[樣點
代號]]&lt;10,表格3[[#This Row],[樣區
編號]]&amp;"-0"&amp;表格3[[#This Row],[樣點
代號]],表格3[[#This Row],[樣區
編號]]&amp;"-"&amp;表格3[[#This Row],[樣點
代號]])</f>
        <v>烏來10-06</v>
      </c>
      <c r="I705" s="167">
        <v>292159</v>
      </c>
      <c r="J705" s="167">
        <v>2752099</v>
      </c>
      <c r="K705" s="5">
        <v>121.417244</v>
      </c>
      <c r="L705" s="5">
        <v>24.875921000000002</v>
      </c>
    </row>
    <row r="706" spans="1:12" ht="16.2" customHeight="1">
      <c r="A706" s="5" t="s">
        <v>303</v>
      </c>
      <c r="B706" s="4"/>
      <c r="C706" s="5" t="s">
        <v>224</v>
      </c>
      <c r="D706" s="5" t="s">
        <v>284</v>
      </c>
      <c r="E706" s="27" t="s">
        <v>1067</v>
      </c>
      <c r="F706" s="28">
        <v>1</v>
      </c>
      <c r="G706" s="8" t="s">
        <v>1068</v>
      </c>
      <c r="H706" s="81" t="str">
        <f>IF(表格3[[#This Row],[樣點
代號]]&lt;10,表格3[[#This Row],[樣區
編號]]&amp;"-0"&amp;表格3[[#This Row],[樣點
代號]],表格3[[#This Row],[樣區
編號]]&amp;"-"&amp;表格3[[#This Row],[樣點
代號]])</f>
        <v>烏來11-01</v>
      </c>
      <c r="I706" s="167">
        <v>296984</v>
      </c>
      <c r="J706" s="167">
        <v>2749622</v>
      </c>
      <c r="K706" s="5">
        <v>121.464911</v>
      </c>
      <c r="L706" s="5">
        <v>24.853417</v>
      </c>
    </row>
    <row r="707" spans="1:12" ht="16.2" customHeight="1">
      <c r="A707" s="5" t="s">
        <v>303</v>
      </c>
      <c r="B707" s="4"/>
      <c r="C707" s="5" t="s">
        <v>224</v>
      </c>
      <c r="D707" s="5" t="s">
        <v>284</v>
      </c>
      <c r="E707" s="27" t="s">
        <v>1067</v>
      </c>
      <c r="F707" s="28">
        <v>2</v>
      </c>
      <c r="G707" s="8" t="s">
        <v>4728</v>
      </c>
      <c r="H707" s="81" t="str">
        <f>IF(表格3[[#This Row],[樣點
代號]]&lt;10,表格3[[#This Row],[樣區
編號]]&amp;"-0"&amp;表格3[[#This Row],[樣點
代號]],表格3[[#This Row],[樣區
編號]]&amp;"-"&amp;表格3[[#This Row],[樣點
代號]])</f>
        <v>烏來11-02</v>
      </c>
      <c r="I707" s="167">
        <v>296984</v>
      </c>
      <c r="J707" s="167">
        <v>2750022</v>
      </c>
      <c r="K707" s="5">
        <v>121.46492499999999</v>
      </c>
      <c r="L707" s="5">
        <v>24.857028</v>
      </c>
    </row>
    <row r="708" spans="1:12" ht="16.2" customHeight="1">
      <c r="A708" s="5" t="s">
        <v>303</v>
      </c>
      <c r="B708" s="4"/>
      <c r="C708" s="5" t="s">
        <v>224</v>
      </c>
      <c r="D708" s="5" t="s">
        <v>284</v>
      </c>
      <c r="E708" s="29" t="s">
        <v>1067</v>
      </c>
      <c r="F708" s="9">
        <v>3</v>
      </c>
      <c r="G708" s="8" t="s">
        <v>1068</v>
      </c>
      <c r="H708" s="81" t="str">
        <f>IF(表格3[[#This Row],[樣點
代號]]&lt;10,表格3[[#This Row],[樣區
編號]]&amp;"-0"&amp;表格3[[#This Row],[樣點
代號]],表格3[[#This Row],[樣區
編號]]&amp;"-"&amp;表格3[[#This Row],[樣點
代號]])</f>
        <v>烏來11-03</v>
      </c>
      <c r="I708" s="167">
        <v>297184</v>
      </c>
      <c r="J708" s="167">
        <v>2749622</v>
      </c>
      <c r="K708" s="5">
        <v>121.46689000000001</v>
      </c>
      <c r="L708" s="5">
        <v>24.85341</v>
      </c>
    </row>
    <row r="709" spans="1:12" ht="16.2" customHeight="1">
      <c r="A709" s="5" t="s">
        <v>303</v>
      </c>
      <c r="B709" s="4"/>
      <c r="C709" s="5" t="s">
        <v>224</v>
      </c>
      <c r="D709" s="5" t="s">
        <v>284</v>
      </c>
      <c r="E709" s="29" t="s">
        <v>1067</v>
      </c>
      <c r="F709" s="9">
        <v>4</v>
      </c>
      <c r="G709" s="8" t="s">
        <v>1068</v>
      </c>
      <c r="H709" s="81" t="str">
        <f>IF(表格3[[#This Row],[樣點
代號]]&lt;10,表格3[[#This Row],[樣區
編號]]&amp;"-0"&amp;表格3[[#This Row],[樣點
代號]],表格3[[#This Row],[樣區
編號]]&amp;"-"&amp;表格3[[#This Row],[樣點
代號]])</f>
        <v>烏來11-04</v>
      </c>
      <c r="I709" s="167">
        <v>297184</v>
      </c>
      <c r="J709" s="167">
        <v>2749822</v>
      </c>
      <c r="K709" s="5">
        <v>121.466897</v>
      </c>
      <c r="L709" s="5">
        <v>24.855215999999999</v>
      </c>
    </row>
    <row r="710" spans="1:12" ht="16.2" customHeight="1">
      <c r="A710" s="5" t="s">
        <v>303</v>
      </c>
      <c r="B710" s="4"/>
      <c r="C710" s="5" t="s">
        <v>224</v>
      </c>
      <c r="D710" s="5" t="s">
        <v>284</v>
      </c>
      <c r="E710" s="29" t="s">
        <v>1067</v>
      </c>
      <c r="F710" s="9">
        <v>5</v>
      </c>
      <c r="G710" s="8" t="s">
        <v>1068</v>
      </c>
      <c r="H710" s="81" t="str">
        <f>IF(表格3[[#This Row],[樣點
代號]]&lt;10,表格3[[#This Row],[樣區
編號]]&amp;"-0"&amp;表格3[[#This Row],[樣點
代號]],表格3[[#This Row],[樣區
編號]]&amp;"-"&amp;表格3[[#This Row],[樣點
代號]])</f>
        <v>烏來11-05</v>
      </c>
      <c r="I710" s="167">
        <v>297184</v>
      </c>
      <c r="J710" s="167">
        <v>2750022</v>
      </c>
      <c r="K710" s="5">
        <v>121.466904</v>
      </c>
      <c r="L710" s="5">
        <v>24.857022000000001</v>
      </c>
    </row>
    <row r="711" spans="1:12" ht="16.2" customHeight="1">
      <c r="A711" s="5" t="s">
        <v>303</v>
      </c>
      <c r="B711" s="4"/>
      <c r="C711" s="5" t="s">
        <v>224</v>
      </c>
      <c r="D711" s="5" t="s">
        <v>284</v>
      </c>
      <c r="E711" s="29" t="s">
        <v>1067</v>
      </c>
      <c r="F711" s="9">
        <v>6</v>
      </c>
      <c r="G711" s="8" t="s">
        <v>1068</v>
      </c>
      <c r="H711" s="81" t="str">
        <f>IF(表格3[[#This Row],[樣點
代號]]&lt;10,表格3[[#This Row],[樣區
編號]]&amp;"-0"&amp;表格3[[#This Row],[樣點
代號]],表格3[[#This Row],[樣區
編號]]&amp;"-"&amp;表格3[[#This Row],[樣點
代號]])</f>
        <v>烏來11-06</v>
      </c>
      <c r="I711" s="167">
        <v>296784</v>
      </c>
      <c r="J711" s="167">
        <v>2749622</v>
      </c>
      <c r="K711" s="5">
        <v>121.462932</v>
      </c>
      <c r="L711" s="5">
        <v>24.853422999999999</v>
      </c>
    </row>
    <row r="712" spans="1:12" ht="16.2" customHeight="1">
      <c r="A712" s="5" t="s">
        <v>303</v>
      </c>
      <c r="B712" s="4"/>
      <c r="C712" s="5" t="s">
        <v>224</v>
      </c>
      <c r="D712" s="5" t="s">
        <v>284</v>
      </c>
      <c r="E712" s="5" t="s">
        <v>1075</v>
      </c>
      <c r="F712" s="9">
        <v>1</v>
      </c>
      <c r="G712" s="8" t="s">
        <v>1076</v>
      </c>
      <c r="H712" s="81" t="str">
        <f>IF(表格3[[#This Row],[樣點
代號]]&lt;10,表格3[[#This Row],[樣區
編號]]&amp;"-0"&amp;表格3[[#This Row],[樣點
代號]],表格3[[#This Row],[樣區
編號]]&amp;"-"&amp;表格3[[#This Row],[樣點
代號]])</f>
        <v>烏來12-01</v>
      </c>
      <c r="I712" s="167">
        <v>295379</v>
      </c>
      <c r="J712" s="167">
        <v>2745793</v>
      </c>
      <c r="K712" s="5">
        <v>121.448905</v>
      </c>
      <c r="L712" s="5">
        <v>24.818895999999999</v>
      </c>
    </row>
    <row r="713" spans="1:12" ht="16.2" customHeight="1">
      <c r="A713" s="5" t="s">
        <v>303</v>
      </c>
      <c r="B713" s="4"/>
      <c r="C713" s="5" t="s">
        <v>224</v>
      </c>
      <c r="D713" s="5" t="s">
        <v>284</v>
      </c>
      <c r="E713" s="5" t="s">
        <v>1075</v>
      </c>
      <c r="F713" s="9">
        <v>2</v>
      </c>
      <c r="G713" s="8" t="s">
        <v>1076</v>
      </c>
      <c r="H713" s="81" t="str">
        <f>IF(表格3[[#This Row],[樣點
代號]]&lt;10,表格3[[#This Row],[樣區
編號]]&amp;"-0"&amp;表格3[[#This Row],[樣點
代號]],表格3[[#This Row],[樣區
編號]]&amp;"-"&amp;表格3[[#This Row],[樣點
代號]])</f>
        <v>烏來12-02</v>
      </c>
      <c r="I713" s="167">
        <v>295224</v>
      </c>
      <c r="J713" s="167">
        <v>2745569</v>
      </c>
      <c r="K713" s="5">
        <v>121.447365</v>
      </c>
      <c r="L713" s="5">
        <v>24.816877999999999</v>
      </c>
    </row>
    <row r="714" spans="1:12" ht="16.2" customHeight="1">
      <c r="A714" s="5" t="s">
        <v>303</v>
      </c>
      <c r="B714" s="4"/>
      <c r="C714" s="5" t="s">
        <v>224</v>
      </c>
      <c r="D714" s="5" t="s">
        <v>284</v>
      </c>
      <c r="E714" s="5" t="s">
        <v>1075</v>
      </c>
      <c r="F714" s="9">
        <v>3</v>
      </c>
      <c r="G714" s="8" t="s">
        <v>1076</v>
      </c>
      <c r="H714" s="81" t="str">
        <f>IF(表格3[[#This Row],[樣點
代號]]&lt;10,表格3[[#This Row],[樣區
編號]]&amp;"-0"&amp;表格3[[#This Row],[樣點
代號]],表格3[[#This Row],[樣區
編號]]&amp;"-"&amp;表格3[[#This Row],[樣點
代號]])</f>
        <v>烏來12-03</v>
      </c>
      <c r="I714" s="167">
        <v>295021</v>
      </c>
      <c r="J714" s="167">
        <v>2745330</v>
      </c>
      <c r="K714" s="5">
        <v>121.44534899999999</v>
      </c>
      <c r="L714" s="5">
        <v>24.814726</v>
      </c>
    </row>
    <row r="715" spans="1:12" ht="16.2" customHeight="1">
      <c r="A715" s="5" t="s">
        <v>303</v>
      </c>
      <c r="B715" s="4"/>
      <c r="C715" s="5" t="s">
        <v>224</v>
      </c>
      <c r="D715" s="5" t="s">
        <v>284</v>
      </c>
      <c r="E715" s="5" t="s">
        <v>1075</v>
      </c>
      <c r="F715" s="9">
        <v>4</v>
      </c>
      <c r="G715" s="8" t="s">
        <v>1076</v>
      </c>
      <c r="H715" s="81" t="str">
        <f>IF(表格3[[#This Row],[樣點
代號]]&lt;10,表格3[[#This Row],[樣區
編號]]&amp;"-0"&amp;表格3[[#This Row],[樣點
代號]],表格3[[#This Row],[樣區
編號]]&amp;"-"&amp;表格3[[#This Row],[樣點
代號]])</f>
        <v>烏來12-04</v>
      </c>
      <c r="I715" s="167">
        <v>295002</v>
      </c>
      <c r="J715" s="167">
        <v>2745055</v>
      </c>
      <c r="K715" s="5">
        <v>121.44515199999999</v>
      </c>
      <c r="L715" s="5">
        <v>24.812244</v>
      </c>
    </row>
    <row r="716" spans="1:12" ht="16.2" customHeight="1">
      <c r="A716" s="5" t="s">
        <v>303</v>
      </c>
      <c r="B716" s="4"/>
      <c r="C716" s="5" t="s">
        <v>224</v>
      </c>
      <c r="D716" s="5" t="s">
        <v>284</v>
      </c>
      <c r="E716" s="5" t="s">
        <v>1075</v>
      </c>
      <c r="F716" s="9">
        <v>5</v>
      </c>
      <c r="G716" s="8" t="s">
        <v>1076</v>
      </c>
      <c r="H716" s="81" t="str">
        <f>IF(表格3[[#This Row],[樣點
代號]]&lt;10,表格3[[#This Row],[樣區
編號]]&amp;"-0"&amp;表格3[[#This Row],[樣點
代號]],表格3[[#This Row],[樣區
編號]]&amp;"-"&amp;表格3[[#This Row],[樣點
代號]])</f>
        <v>烏來12-05</v>
      </c>
      <c r="I716" s="167">
        <v>294814</v>
      </c>
      <c r="J716" s="167">
        <v>2744750</v>
      </c>
      <c r="K716" s="5">
        <v>121.44328299999999</v>
      </c>
      <c r="L716" s="5">
        <v>24.809495999999999</v>
      </c>
    </row>
    <row r="717" spans="1:12" ht="16.2" customHeight="1">
      <c r="A717" s="5" t="s">
        <v>303</v>
      </c>
      <c r="B717" s="4"/>
      <c r="C717" s="5" t="s">
        <v>224</v>
      </c>
      <c r="D717" s="5" t="s">
        <v>284</v>
      </c>
      <c r="E717" s="5" t="s">
        <v>1075</v>
      </c>
      <c r="F717" s="9">
        <v>6</v>
      </c>
      <c r="G717" s="8" t="s">
        <v>4727</v>
      </c>
      <c r="H717" s="81" t="str">
        <f>IF(表格3[[#This Row],[樣點
代號]]&lt;10,表格3[[#This Row],[樣區
編號]]&amp;"-0"&amp;表格3[[#This Row],[樣點
代號]],表格3[[#This Row],[樣區
編號]]&amp;"-"&amp;表格3[[#This Row],[樣點
代號]])</f>
        <v>烏來12-06</v>
      </c>
      <c r="I717" s="167">
        <v>294710</v>
      </c>
      <c r="J717" s="167">
        <v>2744500</v>
      </c>
      <c r="K717" s="5">
        <v>121.442246</v>
      </c>
      <c r="L717" s="5">
        <v>24.807241999999999</v>
      </c>
    </row>
    <row r="718" spans="1:12" ht="16.2" customHeight="1">
      <c r="A718" s="30" t="s">
        <v>1083</v>
      </c>
      <c r="B718" s="30"/>
      <c r="C718" s="5" t="s">
        <v>224</v>
      </c>
      <c r="D718" s="5" t="s">
        <v>284</v>
      </c>
      <c r="E718" s="5" t="s">
        <v>1084</v>
      </c>
      <c r="F718" s="9">
        <v>1</v>
      </c>
      <c r="G718" s="8" t="s">
        <v>1085</v>
      </c>
      <c r="H718" s="81" t="str">
        <f>IF(表格3[[#This Row],[樣點
代號]]&lt;10,表格3[[#This Row],[樣區
編號]]&amp;"-0"&amp;表格3[[#This Row],[樣點
代號]],表格3[[#This Row],[樣區
編號]]&amp;"-"&amp;表格3[[#This Row],[樣點
代號]])</f>
        <v>烏來13-01</v>
      </c>
      <c r="I718" s="167">
        <v>289775</v>
      </c>
      <c r="J718" s="167">
        <v>2748912</v>
      </c>
      <c r="K718" s="5">
        <v>121.393559</v>
      </c>
      <c r="L718" s="5">
        <v>24.847211000000001</v>
      </c>
    </row>
    <row r="719" spans="1:12" ht="16.2" customHeight="1">
      <c r="A719" s="30" t="s">
        <v>1083</v>
      </c>
      <c r="B719" s="30"/>
      <c r="C719" s="5" t="s">
        <v>224</v>
      </c>
      <c r="D719" s="5" t="s">
        <v>284</v>
      </c>
      <c r="E719" s="5" t="s">
        <v>1084</v>
      </c>
      <c r="F719" s="9">
        <v>2</v>
      </c>
      <c r="G719" s="8" t="s">
        <v>1087</v>
      </c>
      <c r="H719" s="81" t="str">
        <f>IF(表格3[[#This Row],[樣點
代號]]&lt;10,表格3[[#This Row],[樣區
編號]]&amp;"-0"&amp;表格3[[#This Row],[樣點
代號]],表格3[[#This Row],[樣區
編號]]&amp;"-"&amp;表格3[[#This Row],[樣點
代號]])</f>
        <v>烏來13-02</v>
      </c>
      <c r="I719" s="167">
        <v>289418</v>
      </c>
      <c r="J719" s="167">
        <v>2749049</v>
      </c>
      <c r="K719" s="5">
        <v>121.39003</v>
      </c>
      <c r="L719" s="5">
        <v>24.848458000000001</v>
      </c>
    </row>
    <row r="720" spans="1:12" ht="16.2" customHeight="1">
      <c r="A720" s="30" t="s">
        <v>1083</v>
      </c>
      <c r="B720" s="30"/>
      <c r="C720" s="5" t="s">
        <v>224</v>
      </c>
      <c r="D720" s="5" t="s">
        <v>284</v>
      </c>
      <c r="E720" s="5" t="s">
        <v>1084</v>
      </c>
      <c r="F720" s="9">
        <v>3</v>
      </c>
      <c r="G720" s="8" t="s">
        <v>1087</v>
      </c>
      <c r="H720" s="81" t="str">
        <f>IF(表格3[[#This Row],[樣點
代號]]&lt;10,表格3[[#This Row],[樣區
編號]]&amp;"-0"&amp;表格3[[#This Row],[樣點
代號]],表格3[[#This Row],[樣區
編號]]&amp;"-"&amp;表格3[[#This Row],[樣點
代號]])</f>
        <v>烏來13-03</v>
      </c>
      <c r="I720" s="167">
        <v>289872</v>
      </c>
      <c r="J720" s="167">
        <v>2749274</v>
      </c>
      <c r="K720" s="5">
        <v>121.39452900000001</v>
      </c>
      <c r="L720" s="5">
        <v>24.850477000000001</v>
      </c>
    </row>
    <row r="721" spans="1:12" ht="16.2" customHeight="1">
      <c r="A721" s="30" t="s">
        <v>1083</v>
      </c>
      <c r="B721" s="30"/>
      <c r="C721" s="5" t="s">
        <v>224</v>
      </c>
      <c r="D721" s="5" t="s">
        <v>284</v>
      </c>
      <c r="E721" s="5" t="s">
        <v>1084</v>
      </c>
      <c r="F721" s="9">
        <v>4</v>
      </c>
      <c r="G721" s="8" t="s">
        <v>1087</v>
      </c>
      <c r="H721" s="81" t="str">
        <f>IF(表格3[[#This Row],[樣點
代號]]&lt;10,表格3[[#This Row],[樣區
編號]]&amp;"-0"&amp;表格3[[#This Row],[樣點
代號]],表格3[[#This Row],[樣區
編號]]&amp;"-"&amp;表格3[[#This Row],[樣點
代號]])</f>
        <v>烏來13-04</v>
      </c>
      <c r="I721" s="167">
        <v>291687</v>
      </c>
      <c r="J721" s="167">
        <v>2751012</v>
      </c>
      <c r="K721" s="5">
        <v>121.41254000000001</v>
      </c>
      <c r="L721" s="5">
        <v>24.866119999999999</v>
      </c>
    </row>
    <row r="722" spans="1:12" ht="16.2" customHeight="1">
      <c r="A722" s="30" t="s">
        <v>1083</v>
      </c>
      <c r="B722" s="30"/>
      <c r="C722" s="5" t="s">
        <v>224</v>
      </c>
      <c r="D722" s="5" t="s">
        <v>284</v>
      </c>
      <c r="E722" s="5" t="s">
        <v>1084</v>
      </c>
      <c r="F722" s="9">
        <v>5</v>
      </c>
      <c r="G722" s="8" t="s">
        <v>4726</v>
      </c>
      <c r="H722" s="81" t="str">
        <f>IF(表格3[[#This Row],[樣點
代號]]&lt;10,表格3[[#This Row],[樣區
編號]]&amp;"-0"&amp;表格3[[#This Row],[樣點
代號]],表格3[[#This Row],[樣區
編號]]&amp;"-"&amp;表格3[[#This Row],[樣點
代號]])</f>
        <v>烏來13-05</v>
      </c>
      <c r="I722" s="167">
        <v>291490</v>
      </c>
      <c r="J722" s="167">
        <v>2750606</v>
      </c>
      <c r="K722" s="5">
        <v>121.410578</v>
      </c>
      <c r="L722" s="5">
        <v>24.862459999999999</v>
      </c>
    </row>
    <row r="723" spans="1:12" ht="16.2" customHeight="1">
      <c r="A723" s="30" t="s">
        <v>1083</v>
      </c>
      <c r="B723" s="30"/>
      <c r="C723" s="5" t="s">
        <v>224</v>
      </c>
      <c r="D723" s="5" t="s">
        <v>284</v>
      </c>
      <c r="E723" s="5" t="s">
        <v>1084</v>
      </c>
      <c r="F723" s="9">
        <v>6</v>
      </c>
      <c r="G723" s="8" t="s">
        <v>1087</v>
      </c>
      <c r="H723" s="81" t="str">
        <f>IF(表格3[[#This Row],[樣點
代號]]&lt;10,表格3[[#This Row],[樣區
編號]]&amp;"-0"&amp;表格3[[#This Row],[樣點
代號]],表格3[[#This Row],[樣區
編號]]&amp;"-"&amp;表格3[[#This Row],[樣點
代號]])</f>
        <v>烏來13-06</v>
      </c>
      <c r="I723" s="167">
        <v>293031</v>
      </c>
      <c r="J723" s="167">
        <v>2750310</v>
      </c>
      <c r="K723" s="5">
        <v>121.42581800000001</v>
      </c>
      <c r="L723" s="5">
        <v>24.859745</v>
      </c>
    </row>
    <row r="724" spans="1:12" ht="16.2" customHeight="1">
      <c r="A724" s="30" t="s">
        <v>1083</v>
      </c>
      <c r="B724" s="30"/>
      <c r="C724" s="5" t="s">
        <v>224</v>
      </c>
      <c r="D724" s="5" t="s">
        <v>284</v>
      </c>
      <c r="E724" s="5" t="s">
        <v>1093</v>
      </c>
      <c r="F724" s="9">
        <v>1</v>
      </c>
      <c r="G724" s="8" t="s">
        <v>1094</v>
      </c>
      <c r="H724" s="81" t="str">
        <f>IF(表格3[[#This Row],[樣點
代號]]&lt;10,表格3[[#This Row],[樣區
編號]]&amp;"-0"&amp;表格3[[#This Row],[樣點
代號]],表格3[[#This Row],[樣區
編號]]&amp;"-"&amp;表格3[[#This Row],[樣點
代號]])</f>
        <v>烏來14-01</v>
      </c>
      <c r="I724" s="167">
        <v>287063</v>
      </c>
      <c r="J724" s="167">
        <v>2749744</v>
      </c>
      <c r="K724" s="5">
        <v>121.366747</v>
      </c>
      <c r="L724" s="5">
        <v>24.854790999999999</v>
      </c>
    </row>
    <row r="725" spans="1:12" ht="16.2" customHeight="1">
      <c r="A725" s="30" t="s">
        <v>1083</v>
      </c>
      <c r="B725" s="30"/>
      <c r="C725" s="5" t="s">
        <v>224</v>
      </c>
      <c r="D725" s="5" t="s">
        <v>284</v>
      </c>
      <c r="E725" s="5" t="s">
        <v>1093</v>
      </c>
      <c r="F725" s="9">
        <v>2</v>
      </c>
      <c r="G725" s="8" t="s">
        <v>1094</v>
      </c>
      <c r="H725" s="81" t="str">
        <f>IF(表格3[[#This Row],[樣點
代號]]&lt;10,表格3[[#This Row],[樣區
編號]]&amp;"-0"&amp;表格3[[#This Row],[樣點
代號]],表格3[[#This Row],[樣區
編號]]&amp;"-"&amp;表格3[[#This Row],[樣點
代號]])</f>
        <v>烏來14-02</v>
      </c>
      <c r="I725" s="167">
        <v>287417</v>
      </c>
      <c r="J725" s="167">
        <v>2749501</v>
      </c>
      <c r="K725" s="5">
        <v>121.370243</v>
      </c>
      <c r="L725" s="5">
        <v>24.852588999999998</v>
      </c>
    </row>
    <row r="726" spans="1:12" ht="16.2" customHeight="1">
      <c r="A726" s="30" t="s">
        <v>1083</v>
      </c>
      <c r="B726" s="30"/>
      <c r="C726" s="5" t="s">
        <v>224</v>
      </c>
      <c r="D726" s="5" t="s">
        <v>284</v>
      </c>
      <c r="E726" s="5" t="s">
        <v>1093</v>
      </c>
      <c r="F726" s="9">
        <v>3</v>
      </c>
      <c r="G726" s="8" t="s">
        <v>1094</v>
      </c>
      <c r="H726" s="81" t="str">
        <f>IF(表格3[[#This Row],[樣點
代號]]&lt;10,表格3[[#This Row],[樣區
編號]]&amp;"-0"&amp;表格3[[#This Row],[樣點
代號]],表格3[[#This Row],[樣區
編號]]&amp;"-"&amp;表格3[[#This Row],[樣點
代號]])</f>
        <v>烏來14-03</v>
      </c>
      <c r="I726" s="167">
        <v>287492</v>
      </c>
      <c r="J726" s="167">
        <v>2749965</v>
      </c>
      <c r="K726" s="5">
        <v>121.370998</v>
      </c>
      <c r="L726" s="5">
        <v>24.856776</v>
      </c>
    </row>
    <row r="727" spans="1:12" ht="16.2" customHeight="1">
      <c r="A727" s="30" t="s">
        <v>1083</v>
      </c>
      <c r="B727" s="30"/>
      <c r="C727" s="5" t="s">
        <v>224</v>
      </c>
      <c r="D727" s="5" t="s">
        <v>284</v>
      </c>
      <c r="E727" s="5" t="s">
        <v>1093</v>
      </c>
      <c r="F727" s="9">
        <v>4</v>
      </c>
      <c r="G727" s="8" t="s">
        <v>1094</v>
      </c>
      <c r="H727" s="81" t="str">
        <f>IF(表格3[[#This Row],[樣點
代號]]&lt;10,表格3[[#This Row],[樣區
編號]]&amp;"-0"&amp;表格3[[#This Row],[樣點
代號]],表格3[[#This Row],[樣區
編號]]&amp;"-"&amp;表格3[[#This Row],[樣點
代號]])</f>
        <v>烏來14-04</v>
      </c>
      <c r="I727" s="167">
        <v>287708</v>
      </c>
      <c r="J727" s="167">
        <v>2749965</v>
      </c>
      <c r="K727" s="5">
        <v>121.373135</v>
      </c>
      <c r="L727" s="5">
        <v>24.856770999999998</v>
      </c>
    </row>
    <row r="728" spans="1:12" ht="16.2" customHeight="1">
      <c r="A728" s="30" t="s">
        <v>1083</v>
      </c>
      <c r="B728" s="30"/>
      <c r="C728" s="5" t="s">
        <v>224</v>
      </c>
      <c r="D728" s="5" t="s">
        <v>284</v>
      </c>
      <c r="E728" s="5" t="s">
        <v>1093</v>
      </c>
      <c r="F728" s="9">
        <v>5</v>
      </c>
      <c r="G728" s="8" t="s">
        <v>4725</v>
      </c>
      <c r="H728" s="81" t="str">
        <f>IF(表格3[[#This Row],[樣點
代號]]&lt;10,表格3[[#This Row],[樣區
編號]]&amp;"-0"&amp;表格3[[#This Row],[樣點
代號]],表格3[[#This Row],[樣區
編號]]&amp;"-"&amp;表格3[[#This Row],[樣點
代號]])</f>
        <v>烏來14-05</v>
      </c>
      <c r="I728" s="167">
        <v>287658</v>
      </c>
      <c r="J728" s="167">
        <v>2750176</v>
      </c>
      <c r="K728" s="5">
        <v>121.372646</v>
      </c>
      <c r="L728" s="5">
        <v>24.858677</v>
      </c>
    </row>
    <row r="729" spans="1:12" ht="16.2" customHeight="1">
      <c r="A729" s="30" t="s">
        <v>1083</v>
      </c>
      <c r="B729" s="30"/>
      <c r="C729" s="5" t="s">
        <v>224</v>
      </c>
      <c r="D729" s="5" t="s">
        <v>284</v>
      </c>
      <c r="E729" s="5" t="s">
        <v>1093</v>
      </c>
      <c r="F729" s="9">
        <v>6</v>
      </c>
      <c r="G729" s="8" t="s">
        <v>1094</v>
      </c>
      <c r="H729" s="81" t="str">
        <f>IF(表格3[[#This Row],[樣點
代號]]&lt;10,表格3[[#This Row],[樣區
編號]]&amp;"-0"&amp;表格3[[#This Row],[樣點
代號]],表格3[[#This Row],[樣區
編號]]&amp;"-"&amp;表格3[[#This Row],[樣點
代號]])</f>
        <v>烏來14-06</v>
      </c>
      <c r="I729" s="167">
        <v>287825</v>
      </c>
      <c r="J729" s="167">
        <v>2750284</v>
      </c>
      <c r="K729" s="5">
        <v>121.374302</v>
      </c>
      <c r="L729" s="5">
        <v>24.859648</v>
      </c>
    </row>
    <row r="730" spans="1:12" ht="16.2" customHeight="1">
      <c r="A730" s="30" t="s">
        <v>1083</v>
      </c>
      <c r="B730" s="30"/>
      <c r="C730" s="5" t="s">
        <v>224</v>
      </c>
      <c r="D730" s="5" t="s">
        <v>238</v>
      </c>
      <c r="E730" s="5" t="s">
        <v>239</v>
      </c>
      <c r="F730" s="9">
        <v>1</v>
      </c>
      <c r="G730" s="8" t="s">
        <v>1101</v>
      </c>
      <c r="H730" s="81" t="str">
        <f>IF(表格3[[#This Row],[樣點
代號]]&lt;10,表格3[[#This Row],[樣區
編號]]&amp;"-0"&amp;表格3[[#This Row],[樣點
代號]],表格3[[#This Row],[樣區
編號]]&amp;"-"&amp;表格3[[#This Row],[樣點
代號]])</f>
        <v>A10-09-01</v>
      </c>
      <c r="I730" s="167">
        <v>285453</v>
      </c>
      <c r="J730" s="167">
        <v>2736919</v>
      </c>
      <c r="K730" s="5">
        <v>121.35048999999999</v>
      </c>
      <c r="L730" s="5">
        <v>24.739039999999999</v>
      </c>
    </row>
    <row r="731" spans="1:12" ht="16.2" customHeight="1">
      <c r="A731" s="30" t="s">
        <v>1083</v>
      </c>
      <c r="B731" s="30"/>
      <c r="C731" s="5" t="s">
        <v>224</v>
      </c>
      <c r="D731" s="5" t="s">
        <v>238</v>
      </c>
      <c r="E731" s="5" t="s">
        <v>239</v>
      </c>
      <c r="F731" s="9">
        <v>2</v>
      </c>
      <c r="G731" s="8" t="s">
        <v>1101</v>
      </c>
      <c r="H731" s="81" t="str">
        <f>IF(表格3[[#This Row],[樣點
代號]]&lt;10,表格3[[#This Row],[樣區
編號]]&amp;"-0"&amp;表格3[[#This Row],[樣點
代號]],表格3[[#This Row],[樣區
編號]]&amp;"-"&amp;表格3[[#This Row],[樣點
代號]])</f>
        <v>A10-09-02</v>
      </c>
      <c r="I731" s="167">
        <v>285189</v>
      </c>
      <c r="J731" s="167">
        <v>2737166</v>
      </c>
      <c r="K731" s="5">
        <v>121.347887</v>
      </c>
      <c r="L731" s="5">
        <v>24.741275999999999</v>
      </c>
    </row>
    <row r="732" spans="1:12" ht="16.2" customHeight="1">
      <c r="A732" s="30" t="s">
        <v>1083</v>
      </c>
      <c r="B732" s="30"/>
      <c r="C732" s="5" t="s">
        <v>224</v>
      </c>
      <c r="D732" s="5" t="s">
        <v>238</v>
      </c>
      <c r="E732" s="5" t="s">
        <v>239</v>
      </c>
      <c r="F732" s="9">
        <v>3</v>
      </c>
      <c r="G732" s="8" t="s">
        <v>1101</v>
      </c>
      <c r="H732" s="81" t="str">
        <f>IF(表格3[[#This Row],[樣點
代號]]&lt;10,表格3[[#This Row],[樣區
編號]]&amp;"-0"&amp;表格3[[#This Row],[樣點
代號]],表格3[[#This Row],[樣區
編號]]&amp;"-"&amp;表格3[[#This Row],[樣點
代號]])</f>
        <v>A10-09-03</v>
      </c>
      <c r="I732" s="167">
        <v>284974</v>
      </c>
      <c r="J732" s="167">
        <v>2737430</v>
      </c>
      <c r="K732" s="5">
        <v>121.34576800000001</v>
      </c>
      <c r="L732" s="5">
        <v>24.743663999999999</v>
      </c>
    </row>
    <row r="733" spans="1:12" ht="16.2" customHeight="1">
      <c r="A733" s="30" t="s">
        <v>1083</v>
      </c>
      <c r="B733" s="30"/>
      <c r="C733" s="5" t="s">
        <v>224</v>
      </c>
      <c r="D733" s="5" t="s">
        <v>238</v>
      </c>
      <c r="E733" s="5" t="s">
        <v>239</v>
      </c>
      <c r="F733" s="9">
        <v>4</v>
      </c>
      <c r="G733" s="8" t="s">
        <v>1101</v>
      </c>
      <c r="H733" s="81" t="str">
        <f>IF(表格3[[#This Row],[樣點
代號]]&lt;10,表格3[[#This Row],[樣區
編號]]&amp;"-0"&amp;表格3[[#This Row],[樣點
代號]],表格3[[#This Row],[樣區
編號]]&amp;"-"&amp;表格3[[#This Row],[樣點
代號]])</f>
        <v>A10-09-04</v>
      </c>
      <c r="I733" s="167">
        <v>284921</v>
      </c>
      <c r="J733" s="167">
        <v>2737121</v>
      </c>
      <c r="K733" s="5">
        <v>121.345236</v>
      </c>
      <c r="L733" s="5">
        <v>24.740876</v>
      </c>
    </row>
    <row r="734" spans="1:12" ht="16.2" customHeight="1">
      <c r="A734" s="30" t="s">
        <v>1083</v>
      </c>
      <c r="B734" s="30"/>
      <c r="C734" s="5" t="s">
        <v>224</v>
      </c>
      <c r="D734" s="5" t="s">
        <v>238</v>
      </c>
      <c r="E734" s="5" t="s">
        <v>239</v>
      </c>
      <c r="F734" s="9">
        <v>6</v>
      </c>
      <c r="G734" s="8" t="s">
        <v>1101</v>
      </c>
      <c r="H734" s="81" t="str">
        <f>IF(表格3[[#This Row],[樣點
代號]]&lt;10,表格3[[#This Row],[樣區
編號]]&amp;"-0"&amp;表格3[[#This Row],[樣點
代號]],表格3[[#This Row],[樣區
編號]]&amp;"-"&amp;表格3[[#This Row],[樣點
代號]])</f>
        <v>A10-09-06</v>
      </c>
      <c r="I734" s="167">
        <v>284710</v>
      </c>
      <c r="J734" s="167">
        <v>2737040</v>
      </c>
      <c r="K734" s="5">
        <v>121.343148</v>
      </c>
      <c r="L734" s="5">
        <v>24.740148999999999</v>
      </c>
    </row>
    <row r="735" spans="1:12" ht="16.2" customHeight="1">
      <c r="A735" s="30" t="s">
        <v>1083</v>
      </c>
      <c r="B735" s="30"/>
      <c r="C735" s="5" t="s">
        <v>224</v>
      </c>
      <c r="D735" s="5" t="s">
        <v>238</v>
      </c>
      <c r="E735" s="5" t="s">
        <v>239</v>
      </c>
      <c r="F735" s="9">
        <v>7</v>
      </c>
      <c r="G735" s="8" t="s">
        <v>1101</v>
      </c>
      <c r="H735" s="81" t="str">
        <f>IF(表格3[[#This Row],[樣點
代號]]&lt;10,表格3[[#This Row],[樣區
編號]]&amp;"-0"&amp;表格3[[#This Row],[樣點
代號]],表格3[[#This Row],[樣區
編號]]&amp;"-"&amp;表格3[[#This Row],[樣點
代號]])</f>
        <v>A10-09-07</v>
      </c>
      <c r="I735" s="167">
        <v>284501</v>
      </c>
      <c r="J735" s="167">
        <v>2737127</v>
      </c>
      <c r="K735" s="5">
        <v>121.341084</v>
      </c>
      <c r="L735" s="5">
        <v>24.740939000000001</v>
      </c>
    </row>
    <row r="736" spans="1:12" ht="16.2" customHeight="1">
      <c r="A736" s="30" t="s">
        <v>1083</v>
      </c>
      <c r="B736" s="30"/>
      <c r="C736" s="5" t="s">
        <v>224</v>
      </c>
      <c r="D736" s="5" t="s">
        <v>238</v>
      </c>
      <c r="E736" s="5" t="s">
        <v>239</v>
      </c>
      <c r="F736" s="9">
        <v>8</v>
      </c>
      <c r="G736" s="8" t="s">
        <v>1101</v>
      </c>
      <c r="H736" s="81" t="str">
        <f>IF(表格3[[#This Row],[樣點
代號]]&lt;10,表格3[[#This Row],[樣區
編號]]&amp;"-0"&amp;表格3[[#This Row],[樣點
代號]],表格3[[#This Row],[樣區
編號]]&amp;"-"&amp;表格3[[#This Row],[樣點
代號]])</f>
        <v>A10-09-08</v>
      </c>
      <c r="I736" s="167">
        <v>284321</v>
      </c>
      <c r="J736" s="167">
        <v>2737003</v>
      </c>
      <c r="K736" s="5">
        <v>121.339302</v>
      </c>
      <c r="L736" s="5">
        <v>24.739823999999999</v>
      </c>
    </row>
    <row r="737" spans="1:12" ht="16.2" customHeight="1">
      <c r="A737" s="30" t="s">
        <v>1083</v>
      </c>
      <c r="B737" s="30"/>
      <c r="C737" s="5" t="s">
        <v>224</v>
      </c>
      <c r="D737" s="5" t="s">
        <v>238</v>
      </c>
      <c r="E737" s="5" t="s">
        <v>239</v>
      </c>
      <c r="F737" s="9">
        <v>10</v>
      </c>
      <c r="G737" s="8" t="s">
        <v>1101</v>
      </c>
      <c r="H737" s="81" t="str">
        <f>IF(表格3[[#This Row],[樣點
代號]]&lt;10,表格3[[#This Row],[樣區
編號]]&amp;"-0"&amp;表格3[[#This Row],[樣點
代號]],表格3[[#This Row],[樣區
編號]]&amp;"-"&amp;表格3[[#This Row],[樣點
代號]])</f>
        <v>A10-09-10</v>
      </c>
      <c r="I737" s="167">
        <v>284533</v>
      </c>
      <c r="J737" s="167">
        <v>2736831</v>
      </c>
      <c r="K737" s="5">
        <v>121.341393</v>
      </c>
      <c r="L737" s="5">
        <v>24.738265999999999</v>
      </c>
    </row>
    <row r="738" spans="1:12" ht="16.2" customHeight="1">
      <c r="A738" s="31" t="s">
        <v>1083</v>
      </c>
      <c r="B738" s="31"/>
      <c r="C738" s="5" t="s">
        <v>224</v>
      </c>
      <c r="D738" s="5" t="s">
        <v>238</v>
      </c>
      <c r="E738" s="5" t="s">
        <v>1110</v>
      </c>
      <c r="F738" s="9">
        <v>1</v>
      </c>
      <c r="G738" s="8" t="s">
        <v>1111</v>
      </c>
      <c r="H738" s="81" t="str">
        <f>IF(表格3[[#This Row],[樣點
代號]]&lt;10,表格3[[#This Row],[樣區
編號]]&amp;"-0"&amp;表格3[[#This Row],[樣點
代號]],表格3[[#This Row],[樣區
編號]]&amp;"-"&amp;表格3[[#This Row],[樣點
代號]])</f>
        <v>大溪1-01</v>
      </c>
      <c r="I738" s="167">
        <v>290754</v>
      </c>
      <c r="J738" s="167">
        <v>2748299</v>
      </c>
      <c r="K738" s="5">
        <v>121.403227</v>
      </c>
      <c r="L738" s="5">
        <v>24.841650999999999</v>
      </c>
    </row>
    <row r="739" spans="1:12" ht="16.2" customHeight="1">
      <c r="A739" s="31" t="s">
        <v>1083</v>
      </c>
      <c r="B739" s="31"/>
      <c r="C739" s="5" t="s">
        <v>224</v>
      </c>
      <c r="D739" s="5" t="s">
        <v>238</v>
      </c>
      <c r="E739" s="5" t="s">
        <v>1110</v>
      </c>
      <c r="F739" s="9">
        <v>2</v>
      </c>
      <c r="G739" s="8" t="s">
        <v>1111</v>
      </c>
      <c r="H739" s="81" t="str">
        <f>IF(表格3[[#This Row],[樣點
代號]]&lt;10,表格3[[#This Row],[樣區
編號]]&amp;"-0"&amp;表格3[[#This Row],[樣點
代號]],表格3[[#This Row],[樣區
編號]]&amp;"-"&amp;表格3[[#This Row],[樣點
代號]])</f>
        <v>大溪1-02</v>
      </c>
      <c r="I739" s="167">
        <v>290999</v>
      </c>
      <c r="J739" s="167">
        <v>2748248</v>
      </c>
      <c r="K739" s="5">
        <v>121.40564999999999</v>
      </c>
      <c r="L739" s="5">
        <v>24.841183999999998</v>
      </c>
    </row>
    <row r="740" spans="1:12" ht="16.2" customHeight="1">
      <c r="A740" s="31" t="s">
        <v>1083</v>
      </c>
      <c r="B740" s="31"/>
      <c r="C740" s="5" t="s">
        <v>224</v>
      </c>
      <c r="D740" s="5" t="s">
        <v>238</v>
      </c>
      <c r="E740" s="5" t="s">
        <v>1110</v>
      </c>
      <c r="F740" s="9">
        <v>3</v>
      </c>
      <c r="G740" s="8" t="s">
        <v>1111</v>
      </c>
      <c r="H740" s="81" t="str">
        <f>IF(表格3[[#This Row],[樣點
代號]]&lt;10,表格3[[#This Row],[樣區
編號]]&amp;"-0"&amp;表格3[[#This Row],[樣點
代號]],表格3[[#This Row],[樣區
編號]]&amp;"-"&amp;表格3[[#This Row],[樣點
代號]])</f>
        <v>大溪1-03</v>
      </c>
      <c r="I740" s="167">
        <v>291098</v>
      </c>
      <c r="J740" s="167">
        <v>2748068</v>
      </c>
      <c r="K740" s="5">
        <v>121.40662399999999</v>
      </c>
      <c r="L740" s="5">
        <v>24.839556000000002</v>
      </c>
    </row>
    <row r="741" spans="1:12" ht="16.2" customHeight="1">
      <c r="A741" s="31" t="s">
        <v>1083</v>
      </c>
      <c r="B741" s="31"/>
      <c r="C741" s="5" t="s">
        <v>224</v>
      </c>
      <c r="D741" s="5" t="s">
        <v>238</v>
      </c>
      <c r="E741" s="5" t="s">
        <v>1110</v>
      </c>
      <c r="F741" s="9">
        <v>4</v>
      </c>
      <c r="G741" s="8" t="s">
        <v>1111</v>
      </c>
      <c r="H741" s="81" t="str">
        <f>IF(表格3[[#This Row],[樣點
代號]]&lt;10,表格3[[#This Row],[樣區
編號]]&amp;"-0"&amp;表格3[[#This Row],[樣點
代號]],表格3[[#This Row],[樣區
編號]]&amp;"-"&amp;表格3[[#This Row],[樣點
代號]])</f>
        <v>大溪1-04</v>
      </c>
      <c r="I741" s="167">
        <v>291293</v>
      </c>
      <c r="J741" s="167">
        <v>2747928</v>
      </c>
      <c r="K741" s="5">
        <v>121.40854899999999</v>
      </c>
      <c r="L741" s="5">
        <v>24.838287000000001</v>
      </c>
    </row>
    <row r="742" spans="1:12" ht="16.2" customHeight="1">
      <c r="A742" s="31" t="s">
        <v>1083</v>
      </c>
      <c r="B742" s="31"/>
      <c r="C742" s="5" t="s">
        <v>224</v>
      </c>
      <c r="D742" s="5" t="s">
        <v>238</v>
      </c>
      <c r="E742" s="5" t="s">
        <v>1110</v>
      </c>
      <c r="F742" s="9">
        <v>5</v>
      </c>
      <c r="G742" s="8" t="s">
        <v>1111</v>
      </c>
      <c r="H742" s="81" t="str">
        <f>IF(表格3[[#This Row],[樣點
代號]]&lt;10,表格3[[#This Row],[樣區
編號]]&amp;"-0"&amp;表格3[[#This Row],[樣點
代號]],表格3[[#This Row],[樣區
編號]]&amp;"-"&amp;表格3[[#This Row],[樣點
代號]])</f>
        <v>大溪1-05</v>
      </c>
      <c r="I742" s="167">
        <v>291461</v>
      </c>
      <c r="J742" s="167">
        <v>2747725</v>
      </c>
      <c r="K742" s="5">
        <v>121.410205</v>
      </c>
      <c r="L742" s="5">
        <v>24.836449999999999</v>
      </c>
    </row>
    <row r="743" spans="1:12" ht="16.2" customHeight="1">
      <c r="A743" s="31" t="s">
        <v>1083</v>
      </c>
      <c r="B743" s="31"/>
      <c r="C743" s="5" t="s">
        <v>224</v>
      </c>
      <c r="D743" s="5" t="s">
        <v>238</v>
      </c>
      <c r="E743" s="5" t="s">
        <v>1110</v>
      </c>
      <c r="F743" s="9">
        <v>6</v>
      </c>
      <c r="G743" s="8" t="s">
        <v>1111</v>
      </c>
      <c r="H743" s="81" t="str">
        <f>IF(表格3[[#This Row],[樣點
代號]]&lt;10,表格3[[#This Row],[樣區
編號]]&amp;"-0"&amp;表格3[[#This Row],[樣點
代號]],表格3[[#This Row],[樣區
編號]]&amp;"-"&amp;表格3[[#This Row],[樣點
代號]])</f>
        <v>大溪1-06</v>
      </c>
      <c r="I743" s="167">
        <v>291156</v>
      </c>
      <c r="J743" s="167">
        <v>2747550</v>
      </c>
      <c r="K743" s="5">
        <v>121.407183</v>
      </c>
      <c r="L743" s="5">
        <v>24.834878</v>
      </c>
    </row>
    <row r="744" spans="1:12" ht="16.2" customHeight="1">
      <c r="A744" s="31" t="s">
        <v>1083</v>
      </c>
      <c r="B744" s="31"/>
      <c r="C744" s="5" t="s">
        <v>224</v>
      </c>
      <c r="D744" s="5" t="s">
        <v>238</v>
      </c>
      <c r="E744" s="5" t="s">
        <v>1118</v>
      </c>
      <c r="F744" s="9">
        <v>1</v>
      </c>
      <c r="G744" s="8" t="s">
        <v>1119</v>
      </c>
      <c r="H744" s="81" t="str">
        <f>IF(表格3[[#This Row],[樣點
代號]]&lt;10,表格3[[#This Row],[樣區
編號]]&amp;"-0"&amp;表格3[[#This Row],[樣點
代號]],表格3[[#This Row],[樣區
編號]]&amp;"-"&amp;表格3[[#This Row],[樣點
代號]])</f>
        <v>大溪2-01</v>
      </c>
      <c r="I744" s="167">
        <v>285864</v>
      </c>
      <c r="J744" s="167">
        <v>2738260</v>
      </c>
      <c r="K744" s="5">
        <v>121.35458800000001</v>
      </c>
      <c r="L744" s="5">
        <v>24.751137</v>
      </c>
    </row>
    <row r="745" spans="1:12" ht="16.2" customHeight="1">
      <c r="A745" s="31" t="s">
        <v>1083</v>
      </c>
      <c r="B745" s="31"/>
      <c r="C745" s="5" t="s">
        <v>224</v>
      </c>
      <c r="D745" s="5" t="s">
        <v>238</v>
      </c>
      <c r="E745" s="5" t="s">
        <v>1118</v>
      </c>
      <c r="F745" s="9">
        <v>2</v>
      </c>
      <c r="G745" s="8" t="s">
        <v>1119</v>
      </c>
      <c r="H745" s="81" t="str">
        <f>IF(表格3[[#This Row],[樣點
代號]]&lt;10,表格3[[#This Row],[樣區
編號]]&amp;"-0"&amp;表格3[[#This Row],[樣點
代號]],表格3[[#This Row],[樣區
編號]]&amp;"-"&amp;表格3[[#This Row],[樣點
代號]])</f>
        <v>大溪2-02</v>
      </c>
      <c r="I745" s="167">
        <v>285619</v>
      </c>
      <c r="J745" s="167">
        <v>2738269</v>
      </c>
      <c r="K745" s="5">
        <v>121.352166</v>
      </c>
      <c r="L745" s="5">
        <v>24.751224000000001</v>
      </c>
    </row>
    <row r="746" spans="1:12" ht="16.2" customHeight="1">
      <c r="A746" s="31" t="s">
        <v>1083</v>
      </c>
      <c r="B746" s="31"/>
      <c r="C746" s="5" t="s">
        <v>224</v>
      </c>
      <c r="D746" s="5" t="s">
        <v>238</v>
      </c>
      <c r="E746" s="5" t="s">
        <v>1118</v>
      </c>
      <c r="F746" s="9">
        <v>3</v>
      </c>
      <c r="G746" s="8" t="s">
        <v>1119</v>
      </c>
      <c r="H746" s="81" t="str">
        <f>IF(表格3[[#This Row],[樣點
代號]]&lt;10,表格3[[#This Row],[樣區
編號]]&amp;"-0"&amp;表格3[[#This Row],[樣點
代號]],表格3[[#This Row],[樣區
編號]]&amp;"-"&amp;表格3[[#This Row],[樣點
代號]])</f>
        <v>大溪2-03</v>
      </c>
      <c r="I746" s="167">
        <v>285464</v>
      </c>
      <c r="J746" s="167">
        <v>2738408</v>
      </c>
      <c r="K746" s="5">
        <v>121.35063700000001</v>
      </c>
      <c r="L746" s="5">
        <v>24.752483000000002</v>
      </c>
    </row>
    <row r="747" spans="1:12" ht="16.2" customHeight="1">
      <c r="A747" s="31" t="s">
        <v>1083</v>
      </c>
      <c r="B747" s="31"/>
      <c r="C747" s="5" t="s">
        <v>224</v>
      </c>
      <c r="D747" s="5" t="s">
        <v>238</v>
      </c>
      <c r="E747" s="5" t="s">
        <v>1118</v>
      </c>
      <c r="F747" s="9">
        <v>4</v>
      </c>
      <c r="G747" s="8" t="s">
        <v>1119</v>
      </c>
      <c r="H747" s="81" t="str">
        <f>IF(表格3[[#This Row],[樣點
代號]]&lt;10,表格3[[#This Row],[樣區
編號]]&amp;"-0"&amp;表格3[[#This Row],[樣點
代號]],表格3[[#This Row],[樣區
編號]]&amp;"-"&amp;表格3[[#This Row],[樣點
代號]])</f>
        <v>大溪2-04</v>
      </c>
      <c r="I747" s="167">
        <v>285297</v>
      </c>
      <c r="J747" s="167">
        <v>2738536</v>
      </c>
      <c r="K747" s="5">
        <v>121.348989</v>
      </c>
      <c r="L747" s="5">
        <v>24.753641999999999</v>
      </c>
    </row>
    <row r="748" spans="1:12" ht="16.2" customHeight="1">
      <c r="A748" s="31" t="s">
        <v>1083</v>
      </c>
      <c r="B748" s="31"/>
      <c r="C748" s="5" t="s">
        <v>224</v>
      </c>
      <c r="D748" s="5" t="s">
        <v>238</v>
      </c>
      <c r="E748" s="5" t="s">
        <v>1118</v>
      </c>
      <c r="F748" s="9">
        <v>5</v>
      </c>
      <c r="G748" s="8" t="s">
        <v>1119</v>
      </c>
      <c r="H748" s="81" t="str">
        <f>IF(表格3[[#This Row],[樣點
代號]]&lt;10,表格3[[#This Row],[樣區
編號]]&amp;"-0"&amp;表格3[[#This Row],[樣點
代號]],表格3[[#This Row],[樣區
編號]]&amp;"-"&amp;表格3[[#This Row],[樣點
代號]])</f>
        <v>大溪2-05</v>
      </c>
      <c r="I748" s="167">
        <v>285218</v>
      </c>
      <c r="J748" s="167">
        <v>2738732</v>
      </c>
      <c r="K748" s="5">
        <v>121.348213</v>
      </c>
      <c r="L748" s="5">
        <v>24.755413999999998</v>
      </c>
    </row>
    <row r="749" spans="1:12" ht="16.2" customHeight="1">
      <c r="A749" s="31" t="s">
        <v>1083</v>
      </c>
      <c r="B749" s="31"/>
      <c r="C749" s="5" t="s">
        <v>224</v>
      </c>
      <c r="D749" s="5" t="s">
        <v>238</v>
      </c>
      <c r="E749" s="5" t="s">
        <v>1118</v>
      </c>
      <c r="F749" s="9">
        <v>6</v>
      </c>
      <c r="G749" s="8" t="s">
        <v>1119</v>
      </c>
      <c r="H749" s="81" t="str">
        <f>IF(表格3[[#This Row],[樣點
代號]]&lt;10,表格3[[#This Row],[樣區
編號]]&amp;"-0"&amp;表格3[[#This Row],[樣點
代號]],表格3[[#This Row],[樣區
編號]]&amp;"-"&amp;表格3[[#This Row],[樣點
代號]])</f>
        <v>大溪2-06</v>
      </c>
      <c r="I749" s="167">
        <v>285232</v>
      </c>
      <c r="J749" s="167">
        <v>2738937</v>
      </c>
      <c r="K749" s="5">
        <v>121.348356</v>
      </c>
      <c r="L749" s="5">
        <v>24.757263999999999</v>
      </c>
    </row>
    <row r="750" spans="1:12" ht="16.2" customHeight="1">
      <c r="A750" s="31" t="s">
        <v>1083</v>
      </c>
      <c r="B750" s="31"/>
      <c r="C750" s="5" t="s">
        <v>224</v>
      </c>
      <c r="D750" s="5" t="s">
        <v>238</v>
      </c>
      <c r="E750" s="5" t="s">
        <v>1126</v>
      </c>
      <c r="F750" s="9">
        <v>1</v>
      </c>
      <c r="G750" s="8" t="s">
        <v>1127</v>
      </c>
      <c r="H750" s="81" t="str">
        <f>IF(表格3[[#This Row],[樣點
代號]]&lt;10,表格3[[#This Row],[樣區
編號]]&amp;"-0"&amp;表格3[[#This Row],[樣點
代號]],表格3[[#This Row],[樣區
編號]]&amp;"-"&amp;表格3[[#This Row],[樣點
代號]])</f>
        <v>大溪3-01</v>
      </c>
      <c r="I750" s="167">
        <v>285313</v>
      </c>
      <c r="J750" s="167">
        <v>2734431</v>
      </c>
      <c r="K750" s="5">
        <v>121.34904400000001</v>
      </c>
      <c r="L750" s="5">
        <v>24.71658</v>
      </c>
    </row>
    <row r="751" spans="1:12" ht="16.2" customHeight="1">
      <c r="A751" s="31" t="s">
        <v>1083</v>
      </c>
      <c r="B751" s="31"/>
      <c r="C751" s="5" t="s">
        <v>224</v>
      </c>
      <c r="D751" s="5" t="s">
        <v>238</v>
      </c>
      <c r="E751" s="5" t="s">
        <v>1126</v>
      </c>
      <c r="F751" s="9">
        <v>2</v>
      </c>
      <c r="G751" s="8" t="s">
        <v>1127</v>
      </c>
      <c r="H751" s="81" t="str">
        <f>IF(表格3[[#This Row],[樣點
代號]]&lt;10,表格3[[#This Row],[樣區
編號]]&amp;"-0"&amp;表格3[[#This Row],[樣點
代號]],表格3[[#This Row],[樣區
編號]]&amp;"-"&amp;表格3[[#This Row],[樣點
代號]])</f>
        <v>大溪3-02</v>
      </c>
      <c r="I751" s="167">
        <v>285537</v>
      </c>
      <c r="J751" s="167">
        <v>2734470</v>
      </c>
      <c r="K751" s="5">
        <v>121.351259</v>
      </c>
      <c r="L751" s="5">
        <v>24.716926999999998</v>
      </c>
    </row>
    <row r="752" spans="1:12" ht="16.2" customHeight="1">
      <c r="A752" s="31" t="s">
        <v>1083</v>
      </c>
      <c r="B752" s="31"/>
      <c r="C752" s="5" t="s">
        <v>224</v>
      </c>
      <c r="D752" s="5" t="s">
        <v>238</v>
      </c>
      <c r="E752" s="5" t="s">
        <v>1126</v>
      </c>
      <c r="F752" s="9">
        <v>3</v>
      </c>
      <c r="G752" s="8" t="s">
        <v>1127</v>
      </c>
      <c r="H752" s="81" t="str">
        <f>IF(表格3[[#This Row],[樣點
代號]]&lt;10,表格3[[#This Row],[樣區
編號]]&amp;"-0"&amp;表格3[[#This Row],[樣點
代號]],表格3[[#This Row],[樣區
編號]]&amp;"-"&amp;表格3[[#This Row],[樣點
代號]])</f>
        <v>大溪3-03</v>
      </c>
      <c r="I752" s="167">
        <v>285688</v>
      </c>
      <c r="J752" s="167">
        <v>2734279</v>
      </c>
      <c r="K752" s="5">
        <v>121.352746</v>
      </c>
      <c r="L752" s="5">
        <v>24.715198999999998</v>
      </c>
    </row>
    <row r="753" spans="1:12" ht="16.2" customHeight="1">
      <c r="A753" s="31" t="s">
        <v>1083</v>
      </c>
      <c r="B753" s="31"/>
      <c r="C753" s="5" t="s">
        <v>224</v>
      </c>
      <c r="D753" s="5" t="s">
        <v>238</v>
      </c>
      <c r="E753" s="5" t="s">
        <v>1126</v>
      </c>
      <c r="F753" s="9">
        <v>4</v>
      </c>
      <c r="G753" s="8" t="s">
        <v>1127</v>
      </c>
      <c r="H753" s="81" t="str">
        <f>IF(表格3[[#This Row],[樣點
代號]]&lt;10,表格3[[#This Row],[樣區
編號]]&amp;"-0"&amp;表格3[[#This Row],[樣點
代號]],表格3[[#This Row],[樣區
編號]]&amp;"-"&amp;表格3[[#This Row],[樣點
代號]])</f>
        <v>大溪3-04</v>
      </c>
      <c r="I753" s="167">
        <v>285889</v>
      </c>
      <c r="J753" s="167">
        <v>2734247</v>
      </c>
      <c r="K753" s="5">
        <v>121.354732</v>
      </c>
      <c r="L753" s="5">
        <v>24.714905000000002</v>
      </c>
    </row>
    <row r="754" spans="1:12" ht="16.2" customHeight="1">
      <c r="A754" s="31" t="s">
        <v>1083</v>
      </c>
      <c r="B754" s="31"/>
      <c r="C754" s="5" t="s">
        <v>224</v>
      </c>
      <c r="D754" s="5" t="s">
        <v>238</v>
      </c>
      <c r="E754" s="5" t="s">
        <v>1126</v>
      </c>
      <c r="F754" s="9">
        <v>5</v>
      </c>
      <c r="G754" s="8" t="s">
        <v>1127</v>
      </c>
      <c r="H754" s="81" t="str">
        <f>IF(表格3[[#This Row],[樣點
代號]]&lt;10,表格3[[#This Row],[樣區
編號]]&amp;"-0"&amp;表格3[[#This Row],[樣點
代號]],表格3[[#This Row],[樣區
編號]]&amp;"-"&amp;表格3[[#This Row],[樣點
代號]])</f>
        <v>大溪3-05</v>
      </c>
      <c r="I754" s="167">
        <v>286094</v>
      </c>
      <c r="J754" s="167">
        <v>2734190</v>
      </c>
      <c r="K754" s="5">
        <v>121.356757</v>
      </c>
      <c r="L754" s="5">
        <v>24.714386000000001</v>
      </c>
    </row>
    <row r="755" spans="1:12" ht="16.2" customHeight="1">
      <c r="A755" s="31" t="s">
        <v>1083</v>
      </c>
      <c r="B755" s="31"/>
      <c r="C755" s="5" t="s">
        <v>224</v>
      </c>
      <c r="D755" s="5" t="s">
        <v>238</v>
      </c>
      <c r="E755" s="5" t="s">
        <v>1126</v>
      </c>
      <c r="F755" s="9">
        <v>6</v>
      </c>
      <c r="G755" s="8" t="s">
        <v>1127</v>
      </c>
      <c r="H755" s="81" t="str">
        <f>IF(表格3[[#This Row],[樣點
代號]]&lt;10,表格3[[#This Row],[樣區
編號]]&amp;"-0"&amp;表格3[[#This Row],[樣點
代號]],表格3[[#This Row],[樣區
編號]]&amp;"-"&amp;表格3[[#This Row],[樣點
代號]])</f>
        <v>大溪3-06</v>
      </c>
      <c r="I755" s="167">
        <v>286308</v>
      </c>
      <c r="J755" s="167">
        <v>2734190</v>
      </c>
      <c r="K755" s="5">
        <v>121.35887200000001</v>
      </c>
      <c r="L755" s="5">
        <v>24.714380999999999</v>
      </c>
    </row>
    <row r="756" spans="1:12" ht="16.2" customHeight="1">
      <c r="A756" s="31" t="s">
        <v>1083</v>
      </c>
      <c r="B756" s="31"/>
      <c r="C756" s="5" t="s">
        <v>224</v>
      </c>
      <c r="D756" s="5" t="s">
        <v>238</v>
      </c>
      <c r="E756" s="5" t="s">
        <v>1134</v>
      </c>
      <c r="F756" s="9">
        <v>1</v>
      </c>
      <c r="G756" s="8" t="s">
        <v>1135</v>
      </c>
      <c r="H756" s="81" t="str">
        <f>IF(表格3[[#This Row],[樣點
代號]]&lt;10,表格3[[#This Row],[樣區
編號]]&amp;"-0"&amp;表格3[[#This Row],[樣點
代號]],表格3[[#This Row],[樣區
編號]]&amp;"-"&amp;表格3[[#This Row],[樣點
代號]])</f>
        <v>大溪4-01</v>
      </c>
      <c r="I756" s="167">
        <v>282378</v>
      </c>
      <c r="J756" s="167">
        <v>2743463</v>
      </c>
      <c r="K756" s="5">
        <v>121.320243</v>
      </c>
      <c r="L756" s="5">
        <v>24.798190000000002</v>
      </c>
    </row>
    <row r="757" spans="1:12" ht="16.2" customHeight="1">
      <c r="A757" s="31" t="s">
        <v>1083</v>
      </c>
      <c r="B757" s="31"/>
      <c r="C757" s="5" t="s">
        <v>224</v>
      </c>
      <c r="D757" s="5" t="s">
        <v>238</v>
      </c>
      <c r="E757" s="5" t="s">
        <v>1134</v>
      </c>
      <c r="F757" s="9">
        <v>2</v>
      </c>
      <c r="G757" s="8" t="s">
        <v>1135</v>
      </c>
      <c r="H757" s="81" t="str">
        <f>IF(表格3[[#This Row],[樣點
代號]]&lt;10,表格3[[#This Row],[樣區
編號]]&amp;"-0"&amp;表格3[[#This Row],[樣點
代號]],表格3[[#This Row],[樣區
編號]]&amp;"-"&amp;表格3[[#This Row],[樣點
代號]])</f>
        <v>大溪4-02</v>
      </c>
      <c r="I757" s="167">
        <v>282180</v>
      </c>
      <c r="J757" s="167">
        <v>2743371</v>
      </c>
      <c r="K757" s="5">
        <v>121.318282</v>
      </c>
      <c r="L757" s="5">
        <v>24.797364000000002</v>
      </c>
    </row>
    <row r="758" spans="1:12" ht="16.2" customHeight="1">
      <c r="A758" s="31" t="s">
        <v>1083</v>
      </c>
      <c r="B758" s="31"/>
      <c r="C758" s="5" t="s">
        <v>224</v>
      </c>
      <c r="D758" s="5" t="s">
        <v>238</v>
      </c>
      <c r="E758" s="5" t="s">
        <v>1134</v>
      </c>
      <c r="F758" s="9">
        <v>3</v>
      </c>
      <c r="G758" s="8" t="s">
        <v>1135</v>
      </c>
      <c r="H758" s="81" t="str">
        <f>IF(表格3[[#This Row],[樣點
代號]]&lt;10,表格3[[#This Row],[樣區
編號]]&amp;"-0"&amp;表格3[[#This Row],[樣點
代號]],表格3[[#This Row],[樣區
編號]]&amp;"-"&amp;表格3[[#This Row],[樣點
代號]])</f>
        <v>大溪4-03</v>
      </c>
      <c r="I758" s="167">
        <v>281983</v>
      </c>
      <c r="J758" s="167">
        <v>2743408</v>
      </c>
      <c r="K758" s="5">
        <v>121.316335</v>
      </c>
      <c r="L758" s="5">
        <v>24.797702000000001</v>
      </c>
    </row>
    <row r="759" spans="1:12" ht="16.2" customHeight="1">
      <c r="A759" s="31" t="s">
        <v>1083</v>
      </c>
      <c r="B759" s="31"/>
      <c r="C759" s="5" t="s">
        <v>224</v>
      </c>
      <c r="D759" s="5" t="s">
        <v>238</v>
      </c>
      <c r="E759" s="5" t="s">
        <v>1134</v>
      </c>
      <c r="F759" s="9">
        <v>4</v>
      </c>
      <c r="G759" s="8" t="s">
        <v>1135</v>
      </c>
      <c r="H759" s="81" t="str">
        <f>IF(表格3[[#This Row],[樣點
代號]]&lt;10,表格3[[#This Row],[樣區
編號]]&amp;"-0"&amp;表格3[[#This Row],[樣點
代號]],表格3[[#This Row],[樣區
編號]]&amp;"-"&amp;表格3[[#This Row],[樣點
代號]])</f>
        <v>大溪4-04</v>
      </c>
      <c r="I759" s="167">
        <v>281765</v>
      </c>
      <c r="J759" s="167">
        <v>2743454</v>
      </c>
      <c r="K759" s="5">
        <v>121.314179</v>
      </c>
      <c r="L759" s="5">
        <v>24.798121999999999</v>
      </c>
    </row>
    <row r="760" spans="1:12" ht="16.2" customHeight="1">
      <c r="A760" s="31" t="s">
        <v>1083</v>
      </c>
      <c r="B760" s="31"/>
      <c r="C760" s="5" t="s">
        <v>224</v>
      </c>
      <c r="D760" s="5" t="s">
        <v>238</v>
      </c>
      <c r="E760" s="5" t="s">
        <v>1134</v>
      </c>
      <c r="F760" s="9">
        <v>5</v>
      </c>
      <c r="G760" s="8" t="s">
        <v>1135</v>
      </c>
      <c r="H760" s="81" t="str">
        <f>IF(表格3[[#This Row],[樣點
代號]]&lt;10,表格3[[#This Row],[樣區
編號]]&amp;"-0"&amp;表格3[[#This Row],[樣點
代號]],表格3[[#This Row],[樣區
編號]]&amp;"-"&amp;表格3[[#This Row],[樣點
代號]])</f>
        <v>大溪4-05</v>
      </c>
      <c r="I760" s="167">
        <v>281646</v>
      </c>
      <c r="J760" s="167">
        <v>2743284</v>
      </c>
      <c r="K760" s="5">
        <v>121.312999</v>
      </c>
      <c r="L760" s="5">
        <v>24.796589000000001</v>
      </c>
    </row>
    <row r="761" spans="1:12" ht="16.2" customHeight="1">
      <c r="A761" s="31" t="s">
        <v>1083</v>
      </c>
      <c r="B761" s="31"/>
      <c r="C761" s="5" t="s">
        <v>224</v>
      </c>
      <c r="D761" s="5" t="s">
        <v>238</v>
      </c>
      <c r="E761" s="5" t="s">
        <v>1134</v>
      </c>
      <c r="F761" s="9">
        <v>6</v>
      </c>
      <c r="G761" s="8" t="s">
        <v>1135</v>
      </c>
      <c r="H761" s="81" t="str">
        <f>IF(表格3[[#This Row],[樣點
代號]]&lt;10,表格3[[#This Row],[樣區
編號]]&amp;"-0"&amp;表格3[[#This Row],[樣點
代號]],表格3[[#This Row],[樣區
編號]]&amp;"-"&amp;表格3[[#This Row],[樣點
代號]])</f>
        <v>大溪4-06</v>
      </c>
      <c r="I761" s="167">
        <v>281547</v>
      </c>
      <c r="J761" s="167">
        <v>2743473</v>
      </c>
      <c r="K761" s="5">
        <v>121.31202399999999</v>
      </c>
      <c r="L761" s="5">
        <v>24.798297999999999</v>
      </c>
    </row>
    <row r="762" spans="1:12" ht="16.2" customHeight="1">
      <c r="A762" s="31" t="s">
        <v>1083</v>
      </c>
      <c r="B762" s="31"/>
      <c r="C762" s="5" t="s">
        <v>224</v>
      </c>
      <c r="D762" s="5" t="s">
        <v>238</v>
      </c>
      <c r="E762" s="5" t="s">
        <v>1142</v>
      </c>
      <c r="F762" s="9">
        <v>1</v>
      </c>
      <c r="G762" s="8" t="s">
        <v>1143</v>
      </c>
      <c r="H762" s="81" t="str">
        <f>IF(表格3[[#This Row],[樣點
代號]]&lt;10,表格3[[#This Row],[樣區
編號]]&amp;"-0"&amp;表格3[[#This Row],[樣點
代號]],表格3[[#This Row],[樣區
編號]]&amp;"-"&amp;表格3[[#This Row],[樣點
代號]])</f>
        <v>大溪5-01</v>
      </c>
      <c r="I762" s="167">
        <v>287886</v>
      </c>
      <c r="J762" s="167">
        <v>2743311</v>
      </c>
      <c r="K762" s="5">
        <v>121.37471600000001</v>
      </c>
      <c r="L762" s="5">
        <v>24.796690999999999</v>
      </c>
    </row>
    <row r="763" spans="1:12" ht="16.2" customHeight="1">
      <c r="A763" s="31" t="s">
        <v>1083</v>
      </c>
      <c r="B763" s="31"/>
      <c r="C763" s="5" t="s">
        <v>224</v>
      </c>
      <c r="D763" s="5" t="s">
        <v>238</v>
      </c>
      <c r="E763" s="5" t="s">
        <v>1142</v>
      </c>
      <c r="F763" s="9">
        <v>2</v>
      </c>
      <c r="G763" s="8" t="s">
        <v>1143</v>
      </c>
      <c r="H763" s="81" t="str">
        <f>IF(表格3[[#This Row],[樣點
代號]]&lt;10,表格3[[#This Row],[樣區
編號]]&amp;"-0"&amp;表格3[[#This Row],[樣點
代號]],表格3[[#This Row],[樣區
編號]]&amp;"-"&amp;表格3[[#This Row],[樣點
代號]])</f>
        <v>大溪5-02</v>
      </c>
      <c r="I763" s="167">
        <v>287530</v>
      </c>
      <c r="J763" s="167">
        <v>2743518</v>
      </c>
      <c r="K763" s="5">
        <v>121.3712</v>
      </c>
      <c r="L763" s="5">
        <v>24.798569000000001</v>
      </c>
    </row>
    <row r="764" spans="1:12" ht="16.2" customHeight="1">
      <c r="A764" s="31" t="s">
        <v>1083</v>
      </c>
      <c r="B764" s="31"/>
      <c r="C764" s="5" t="s">
        <v>224</v>
      </c>
      <c r="D764" s="5" t="s">
        <v>238</v>
      </c>
      <c r="E764" s="5" t="s">
        <v>1142</v>
      </c>
      <c r="F764" s="9">
        <v>3</v>
      </c>
      <c r="G764" s="8" t="s">
        <v>1143</v>
      </c>
      <c r="H764" s="81" t="str">
        <f>IF(表格3[[#This Row],[樣點
代號]]&lt;10,表格3[[#This Row],[樣區
編號]]&amp;"-0"&amp;表格3[[#This Row],[樣點
代號]],表格3[[#This Row],[樣區
編號]]&amp;"-"&amp;表格3[[#This Row],[樣點
代號]])</f>
        <v>大溪5-03</v>
      </c>
      <c r="I764" s="167">
        <v>288017</v>
      </c>
      <c r="J764" s="167">
        <v>2743154</v>
      </c>
      <c r="K764" s="5">
        <v>121.376007</v>
      </c>
      <c r="L764" s="5">
        <v>24.795271</v>
      </c>
    </row>
    <row r="765" spans="1:12" ht="16.2" customHeight="1">
      <c r="A765" s="31" t="s">
        <v>1083</v>
      </c>
      <c r="B765" s="31"/>
      <c r="C765" s="5" t="s">
        <v>224</v>
      </c>
      <c r="D765" s="5" t="s">
        <v>238</v>
      </c>
      <c r="E765" s="5" t="s">
        <v>1142</v>
      </c>
      <c r="F765" s="9">
        <v>4</v>
      </c>
      <c r="G765" s="8" t="s">
        <v>1143</v>
      </c>
      <c r="H765" s="81" t="str">
        <f>IF(表格3[[#This Row],[樣點
代號]]&lt;10,表格3[[#This Row],[樣區
編號]]&amp;"-0"&amp;表格3[[#This Row],[樣點
代號]],表格3[[#This Row],[樣區
編號]]&amp;"-"&amp;表格3[[#This Row],[樣點
代號]])</f>
        <v>大溪5-04</v>
      </c>
      <c r="I765" s="167">
        <v>287658</v>
      </c>
      <c r="J765" s="167">
        <v>2743655</v>
      </c>
      <c r="K765" s="5">
        <v>121.37247000000001</v>
      </c>
      <c r="L765" s="5">
        <v>24.799803000000001</v>
      </c>
    </row>
    <row r="766" spans="1:12" ht="16.2" customHeight="1">
      <c r="A766" s="31" t="s">
        <v>1083</v>
      </c>
      <c r="B766" s="31"/>
      <c r="C766" s="5" t="s">
        <v>224</v>
      </c>
      <c r="D766" s="5" t="s">
        <v>238</v>
      </c>
      <c r="E766" s="5" t="s">
        <v>1142</v>
      </c>
      <c r="F766" s="9">
        <v>5</v>
      </c>
      <c r="G766" s="8" t="s">
        <v>1143</v>
      </c>
      <c r="H766" s="81" t="str">
        <f>IF(表格3[[#This Row],[樣點
代號]]&lt;10,表格3[[#This Row],[樣區
編號]]&amp;"-0"&amp;表格3[[#This Row],[樣點
代號]],表格3[[#This Row],[樣區
編號]]&amp;"-"&amp;表格3[[#This Row],[樣點
代號]])</f>
        <v>大溪5-05</v>
      </c>
      <c r="I766" s="167">
        <v>287895</v>
      </c>
      <c r="J766" s="167">
        <v>2743740</v>
      </c>
      <c r="K766" s="5">
        <v>121.37481699999999</v>
      </c>
      <c r="L766" s="5">
        <v>24.800564000000001</v>
      </c>
    </row>
    <row r="767" spans="1:12" ht="16.2" customHeight="1">
      <c r="A767" s="31" t="s">
        <v>1083</v>
      </c>
      <c r="B767" s="31"/>
      <c r="C767" s="5" t="s">
        <v>224</v>
      </c>
      <c r="D767" s="5" t="s">
        <v>238</v>
      </c>
      <c r="E767" s="5" t="s">
        <v>1142</v>
      </c>
      <c r="F767" s="9">
        <v>6</v>
      </c>
      <c r="G767" s="8" t="s">
        <v>1143</v>
      </c>
      <c r="H767" s="81" t="str">
        <f>IF(表格3[[#This Row],[樣點
代號]]&lt;10,表格3[[#This Row],[樣區
編號]]&amp;"-0"&amp;表格3[[#This Row],[樣點
代號]],表格3[[#This Row],[樣區
編號]]&amp;"-"&amp;表格3[[#This Row],[樣點
代號]])</f>
        <v>大溪5-06</v>
      </c>
      <c r="I767" s="167">
        <v>288175</v>
      </c>
      <c r="J767" s="167">
        <v>2743565</v>
      </c>
      <c r="K767" s="5">
        <v>121.37758100000001</v>
      </c>
      <c r="L767" s="5">
        <v>24.798977000000001</v>
      </c>
    </row>
    <row r="768" spans="1:12" ht="16.2" customHeight="1">
      <c r="A768" s="31" t="s">
        <v>1083</v>
      </c>
      <c r="B768" s="31"/>
      <c r="C768" s="32" t="s">
        <v>224</v>
      </c>
      <c r="D768" s="32" t="s">
        <v>238</v>
      </c>
      <c r="E768" s="32" t="s">
        <v>1150</v>
      </c>
      <c r="F768" s="9">
        <v>1</v>
      </c>
      <c r="G768" s="8" t="s">
        <v>1151</v>
      </c>
      <c r="H768" s="81" t="str">
        <f>IF(表格3[[#This Row],[樣點
代號]]&lt;10,表格3[[#This Row],[樣區
編號]]&amp;"-0"&amp;表格3[[#This Row],[樣點
代號]],表格3[[#This Row],[樣區
編號]]&amp;"-"&amp;表格3[[#This Row],[樣點
代號]])</f>
        <v>大溪6-01</v>
      </c>
      <c r="I768" s="167">
        <v>291230</v>
      </c>
      <c r="J768" s="167">
        <v>2729279</v>
      </c>
      <c r="K768" s="5">
        <v>121.407377</v>
      </c>
      <c r="L768" s="5">
        <v>24.669917000000002</v>
      </c>
    </row>
    <row r="769" spans="1:12" ht="16.2" customHeight="1">
      <c r="A769" s="31" t="s">
        <v>1083</v>
      </c>
      <c r="B769" s="31"/>
      <c r="C769" s="4" t="s">
        <v>224</v>
      </c>
      <c r="D769" s="4" t="s">
        <v>238</v>
      </c>
      <c r="E769" s="32" t="s">
        <v>1150</v>
      </c>
      <c r="F769" s="9">
        <v>2</v>
      </c>
      <c r="G769" s="8" t="s">
        <v>1151</v>
      </c>
      <c r="H769" s="81" t="str">
        <f>IF(表格3[[#This Row],[樣點
代號]]&lt;10,表格3[[#This Row],[樣區
編號]]&amp;"-0"&amp;表格3[[#This Row],[樣點
代號]],表格3[[#This Row],[樣區
編號]]&amp;"-"&amp;表格3[[#This Row],[樣點
代號]])</f>
        <v>大溪6-02</v>
      </c>
      <c r="I769" s="167">
        <v>291194</v>
      </c>
      <c r="J769" s="167">
        <v>2729010</v>
      </c>
      <c r="K769" s="5">
        <v>121.40701300000001</v>
      </c>
      <c r="L769" s="5">
        <v>24.667490000000001</v>
      </c>
    </row>
    <row r="770" spans="1:12" ht="16.2" customHeight="1">
      <c r="A770" s="31" t="s">
        <v>1083</v>
      </c>
      <c r="B770" s="31"/>
      <c r="C770" s="4" t="s">
        <v>224</v>
      </c>
      <c r="D770" s="4" t="s">
        <v>238</v>
      </c>
      <c r="E770" s="32" t="s">
        <v>1150</v>
      </c>
      <c r="F770" s="9">
        <v>3</v>
      </c>
      <c r="G770" s="8" t="s">
        <v>1151</v>
      </c>
      <c r="H770" s="81" t="str">
        <f>IF(表格3[[#This Row],[樣點
代號]]&lt;10,表格3[[#This Row],[樣區
編號]]&amp;"-0"&amp;表格3[[#This Row],[樣點
代號]],表格3[[#This Row],[樣區
編號]]&amp;"-"&amp;表格3[[#This Row],[樣點
代號]])</f>
        <v>大溪6-03</v>
      </c>
      <c r="I770" s="167">
        <v>291224</v>
      </c>
      <c r="J770" s="167">
        <v>2728781</v>
      </c>
      <c r="K770" s="5">
        <v>121.407303</v>
      </c>
      <c r="L770" s="5">
        <v>24.665420999999998</v>
      </c>
    </row>
    <row r="771" spans="1:12" ht="16.2" customHeight="1">
      <c r="A771" s="31" t="s">
        <v>1083</v>
      </c>
      <c r="B771" s="31"/>
      <c r="C771" s="4" t="s">
        <v>224</v>
      </c>
      <c r="D771" s="4" t="s">
        <v>238</v>
      </c>
      <c r="E771" s="32" t="s">
        <v>1150</v>
      </c>
      <c r="F771" s="9">
        <v>4</v>
      </c>
      <c r="G771" s="8" t="s">
        <v>1151</v>
      </c>
      <c r="H771" s="81" t="str">
        <f>IF(表格3[[#This Row],[樣點
代號]]&lt;10,表格3[[#This Row],[樣區
編號]]&amp;"-0"&amp;表格3[[#This Row],[樣點
代號]],表格3[[#This Row],[樣區
編號]]&amp;"-"&amp;表格3[[#This Row],[樣點
代號]])</f>
        <v>大溪6-04</v>
      </c>
      <c r="I771" s="167">
        <v>291203</v>
      </c>
      <c r="J771" s="167">
        <v>2728477</v>
      </c>
      <c r="K771" s="5">
        <v>121.40708600000001</v>
      </c>
      <c r="L771" s="5">
        <v>24.662676999999999</v>
      </c>
    </row>
    <row r="772" spans="1:12" ht="16.2" customHeight="1">
      <c r="A772" s="31" t="s">
        <v>1083</v>
      </c>
      <c r="B772" s="31"/>
      <c r="C772" s="4" t="s">
        <v>224</v>
      </c>
      <c r="D772" s="4" t="s">
        <v>238</v>
      </c>
      <c r="E772" s="32" t="s">
        <v>1150</v>
      </c>
      <c r="F772" s="9">
        <v>5</v>
      </c>
      <c r="G772" s="8" t="s">
        <v>1151</v>
      </c>
      <c r="H772" s="81" t="str">
        <f>IF(表格3[[#This Row],[樣點
代號]]&lt;10,表格3[[#This Row],[樣區
編號]]&amp;"-0"&amp;表格3[[#This Row],[樣點
代號]],表格3[[#This Row],[樣區
編號]]&amp;"-"&amp;表格3[[#This Row],[樣點
代號]])</f>
        <v>大溪6-05</v>
      </c>
      <c r="I772" s="167">
        <v>291176</v>
      </c>
      <c r="J772" s="167">
        <v>2728265</v>
      </c>
      <c r="K772" s="5">
        <v>121.406813</v>
      </c>
      <c r="L772" s="5">
        <v>24.660764</v>
      </c>
    </row>
    <row r="773" spans="1:12" ht="16.2" customHeight="1">
      <c r="A773" s="31" t="s">
        <v>1083</v>
      </c>
      <c r="B773" s="31"/>
      <c r="C773" s="4" t="s">
        <v>224</v>
      </c>
      <c r="D773" s="4" t="s">
        <v>238</v>
      </c>
      <c r="E773" s="32" t="s">
        <v>1150</v>
      </c>
      <c r="F773" s="9">
        <v>6</v>
      </c>
      <c r="G773" s="8" t="s">
        <v>1151</v>
      </c>
      <c r="H773" s="81" t="str">
        <f>IF(表格3[[#This Row],[樣點
代號]]&lt;10,表格3[[#This Row],[樣區
編號]]&amp;"-0"&amp;表格3[[#This Row],[樣點
代號]],表格3[[#This Row],[樣區
編號]]&amp;"-"&amp;表格3[[#This Row],[樣點
代號]])</f>
        <v>大溪6-06</v>
      </c>
      <c r="I773" s="167">
        <v>291146</v>
      </c>
      <c r="J773" s="167">
        <v>2728048</v>
      </c>
      <c r="K773" s="5">
        <v>121.40651099999999</v>
      </c>
      <c r="L773" s="5">
        <v>24.658805000000001</v>
      </c>
    </row>
    <row r="774" spans="1:12" ht="16.2" customHeight="1">
      <c r="A774" s="31" t="s">
        <v>1083</v>
      </c>
      <c r="B774" s="31"/>
      <c r="C774" s="4" t="s">
        <v>224</v>
      </c>
      <c r="D774" s="4" t="s">
        <v>238</v>
      </c>
      <c r="E774" s="32" t="s">
        <v>1158</v>
      </c>
      <c r="F774" s="9">
        <v>1</v>
      </c>
      <c r="G774" s="8" t="s">
        <v>1159</v>
      </c>
      <c r="H774" s="81" t="str">
        <f>IF(表格3[[#This Row],[樣點
代號]]&lt;10,表格3[[#This Row],[樣區
編號]]&amp;"-0"&amp;表格3[[#This Row],[樣點
代號]],表格3[[#This Row],[樣區
編號]]&amp;"-"&amp;表格3[[#This Row],[樣點
代號]])</f>
        <v>大溪7-01</v>
      </c>
      <c r="I774" s="167">
        <v>291307</v>
      </c>
      <c r="J774" s="167">
        <v>2727546</v>
      </c>
      <c r="K774" s="5">
        <v>121.40808699999999</v>
      </c>
      <c r="L774" s="5">
        <v>24.654268999999999</v>
      </c>
    </row>
    <row r="775" spans="1:12" ht="16.2" customHeight="1">
      <c r="A775" s="31" t="s">
        <v>1083</v>
      </c>
      <c r="B775" s="31"/>
      <c r="C775" s="4" t="s">
        <v>224</v>
      </c>
      <c r="D775" s="4" t="s">
        <v>238</v>
      </c>
      <c r="E775" s="32" t="s">
        <v>1158</v>
      </c>
      <c r="F775" s="9">
        <v>2</v>
      </c>
      <c r="G775" s="8" t="s">
        <v>1159</v>
      </c>
      <c r="H775" s="81" t="str">
        <f>IF(表格3[[#This Row],[樣點
代號]]&lt;10,表格3[[#This Row],[樣區
編號]]&amp;"-0"&amp;表格3[[#This Row],[樣點
代號]],表格3[[#This Row],[樣區
編號]]&amp;"-"&amp;表格3[[#This Row],[樣點
代號]])</f>
        <v>大溪7-02</v>
      </c>
      <c r="I775" s="167">
        <v>291491</v>
      </c>
      <c r="J775" s="167">
        <v>2727438</v>
      </c>
      <c r="K775" s="5">
        <v>121.409901</v>
      </c>
      <c r="L775" s="5">
        <v>24.653289000000001</v>
      </c>
    </row>
    <row r="776" spans="1:12" ht="16.2" customHeight="1">
      <c r="A776" s="31" t="s">
        <v>1083</v>
      </c>
      <c r="B776" s="31"/>
      <c r="C776" s="4" t="s">
        <v>224</v>
      </c>
      <c r="D776" s="4" t="s">
        <v>238</v>
      </c>
      <c r="E776" s="32" t="s">
        <v>1158</v>
      </c>
      <c r="F776" s="9">
        <v>3</v>
      </c>
      <c r="G776" s="8" t="s">
        <v>1159</v>
      </c>
      <c r="H776" s="81" t="str">
        <f>IF(表格3[[#This Row],[樣點
代號]]&lt;10,表格3[[#This Row],[樣區
編號]]&amp;"-0"&amp;表格3[[#This Row],[樣點
代號]],表格3[[#This Row],[樣區
編號]]&amp;"-"&amp;表格3[[#This Row],[樣點
代號]])</f>
        <v>大溪7-03</v>
      </c>
      <c r="I776" s="167">
        <v>291455</v>
      </c>
      <c r="J776" s="167">
        <v>2727246</v>
      </c>
      <c r="K776" s="5">
        <v>121.40954000000001</v>
      </c>
      <c r="L776" s="5">
        <v>24.651555999999999</v>
      </c>
    </row>
    <row r="777" spans="1:12" ht="16.2" customHeight="1">
      <c r="A777" s="31" t="s">
        <v>1083</v>
      </c>
      <c r="B777" s="31"/>
      <c r="C777" s="4" t="s">
        <v>224</v>
      </c>
      <c r="D777" s="4" t="s">
        <v>238</v>
      </c>
      <c r="E777" s="32" t="s">
        <v>1158</v>
      </c>
      <c r="F777" s="9">
        <v>4</v>
      </c>
      <c r="G777" s="8" t="s">
        <v>1159</v>
      </c>
      <c r="H777" s="81" t="str">
        <f>IF(表格3[[#This Row],[樣點
代號]]&lt;10,表格3[[#This Row],[樣區
編號]]&amp;"-0"&amp;表格3[[#This Row],[樣點
代號]],表格3[[#This Row],[樣區
編號]]&amp;"-"&amp;表格3[[#This Row],[樣點
代號]])</f>
        <v>大溪7-04</v>
      </c>
      <c r="I777" s="167">
        <v>291737</v>
      </c>
      <c r="J777" s="167">
        <v>2726941</v>
      </c>
      <c r="K777" s="5">
        <v>121.412317</v>
      </c>
      <c r="L777" s="5">
        <v>24.648795</v>
      </c>
    </row>
    <row r="778" spans="1:12" ht="16.2" customHeight="1">
      <c r="A778" s="31" t="s">
        <v>1083</v>
      </c>
      <c r="B778" s="31"/>
      <c r="C778" s="4" t="s">
        <v>224</v>
      </c>
      <c r="D778" s="4" t="s">
        <v>238</v>
      </c>
      <c r="E778" s="32" t="s">
        <v>1158</v>
      </c>
      <c r="F778" s="9">
        <v>5</v>
      </c>
      <c r="G778" s="8" t="s">
        <v>1159</v>
      </c>
      <c r="H778" s="81" t="str">
        <f>IF(表格3[[#This Row],[樣點
代號]]&lt;10,表格3[[#This Row],[樣區
編號]]&amp;"-0"&amp;表格3[[#This Row],[樣點
代號]],表格3[[#This Row],[樣區
編號]]&amp;"-"&amp;表格3[[#This Row],[樣點
代號]])</f>
        <v>大溪7-05</v>
      </c>
      <c r="I778" s="167">
        <v>291916</v>
      </c>
      <c r="J778" s="167">
        <v>2726856</v>
      </c>
      <c r="K778" s="5">
        <v>121.41408199999999</v>
      </c>
      <c r="L778" s="5">
        <v>24.648022999999998</v>
      </c>
    </row>
    <row r="779" spans="1:12" ht="16.2" customHeight="1">
      <c r="A779" s="31" t="s">
        <v>1083</v>
      </c>
      <c r="B779" s="31"/>
      <c r="C779" s="4" t="s">
        <v>224</v>
      </c>
      <c r="D779" s="4" t="s">
        <v>238</v>
      </c>
      <c r="E779" s="32" t="s">
        <v>1158</v>
      </c>
      <c r="F779" s="9">
        <v>6</v>
      </c>
      <c r="G779" s="8" t="s">
        <v>1159</v>
      </c>
      <c r="H779" s="81" t="str">
        <f>IF(表格3[[#This Row],[樣點
代號]]&lt;10,表格3[[#This Row],[樣區
編號]]&amp;"-0"&amp;表格3[[#This Row],[樣點
代號]],表格3[[#This Row],[樣區
編號]]&amp;"-"&amp;表格3[[#This Row],[樣點
代號]])</f>
        <v>大溪7-06</v>
      </c>
      <c r="I779" s="167">
        <v>292025</v>
      </c>
      <c r="J779" s="167">
        <v>2726694</v>
      </c>
      <c r="K779" s="5">
        <v>121.415154</v>
      </c>
      <c r="L779" s="5">
        <v>24.646557000000001</v>
      </c>
    </row>
    <row r="780" spans="1:12" ht="16.2" customHeight="1">
      <c r="A780" s="31" t="s">
        <v>1083</v>
      </c>
      <c r="B780" s="31"/>
      <c r="C780" s="4" t="s">
        <v>224</v>
      </c>
      <c r="D780" s="4" t="s">
        <v>238</v>
      </c>
      <c r="E780" s="32" t="s">
        <v>1166</v>
      </c>
      <c r="F780" s="9">
        <v>1</v>
      </c>
      <c r="G780" s="8" t="s">
        <v>1167</v>
      </c>
      <c r="H780" s="81" t="str">
        <f>IF(表格3[[#This Row],[樣點
代號]]&lt;10,表格3[[#This Row],[樣區
編號]]&amp;"-0"&amp;表格3[[#This Row],[樣點
代號]],表格3[[#This Row],[樣區
編號]]&amp;"-"&amp;表格3[[#This Row],[樣點
代號]])</f>
        <v>大溪8-01</v>
      </c>
      <c r="I780" s="167">
        <v>293455</v>
      </c>
      <c r="J780" s="167">
        <v>2726803</v>
      </c>
      <c r="K780" s="5">
        <v>121.429284</v>
      </c>
      <c r="L780" s="5">
        <v>24.647500999999998</v>
      </c>
    </row>
    <row r="781" spans="1:12" ht="16.2" customHeight="1">
      <c r="A781" s="31" t="s">
        <v>1083</v>
      </c>
      <c r="B781" s="31"/>
      <c r="C781" s="4" t="s">
        <v>224</v>
      </c>
      <c r="D781" s="4" t="s">
        <v>238</v>
      </c>
      <c r="E781" s="32" t="s">
        <v>1166</v>
      </c>
      <c r="F781" s="9">
        <v>2</v>
      </c>
      <c r="G781" s="8" t="s">
        <v>1167</v>
      </c>
      <c r="H781" s="81" t="str">
        <f>IF(表格3[[#This Row],[樣點
代號]]&lt;10,表格3[[#This Row],[樣區
編號]]&amp;"-0"&amp;表格3[[#This Row],[樣點
代號]],表格3[[#This Row],[樣區
編號]]&amp;"-"&amp;表格3[[#This Row],[樣點
代號]])</f>
        <v>大溪8-02</v>
      </c>
      <c r="I781" s="167">
        <v>293553</v>
      </c>
      <c r="J781" s="167">
        <v>2726985</v>
      </c>
      <c r="K781" s="5">
        <v>121.43025799999999</v>
      </c>
      <c r="L781" s="5">
        <v>24.649142000000001</v>
      </c>
    </row>
    <row r="782" spans="1:12" ht="16.2" customHeight="1">
      <c r="A782" s="31" t="s">
        <v>1083</v>
      </c>
      <c r="B782" s="31"/>
      <c r="C782" s="4" t="s">
        <v>224</v>
      </c>
      <c r="D782" s="4" t="s">
        <v>238</v>
      </c>
      <c r="E782" s="32" t="s">
        <v>1166</v>
      </c>
      <c r="F782" s="9">
        <v>3</v>
      </c>
      <c r="G782" s="8" t="s">
        <v>1167</v>
      </c>
      <c r="H782" s="81" t="str">
        <f>IF(表格3[[#This Row],[樣點
代號]]&lt;10,表格3[[#This Row],[樣區
編號]]&amp;"-0"&amp;表格3[[#This Row],[樣點
代號]],表格3[[#This Row],[樣區
編號]]&amp;"-"&amp;表格3[[#This Row],[樣點
代號]])</f>
        <v>大溪8-03</v>
      </c>
      <c r="I782" s="167">
        <v>293349</v>
      </c>
      <c r="J782" s="167">
        <v>2727033</v>
      </c>
      <c r="K782" s="5">
        <v>121.42824400000001</v>
      </c>
      <c r="L782" s="5">
        <v>24.649581000000001</v>
      </c>
    </row>
    <row r="783" spans="1:12" ht="16.2" customHeight="1">
      <c r="A783" s="31" t="s">
        <v>1083</v>
      </c>
      <c r="B783" s="31"/>
      <c r="C783" s="4" t="s">
        <v>224</v>
      </c>
      <c r="D783" s="4" t="s">
        <v>238</v>
      </c>
      <c r="E783" s="32" t="s">
        <v>1166</v>
      </c>
      <c r="F783" s="9">
        <v>4</v>
      </c>
      <c r="G783" s="8" t="s">
        <v>1167</v>
      </c>
      <c r="H783" s="81" t="str">
        <f>IF(表格3[[#This Row],[樣點
代號]]&lt;10,表格3[[#This Row],[樣區
編號]]&amp;"-0"&amp;表格3[[#This Row],[樣點
代號]],表格3[[#This Row],[樣區
編號]]&amp;"-"&amp;表格3[[#This Row],[樣點
代號]])</f>
        <v>大溪8-04</v>
      </c>
      <c r="I783" s="167">
        <v>293181</v>
      </c>
      <c r="J783" s="167">
        <v>2727185</v>
      </c>
      <c r="K783" s="5">
        <v>121.42658900000001</v>
      </c>
      <c r="L783" s="5">
        <v>24.650957999999999</v>
      </c>
    </row>
    <row r="784" spans="1:12" ht="16.2" customHeight="1">
      <c r="A784" s="31" t="s">
        <v>1083</v>
      </c>
      <c r="B784" s="31"/>
      <c r="C784" s="4" t="s">
        <v>224</v>
      </c>
      <c r="D784" s="4" t="s">
        <v>238</v>
      </c>
      <c r="E784" s="32" t="s">
        <v>1166</v>
      </c>
      <c r="F784" s="9">
        <v>5</v>
      </c>
      <c r="G784" s="8" t="s">
        <v>1167</v>
      </c>
      <c r="H784" s="81" t="str">
        <f>IF(表格3[[#This Row],[樣點
代號]]&lt;10,表格3[[#This Row],[樣區
編號]]&amp;"-0"&amp;表格3[[#This Row],[樣點
代號]],表格3[[#This Row],[樣區
編號]]&amp;"-"&amp;表格3[[#This Row],[樣點
代號]])</f>
        <v>大溪8-05</v>
      </c>
      <c r="I784" s="167">
        <v>293038</v>
      </c>
      <c r="J784" s="167">
        <v>2727031</v>
      </c>
      <c r="K784" s="5">
        <v>121.425172</v>
      </c>
      <c r="L784" s="5">
        <v>24.649571999999999</v>
      </c>
    </row>
    <row r="785" spans="1:12" ht="16.2" customHeight="1">
      <c r="A785" s="31" t="s">
        <v>1083</v>
      </c>
      <c r="B785" s="31"/>
      <c r="C785" s="4" t="s">
        <v>224</v>
      </c>
      <c r="D785" s="4" t="s">
        <v>238</v>
      </c>
      <c r="E785" s="32" t="s">
        <v>1166</v>
      </c>
      <c r="F785" s="9">
        <v>6</v>
      </c>
      <c r="G785" s="8" t="s">
        <v>1167</v>
      </c>
      <c r="H785" s="81" t="str">
        <f>IF(表格3[[#This Row],[樣點
代號]]&lt;10,表格3[[#This Row],[樣區
編號]]&amp;"-0"&amp;表格3[[#This Row],[樣點
代號]],表格3[[#This Row],[樣區
編號]]&amp;"-"&amp;表格3[[#This Row],[樣點
代號]])</f>
        <v>大溪8-06</v>
      </c>
      <c r="I785" s="167">
        <v>292889</v>
      </c>
      <c r="J785" s="167">
        <v>2727165</v>
      </c>
      <c r="K785" s="5">
        <v>121.423704</v>
      </c>
      <c r="L785" s="5">
        <v>24.650786</v>
      </c>
    </row>
    <row r="786" spans="1:12" ht="16.2" customHeight="1">
      <c r="A786" s="31" t="s">
        <v>1083</v>
      </c>
      <c r="B786" s="31"/>
      <c r="C786" s="4" t="s">
        <v>224</v>
      </c>
      <c r="D786" s="4" t="s">
        <v>238</v>
      </c>
      <c r="E786" s="32" t="s">
        <v>1174</v>
      </c>
      <c r="F786" s="9">
        <v>1</v>
      </c>
      <c r="G786" s="8" t="s">
        <v>1175</v>
      </c>
      <c r="H786" s="81" t="str">
        <f>IF(表格3[[#This Row],[樣點
代號]]&lt;10,表格3[[#This Row],[樣區
編號]]&amp;"-0"&amp;表格3[[#This Row],[樣點
代號]],表格3[[#This Row],[樣區
編號]]&amp;"-"&amp;表格3[[#This Row],[樣點
代號]])</f>
        <v>大溪9-01</v>
      </c>
      <c r="I786" s="167">
        <v>289130</v>
      </c>
      <c r="J786" s="167">
        <v>2714285</v>
      </c>
      <c r="K786" s="33">
        <v>121.386212</v>
      </c>
      <c r="L786" s="33">
        <v>24.534597000000002</v>
      </c>
    </row>
    <row r="787" spans="1:12" ht="16.2" customHeight="1">
      <c r="A787" s="31" t="s">
        <v>1083</v>
      </c>
      <c r="B787" s="31"/>
      <c r="C787" s="4" t="s">
        <v>224</v>
      </c>
      <c r="D787" s="4" t="s">
        <v>238</v>
      </c>
      <c r="E787" s="32" t="s">
        <v>1174</v>
      </c>
      <c r="F787" s="9">
        <v>2</v>
      </c>
      <c r="G787" s="8" t="s">
        <v>1175</v>
      </c>
      <c r="H787" s="81" t="str">
        <f>IF(表格3[[#This Row],[樣點
代號]]&lt;10,表格3[[#This Row],[樣區
編號]]&amp;"-0"&amp;表格3[[#This Row],[樣點
代號]],表格3[[#This Row],[樣區
編號]]&amp;"-"&amp;表格3[[#This Row],[樣點
代號]])</f>
        <v>大溪9-02</v>
      </c>
      <c r="I787" s="167">
        <v>289229</v>
      </c>
      <c r="J787" s="167">
        <v>2713858</v>
      </c>
      <c r="K787" s="5">
        <v>121.38717699999999</v>
      </c>
      <c r="L787" s="5">
        <v>24.530739000000001</v>
      </c>
    </row>
    <row r="788" spans="1:12" ht="16.2" customHeight="1">
      <c r="A788" s="31" t="s">
        <v>1083</v>
      </c>
      <c r="B788" s="31"/>
      <c r="C788" s="4" t="s">
        <v>224</v>
      </c>
      <c r="D788" s="4" t="s">
        <v>238</v>
      </c>
      <c r="E788" s="32" t="s">
        <v>1174</v>
      </c>
      <c r="F788" s="9">
        <v>3</v>
      </c>
      <c r="G788" s="8" t="s">
        <v>1175</v>
      </c>
      <c r="H788" s="81" t="str">
        <f>IF(表格3[[#This Row],[樣點
代號]]&lt;10,表格3[[#This Row],[樣區
編號]]&amp;"-0"&amp;表格3[[#This Row],[樣點
代號]],表格3[[#This Row],[樣區
編號]]&amp;"-"&amp;表格3[[#This Row],[樣點
代號]])</f>
        <v>大溪9-03</v>
      </c>
      <c r="I788" s="167">
        <v>289192</v>
      </c>
      <c r="J788" s="167">
        <v>2714072</v>
      </c>
      <c r="K788" s="5">
        <v>121.38681800000001</v>
      </c>
      <c r="L788" s="5">
        <v>24.532672000000002</v>
      </c>
    </row>
    <row r="789" spans="1:12" ht="16.2" customHeight="1">
      <c r="A789" s="31" t="s">
        <v>1083</v>
      </c>
      <c r="B789" s="31"/>
      <c r="C789" s="4" t="s">
        <v>224</v>
      </c>
      <c r="D789" s="4" t="s">
        <v>238</v>
      </c>
      <c r="E789" s="32" t="s">
        <v>1174</v>
      </c>
      <c r="F789" s="9">
        <v>4</v>
      </c>
      <c r="G789" s="8" t="s">
        <v>1175</v>
      </c>
      <c r="H789" s="81" t="str">
        <f>IF(表格3[[#This Row],[樣點
代號]]&lt;10,表格3[[#This Row],[樣區
編號]]&amp;"-0"&amp;表格3[[#This Row],[樣點
代號]],表格3[[#This Row],[樣區
編號]]&amp;"-"&amp;表格3[[#This Row],[樣點
代號]])</f>
        <v>大溪9-04</v>
      </c>
      <c r="I789" s="167">
        <v>288933</v>
      </c>
      <c r="J789" s="167">
        <v>2714233</v>
      </c>
      <c r="K789" s="5">
        <v>121.384266</v>
      </c>
      <c r="L789" s="5">
        <v>24.534132</v>
      </c>
    </row>
    <row r="790" spans="1:12" ht="16.2" customHeight="1">
      <c r="A790" s="31" t="s">
        <v>1083</v>
      </c>
      <c r="B790" s="31"/>
      <c r="C790" s="4" t="s">
        <v>224</v>
      </c>
      <c r="D790" s="4" t="s">
        <v>238</v>
      </c>
      <c r="E790" s="32" t="s">
        <v>1174</v>
      </c>
      <c r="F790" s="9">
        <v>5</v>
      </c>
      <c r="G790" s="8" t="s">
        <v>1175</v>
      </c>
      <c r="H790" s="81" t="str">
        <f>IF(表格3[[#This Row],[樣點
代號]]&lt;10,表格3[[#This Row],[樣區
編號]]&amp;"-0"&amp;表格3[[#This Row],[樣點
代號]],表格3[[#This Row],[樣區
編號]]&amp;"-"&amp;表格3[[#This Row],[樣點
代號]])</f>
        <v>大溪9-05</v>
      </c>
      <c r="I790" s="167">
        <v>288724</v>
      </c>
      <c r="J790" s="167">
        <v>2714239</v>
      </c>
      <c r="K790" s="5">
        <v>121.382204</v>
      </c>
      <c r="L790" s="5">
        <v>24.534191</v>
      </c>
    </row>
    <row r="791" spans="1:12" ht="16.2" customHeight="1">
      <c r="A791" s="31" t="s">
        <v>1083</v>
      </c>
      <c r="B791" s="31"/>
      <c r="C791" s="4" t="s">
        <v>224</v>
      </c>
      <c r="D791" s="4" t="s">
        <v>238</v>
      </c>
      <c r="E791" s="32" t="s">
        <v>1174</v>
      </c>
      <c r="F791" s="9">
        <v>6</v>
      </c>
      <c r="G791" s="8" t="s">
        <v>1175</v>
      </c>
      <c r="H791" s="81" t="str">
        <f>IF(表格3[[#This Row],[樣點
代號]]&lt;10,表格3[[#This Row],[樣區
編號]]&amp;"-0"&amp;表格3[[#This Row],[樣點
代號]],表格3[[#This Row],[樣區
編號]]&amp;"-"&amp;表格3[[#This Row],[樣點
代號]])</f>
        <v>大溪9-06</v>
      </c>
      <c r="I791" s="167">
        <v>288610</v>
      </c>
      <c r="J791" s="167">
        <v>2714417</v>
      </c>
      <c r="K791" s="5">
        <v>121.381083</v>
      </c>
      <c r="L791" s="5">
        <v>24.535800999999999</v>
      </c>
    </row>
    <row r="792" spans="1:12" ht="16.2" customHeight="1">
      <c r="A792" s="31" t="s">
        <v>1083</v>
      </c>
      <c r="B792" s="31"/>
      <c r="C792" s="4" t="s">
        <v>224</v>
      </c>
      <c r="D792" s="4" t="s">
        <v>238</v>
      </c>
      <c r="E792" s="34" t="s">
        <v>1182</v>
      </c>
      <c r="F792" s="9">
        <v>1</v>
      </c>
      <c r="G792" s="15" t="s">
        <v>1183</v>
      </c>
      <c r="H792" s="81" t="str">
        <f>IF(表格3[[#This Row],[樣點
代號]]&lt;10,表格3[[#This Row],[樣區
編號]]&amp;"-0"&amp;表格3[[#This Row],[樣點
代號]],表格3[[#This Row],[樣區
編號]]&amp;"-"&amp;表格3[[#This Row],[樣點
代號]])</f>
        <v>B11-06-01</v>
      </c>
      <c r="I792" s="167">
        <v>290277</v>
      </c>
      <c r="J792" s="167">
        <v>2714021</v>
      </c>
      <c r="K792" s="5">
        <v>121.397525</v>
      </c>
      <c r="L792" s="5">
        <v>24.532184000000001</v>
      </c>
    </row>
    <row r="793" spans="1:12" ht="16.2" customHeight="1">
      <c r="A793" s="31" t="s">
        <v>1083</v>
      </c>
      <c r="B793" s="31"/>
      <c r="C793" s="4" t="s">
        <v>224</v>
      </c>
      <c r="D793" s="4" t="s">
        <v>238</v>
      </c>
      <c r="E793" s="34" t="s">
        <v>249</v>
      </c>
      <c r="F793" s="9">
        <v>2</v>
      </c>
      <c r="G793" s="15" t="s">
        <v>1183</v>
      </c>
      <c r="H793" s="81" t="str">
        <f>IF(表格3[[#This Row],[樣點
代號]]&lt;10,表格3[[#This Row],[樣區
編號]]&amp;"-0"&amp;表格3[[#This Row],[樣點
代號]],表格3[[#This Row],[樣區
編號]]&amp;"-"&amp;表格3[[#This Row],[樣點
代號]])</f>
        <v>B11-06-02</v>
      </c>
      <c r="I793" s="167">
        <v>290229</v>
      </c>
      <c r="J793" s="167">
        <v>2714213</v>
      </c>
      <c r="K793" s="5">
        <v>121.397057</v>
      </c>
      <c r="L793" s="5">
        <v>24.533918</v>
      </c>
    </row>
    <row r="794" spans="1:12" ht="16.2" customHeight="1">
      <c r="A794" s="31" t="s">
        <v>1083</v>
      </c>
      <c r="B794" s="31"/>
      <c r="C794" s="4" t="s">
        <v>224</v>
      </c>
      <c r="D794" s="4" t="s">
        <v>238</v>
      </c>
      <c r="E794" s="34" t="s">
        <v>249</v>
      </c>
      <c r="F794" s="9">
        <v>3</v>
      </c>
      <c r="G794" s="15" t="s">
        <v>1183</v>
      </c>
      <c r="H794" s="81" t="str">
        <f>IF(表格3[[#This Row],[樣點
代號]]&lt;10,表格3[[#This Row],[樣區
編號]]&amp;"-0"&amp;表格3[[#This Row],[樣點
代號]],表格3[[#This Row],[樣區
編號]]&amp;"-"&amp;表格3[[#This Row],[樣點
代號]])</f>
        <v>B11-06-03</v>
      </c>
      <c r="I794" s="167">
        <v>290212</v>
      </c>
      <c r="J794" s="167">
        <v>2714418</v>
      </c>
      <c r="K794" s="5">
        <v>121.396895</v>
      </c>
      <c r="L794" s="5">
        <v>24.535769999999999</v>
      </c>
    </row>
    <row r="795" spans="1:12" ht="16.2" customHeight="1">
      <c r="A795" s="31" t="s">
        <v>1083</v>
      </c>
      <c r="B795" s="31"/>
      <c r="C795" s="4" t="s">
        <v>224</v>
      </c>
      <c r="D795" s="4" t="s">
        <v>238</v>
      </c>
      <c r="E795" s="34" t="s">
        <v>249</v>
      </c>
      <c r="F795" s="9">
        <v>4</v>
      </c>
      <c r="G795" s="15" t="s">
        <v>1183</v>
      </c>
      <c r="H795" s="81" t="str">
        <f>IF(表格3[[#This Row],[樣點
代號]]&lt;10,表格3[[#This Row],[樣區
編號]]&amp;"-0"&amp;表格3[[#This Row],[樣點
代號]],表格3[[#This Row],[樣區
編號]]&amp;"-"&amp;表格3[[#This Row],[樣點
代號]])</f>
        <v>B11-06-04</v>
      </c>
      <c r="I795" s="167">
        <v>289934</v>
      </c>
      <c r="J795" s="167">
        <v>2714210</v>
      </c>
      <c r="K795" s="5">
        <v>121.39414499999999</v>
      </c>
      <c r="L795" s="5">
        <v>24.533899000000002</v>
      </c>
    </row>
    <row r="796" spans="1:12" ht="16.2" customHeight="1">
      <c r="A796" s="31" t="s">
        <v>1083</v>
      </c>
      <c r="B796" s="31"/>
      <c r="C796" s="4" t="s">
        <v>224</v>
      </c>
      <c r="D796" s="4" t="s">
        <v>238</v>
      </c>
      <c r="E796" s="34" t="s">
        <v>249</v>
      </c>
      <c r="F796" s="9">
        <v>5</v>
      </c>
      <c r="G796" s="15" t="s">
        <v>1183</v>
      </c>
      <c r="H796" s="81" t="str">
        <f>IF(表格3[[#This Row],[樣點
代號]]&lt;10,表格3[[#This Row],[樣區
編號]]&amp;"-0"&amp;表格3[[#This Row],[樣點
代號]],表格3[[#This Row],[樣區
編號]]&amp;"-"&amp;表格3[[#This Row],[樣點
代號]])</f>
        <v>B11-06-05</v>
      </c>
      <c r="I796" s="167">
        <v>289870</v>
      </c>
      <c r="J796" s="167">
        <v>2714016</v>
      </c>
      <c r="K796" s="5">
        <v>121.393508</v>
      </c>
      <c r="L796" s="5">
        <v>24.532149</v>
      </c>
    </row>
    <row r="797" spans="1:12" ht="16.2" customHeight="1">
      <c r="A797" s="31" t="s">
        <v>1083</v>
      </c>
      <c r="B797" s="31"/>
      <c r="C797" s="4" t="s">
        <v>224</v>
      </c>
      <c r="D797" s="4" t="s">
        <v>238</v>
      </c>
      <c r="E797" s="34" t="s">
        <v>249</v>
      </c>
      <c r="F797" s="9">
        <v>6</v>
      </c>
      <c r="G797" s="15" t="s">
        <v>1183</v>
      </c>
      <c r="H797" s="81" t="str">
        <f>IF(表格3[[#This Row],[樣點
代號]]&lt;10,表格3[[#This Row],[樣區
編號]]&amp;"-0"&amp;表格3[[#This Row],[樣點
代號]],表格3[[#This Row],[樣區
編號]]&amp;"-"&amp;表格3[[#This Row],[樣點
代號]])</f>
        <v>B11-06-06</v>
      </c>
      <c r="I797" s="167">
        <v>289787</v>
      </c>
      <c r="J797" s="167">
        <v>2713827</v>
      </c>
      <c r="K797" s="5">
        <v>121.392684</v>
      </c>
      <c r="L797" s="5">
        <v>24.530445</v>
      </c>
    </row>
    <row r="798" spans="1:12" ht="16.2" customHeight="1">
      <c r="A798" s="31" t="s">
        <v>1083</v>
      </c>
      <c r="B798" s="31"/>
      <c r="C798" s="4" t="s">
        <v>224</v>
      </c>
      <c r="D798" s="4" t="s">
        <v>238</v>
      </c>
      <c r="E798" s="32" t="s">
        <v>1189</v>
      </c>
      <c r="F798" s="9">
        <v>1</v>
      </c>
      <c r="G798" s="8" t="s">
        <v>1190</v>
      </c>
      <c r="H798" s="81" t="str">
        <f>IF(表格3[[#This Row],[樣點
代號]]&lt;10,表格3[[#This Row],[樣區
編號]]&amp;"-0"&amp;表格3[[#This Row],[樣點
代號]],表格3[[#This Row],[樣區
編號]]&amp;"-"&amp;表格3[[#This Row],[樣點
代號]])</f>
        <v>大溪11-01</v>
      </c>
      <c r="I798" s="167">
        <v>289653</v>
      </c>
      <c r="J798" s="167">
        <v>2713344</v>
      </c>
      <c r="K798" s="5">
        <v>121.39134799999999</v>
      </c>
      <c r="L798" s="5">
        <v>24.526087</v>
      </c>
    </row>
    <row r="799" spans="1:12" ht="16.2" customHeight="1">
      <c r="A799" s="31" t="s">
        <v>1083</v>
      </c>
      <c r="B799" s="31"/>
      <c r="C799" s="4" t="s">
        <v>224</v>
      </c>
      <c r="D799" s="4" t="s">
        <v>238</v>
      </c>
      <c r="E799" s="32" t="s">
        <v>1189</v>
      </c>
      <c r="F799" s="9">
        <v>2</v>
      </c>
      <c r="G799" s="8" t="s">
        <v>1190</v>
      </c>
      <c r="H799" s="81" t="str">
        <f>IF(表格3[[#This Row],[樣點
代號]]&lt;10,表格3[[#This Row],[樣區
編號]]&amp;"-0"&amp;表格3[[#This Row],[樣點
代號]],表格3[[#This Row],[樣區
編號]]&amp;"-"&amp;表格3[[#This Row],[樣點
代號]])</f>
        <v>大溪11-02</v>
      </c>
      <c r="I799" s="167">
        <v>289452</v>
      </c>
      <c r="J799" s="167">
        <v>2713272</v>
      </c>
      <c r="K799" s="5">
        <v>121.38936200000001</v>
      </c>
      <c r="L799" s="5">
        <v>24.525442000000002</v>
      </c>
    </row>
    <row r="800" spans="1:12" ht="16.2" customHeight="1">
      <c r="A800" s="31" t="s">
        <v>1083</v>
      </c>
      <c r="B800" s="31"/>
      <c r="C800" s="4" t="s">
        <v>224</v>
      </c>
      <c r="D800" s="4" t="s">
        <v>238</v>
      </c>
      <c r="E800" s="32" t="s">
        <v>1189</v>
      </c>
      <c r="F800" s="9">
        <v>3</v>
      </c>
      <c r="G800" s="8" t="s">
        <v>1190</v>
      </c>
      <c r="H800" s="81" t="str">
        <f>IF(表格3[[#This Row],[樣點
代號]]&lt;10,表格3[[#This Row],[樣區
編號]]&amp;"-0"&amp;表格3[[#This Row],[樣點
代號]],表格3[[#This Row],[樣區
編號]]&amp;"-"&amp;表格3[[#This Row],[樣點
代號]])</f>
        <v>大溪11-03</v>
      </c>
      <c r="I800" s="167">
        <v>289358</v>
      </c>
      <c r="J800" s="167">
        <v>2713084</v>
      </c>
      <c r="K800" s="5">
        <v>121.388429</v>
      </c>
      <c r="L800" s="5">
        <v>24.523747</v>
      </c>
    </row>
    <row r="801" spans="1:12" ht="16.2" customHeight="1">
      <c r="A801" s="31" t="s">
        <v>1083</v>
      </c>
      <c r="B801" s="31"/>
      <c r="C801" s="4" t="s">
        <v>224</v>
      </c>
      <c r="D801" s="4" t="s">
        <v>238</v>
      </c>
      <c r="E801" s="32" t="s">
        <v>1189</v>
      </c>
      <c r="F801" s="9">
        <v>4</v>
      </c>
      <c r="G801" s="8" t="s">
        <v>1190</v>
      </c>
      <c r="H801" s="81" t="str">
        <f>IF(表格3[[#This Row],[樣點
代號]]&lt;10,表格3[[#This Row],[樣區
編號]]&amp;"-0"&amp;表格3[[#This Row],[樣點
代號]],表格3[[#This Row],[樣區
編號]]&amp;"-"&amp;表格3[[#This Row],[樣點
代號]])</f>
        <v>大溪11-04</v>
      </c>
      <c r="I801" s="167">
        <v>289008</v>
      </c>
      <c r="J801" s="167">
        <v>2713135</v>
      </c>
      <c r="K801" s="5">
        <v>121.38497599999999</v>
      </c>
      <c r="L801" s="5">
        <v>24.524217</v>
      </c>
    </row>
    <row r="802" spans="1:12" ht="16.2" customHeight="1">
      <c r="A802" s="31" t="s">
        <v>1083</v>
      </c>
      <c r="B802" s="31"/>
      <c r="C802" s="4" t="s">
        <v>224</v>
      </c>
      <c r="D802" s="4" t="s">
        <v>238</v>
      </c>
      <c r="E802" s="32" t="s">
        <v>1189</v>
      </c>
      <c r="F802" s="9">
        <v>5</v>
      </c>
      <c r="G802" s="8" t="s">
        <v>1190</v>
      </c>
      <c r="H802" s="81" t="str">
        <f>IF(表格3[[#This Row],[樣點
代號]]&lt;10,表格3[[#This Row],[樣區
編號]]&amp;"-0"&amp;表格3[[#This Row],[樣點
代號]],表格3[[#This Row],[樣區
編號]]&amp;"-"&amp;表格3[[#This Row],[樣點
代號]])</f>
        <v>大溪11-05</v>
      </c>
      <c r="I802" s="167">
        <v>288905</v>
      </c>
      <c r="J802" s="167">
        <v>2713321</v>
      </c>
      <c r="K802" s="5">
        <v>121.383965</v>
      </c>
      <c r="L802" s="5">
        <v>24.525898000000002</v>
      </c>
    </row>
    <row r="803" spans="1:12" ht="16.2" customHeight="1">
      <c r="A803" s="31" t="s">
        <v>1083</v>
      </c>
      <c r="B803" s="31"/>
      <c r="C803" s="4" t="s">
        <v>224</v>
      </c>
      <c r="D803" s="4" t="s">
        <v>238</v>
      </c>
      <c r="E803" s="32" t="s">
        <v>1189</v>
      </c>
      <c r="F803" s="9">
        <v>6</v>
      </c>
      <c r="G803" s="8" t="s">
        <v>1190</v>
      </c>
      <c r="H803" s="81" t="str">
        <f>IF(表格3[[#This Row],[樣點
代號]]&lt;10,表格3[[#This Row],[樣區
編號]]&amp;"-0"&amp;表格3[[#This Row],[樣點
代號]],表格3[[#This Row],[樣區
編號]]&amp;"-"&amp;表格3[[#This Row],[樣點
代號]])</f>
        <v>大溪11-06</v>
      </c>
      <c r="I803" s="167">
        <v>288757</v>
      </c>
      <c r="J803" s="167">
        <v>2713461</v>
      </c>
      <c r="K803" s="5">
        <v>121.382508</v>
      </c>
      <c r="L803" s="5">
        <v>24.527166000000001</v>
      </c>
    </row>
    <row r="804" spans="1:12" ht="16.2" customHeight="1">
      <c r="A804" s="5" t="s">
        <v>1197</v>
      </c>
      <c r="B804" s="4"/>
      <c r="C804" s="5" t="s">
        <v>224</v>
      </c>
      <c r="D804" s="5" t="s">
        <v>251</v>
      </c>
      <c r="E804" s="5" t="s">
        <v>278</v>
      </c>
      <c r="F804" s="9">
        <v>1</v>
      </c>
      <c r="G804" s="8" t="s">
        <v>279</v>
      </c>
      <c r="H804" s="81" t="str">
        <f>IF(表格3[[#This Row],[樣點
代號]]&lt;10,表格3[[#This Row],[樣區
編號]]&amp;"-0"&amp;表格3[[#This Row],[樣點
代號]],表格3[[#This Row],[樣區
編號]]&amp;"-"&amp;表格3[[#This Row],[樣點
代號]])</f>
        <v>B13-09-01</v>
      </c>
      <c r="I804" s="167">
        <v>268752</v>
      </c>
      <c r="J804" s="167">
        <v>2710008</v>
      </c>
      <c r="K804" s="5">
        <v>121.18502599999999</v>
      </c>
      <c r="L804" s="5">
        <v>24.496361</v>
      </c>
    </row>
    <row r="805" spans="1:12" ht="16.2" customHeight="1">
      <c r="A805" s="5" t="s">
        <v>1197</v>
      </c>
      <c r="B805" s="4"/>
      <c r="C805" s="5" t="s">
        <v>224</v>
      </c>
      <c r="D805" s="5" t="s">
        <v>251</v>
      </c>
      <c r="E805" s="5" t="s">
        <v>278</v>
      </c>
      <c r="F805" s="9">
        <v>2</v>
      </c>
      <c r="G805" s="8" t="s">
        <v>279</v>
      </c>
      <c r="H805" s="81" t="str">
        <f>IF(表格3[[#This Row],[樣點
代號]]&lt;10,表格3[[#This Row],[樣區
編號]]&amp;"-0"&amp;表格3[[#This Row],[樣點
代號]],表格3[[#This Row],[樣區
編號]]&amp;"-"&amp;表格3[[#This Row],[樣點
代號]])</f>
        <v>B13-09-02</v>
      </c>
      <c r="I805" s="167">
        <v>268431</v>
      </c>
      <c r="J805" s="167">
        <v>2709987</v>
      </c>
      <c r="K805" s="5">
        <v>121.181859</v>
      </c>
      <c r="L805" s="5">
        <v>24.496175000000001</v>
      </c>
    </row>
    <row r="806" spans="1:12" ht="16.2" customHeight="1">
      <c r="A806" s="5" t="s">
        <v>1197</v>
      </c>
      <c r="B806" s="4"/>
      <c r="C806" s="5" t="s">
        <v>224</v>
      </c>
      <c r="D806" s="5" t="s">
        <v>251</v>
      </c>
      <c r="E806" s="5" t="s">
        <v>278</v>
      </c>
      <c r="F806" s="9">
        <v>3</v>
      </c>
      <c r="G806" s="8" t="s">
        <v>279</v>
      </c>
      <c r="H806" s="81" t="str">
        <f>IF(表格3[[#This Row],[樣點
代號]]&lt;10,表格3[[#This Row],[樣區
編號]]&amp;"-0"&amp;表格3[[#This Row],[樣點
代號]],表格3[[#This Row],[樣區
編號]]&amp;"-"&amp;表格3[[#This Row],[樣點
代號]])</f>
        <v>B13-09-03</v>
      </c>
      <c r="I806" s="167">
        <v>268425</v>
      </c>
      <c r="J806" s="167">
        <v>2709709</v>
      </c>
      <c r="K806" s="5">
        <v>121.18179600000001</v>
      </c>
      <c r="L806" s="5">
        <v>24.493665</v>
      </c>
    </row>
    <row r="807" spans="1:12" ht="16.2" customHeight="1">
      <c r="A807" s="5" t="s">
        <v>1197</v>
      </c>
      <c r="B807" s="4"/>
      <c r="C807" s="5" t="s">
        <v>224</v>
      </c>
      <c r="D807" s="5" t="s">
        <v>251</v>
      </c>
      <c r="E807" s="5" t="s">
        <v>278</v>
      </c>
      <c r="F807" s="9">
        <v>4</v>
      </c>
      <c r="G807" s="8" t="s">
        <v>279</v>
      </c>
      <c r="H807" s="81" t="str">
        <f>IF(表格3[[#This Row],[樣點
代號]]&lt;10,表格3[[#This Row],[樣區
編號]]&amp;"-0"&amp;表格3[[#This Row],[樣點
代號]],表格3[[#This Row],[樣區
編號]]&amp;"-"&amp;表格3[[#This Row],[樣點
代號]])</f>
        <v>B13-09-04</v>
      </c>
      <c r="I807" s="167">
        <v>268965</v>
      </c>
      <c r="J807" s="167">
        <v>2710005</v>
      </c>
      <c r="K807" s="5">
        <v>121.187128</v>
      </c>
      <c r="L807" s="5">
        <v>24.496331000000001</v>
      </c>
    </row>
    <row r="808" spans="1:12" ht="16.2" customHeight="1">
      <c r="A808" s="5" t="s">
        <v>1197</v>
      </c>
      <c r="B808" s="4"/>
      <c r="C808" s="5" t="s">
        <v>224</v>
      </c>
      <c r="D808" s="5" t="s">
        <v>251</v>
      </c>
      <c r="E808" s="5" t="s">
        <v>278</v>
      </c>
      <c r="F808" s="9">
        <v>5</v>
      </c>
      <c r="G808" s="8" t="s">
        <v>279</v>
      </c>
      <c r="H808" s="81" t="str">
        <f>IF(表格3[[#This Row],[樣點
代號]]&lt;10,表格3[[#This Row],[樣區
編號]]&amp;"-0"&amp;表格3[[#This Row],[樣點
代號]],表格3[[#This Row],[樣區
編號]]&amp;"-"&amp;表格3[[#This Row],[樣點
代號]])</f>
        <v>B13-09-05</v>
      </c>
      <c r="I808" s="167">
        <v>269217</v>
      </c>
      <c r="J808" s="167">
        <v>2710166</v>
      </c>
      <c r="K808" s="5">
        <v>121.189617</v>
      </c>
      <c r="L808" s="5">
        <v>24.497782000000001</v>
      </c>
    </row>
    <row r="809" spans="1:12" ht="16.2" customHeight="1">
      <c r="A809" s="5" t="s">
        <v>1197</v>
      </c>
      <c r="B809" s="4"/>
      <c r="C809" s="5" t="s">
        <v>224</v>
      </c>
      <c r="D809" s="5" t="s">
        <v>251</v>
      </c>
      <c r="E809" s="5" t="s">
        <v>278</v>
      </c>
      <c r="F809" s="9">
        <v>6</v>
      </c>
      <c r="G809" s="8" t="s">
        <v>279</v>
      </c>
      <c r="H809" s="81" t="str">
        <f>IF(表格3[[#This Row],[樣點
代號]]&lt;10,表格3[[#This Row],[樣區
編號]]&amp;"-0"&amp;表格3[[#This Row],[樣點
代號]],表格3[[#This Row],[樣區
編號]]&amp;"-"&amp;表格3[[#This Row],[樣點
代號]])</f>
        <v>B13-09-06</v>
      </c>
      <c r="I809" s="167">
        <v>269324</v>
      </c>
      <c r="J809" s="167">
        <v>2710439</v>
      </c>
      <c r="K809" s="5">
        <v>121.190676</v>
      </c>
      <c r="L809" s="5">
        <v>24.500245</v>
      </c>
    </row>
    <row r="810" spans="1:12" ht="16.2" customHeight="1">
      <c r="A810" s="31" t="s">
        <v>1083</v>
      </c>
      <c r="B810" s="31"/>
      <c r="C810" s="5" t="s">
        <v>224</v>
      </c>
      <c r="D810" s="5" t="s">
        <v>225</v>
      </c>
      <c r="E810" s="5" t="s">
        <v>226</v>
      </c>
      <c r="F810" s="9">
        <v>1</v>
      </c>
      <c r="G810" s="8" t="s">
        <v>227</v>
      </c>
      <c r="H810" s="81" t="str">
        <f>IF(表格3[[#This Row],[樣點
代號]]&lt;10,表格3[[#This Row],[樣區
編號]]&amp;"-0"&amp;表格3[[#This Row],[樣點
代號]],表格3[[#This Row],[樣區
編號]]&amp;"-"&amp;表格3[[#This Row],[樣點
代號]])</f>
        <v>A28-21-01</v>
      </c>
      <c r="I810" s="167">
        <v>238117</v>
      </c>
      <c r="J810" s="167">
        <v>2688399</v>
      </c>
      <c r="K810" s="5">
        <v>120.88293</v>
      </c>
      <c r="L810" s="5">
        <v>24.301318999999999</v>
      </c>
    </row>
    <row r="811" spans="1:12" ht="16.2" customHeight="1">
      <c r="A811" s="31" t="s">
        <v>1083</v>
      </c>
      <c r="B811" s="31"/>
      <c r="C811" s="5" t="s">
        <v>224</v>
      </c>
      <c r="D811" s="5" t="s">
        <v>225</v>
      </c>
      <c r="E811" s="5" t="s">
        <v>226</v>
      </c>
      <c r="F811" s="9">
        <v>2</v>
      </c>
      <c r="G811" s="8" t="s">
        <v>227</v>
      </c>
      <c r="H811" s="81" t="str">
        <f>IF(表格3[[#This Row],[樣點
代號]]&lt;10,表格3[[#This Row],[樣區
編號]]&amp;"-0"&amp;表格3[[#This Row],[樣點
代號]],表格3[[#This Row],[樣區
編號]]&amp;"-"&amp;表格3[[#This Row],[樣點
代號]])</f>
        <v>A28-21-02</v>
      </c>
      <c r="I811" s="167">
        <v>238390</v>
      </c>
      <c r="J811" s="167">
        <v>2688399</v>
      </c>
      <c r="K811" s="5">
        <v>120.88562</v>
      </c>
      <c r="L811" s="5">
        <v>24.301321000000002</v>
      </c>
    </row>
    <row r="812" spans="1:12" ht="16.2" customHeight="1">
      <c r="A812" s="31" t="s">
        <v>1083</v>
      </c>
      <c r="B812" s="31"/>
      <c r="C812" s="5" t="s">
        <v>224</v>
      </c>
      <c r="D812" s="5" t="s">
        <v>225</v>
      </c>
      <c r="E812" s="5" t="s">
        <v>226</v>
      </c>
      <c r="F812" s="9">
        <v>3</v>
      </c>
      <c r="G812" s="8" t="s">
        <v>227</v>
      </c>
      <c r="H812" s="81" t="str">
        <f>IF(表格3[[#This Row],[樣點
代號]]&lt;10,表格3[[#This Row],[樣區
編號]]&amp;"-0"&amp;表格3[[#This Row],[樣點
代號]],表格3[[#This Row],[樣區
編號]]&amp;"-"&amp;表格3[[#This Row],[樣點
代號]])</f>
        <v>A28-21-03</v>
      </c>
      <c r="I812" s="167">
        <v>238635</v>
      </c>
      <c r="J812" s="167">
        <v>2688432</v>
      </c>
      <c r="K812" s="5">
        <v>120.88803299999999</v>
      </c>
      <c r="L812" s="5">
        <v>24.301621000000001</v>
      </c>
    </row>
    <row r="813" spans="1:12" ht="16.2" customHeight="1">
      <c r="A813" s="31" t="s">
        <v>1083</v>
      </c>
      <c r="B813" s="31"/>
      <c r="C813" s="5" t="s">
        <v>224</v>
      </c>
      <c r="D813" s="5" t="s">
        <v>225</v>
      </c>
      <c r="E813" s="5" t="s">
        <v>226</v>
      </c>
      <c r="F813" s="9">
        <v>4</v>
      </c>
      <c r="G813" s="8" t="s">
        <v>227</v>
      </c>
      <c r="H813" s="81" t="str">
        <f>IF(表格3[[#This Row],[樣點
代號]]&lt;10,表格3[[#This Row],[樣區
編號]]&amp;"-0"&amp;表格3[[#This Row],[樣點
代號]],表格3[[#This Row],[樣區
編號]]&amp;"-"&amp;表格3[[#This Row],[樣點
代號]])</f>
        <v>A28-21-04</v>
      </c>
      <c r="I813" s="167">
        <v>238873</v>
      </c>
      <c r="J813" s="167">
        <v>2688354</v>
      </c>
      <c r="K813" s="5">
        <v>120.890378</v>
      </c>
      <c r="L813" s="5">
        <v>24.300917999999999</v>
      </c>
    </row>
    <row r="814" spans="1:12" ht="16.2" customHeight="1">
      <c r="A814" s="31" t="s">
        <v>1083</v>
      </c>
      <c r="B814" s="31"/>
      <c r="C814" s="5" t="s">
        <v>224</v>
      </c>
      <c r="D814" s="5" t="s">
        <v>225</v>
      </c>
      <c r="E814" s="5" t="s">
        <v>226</v>
      </c>
      <c r="F814" s="9">
        <v>5</v>
      </c>
      <c r="G814" s="8" t="s">
        <v>227</v>
      </c>
      <c r="H814" s="81" t="str">
        <f>IF(表格3[[#This Row],[樣點
代號]]&lt;10,表格3[[#This Row],[樣區
編號]]&amp;"-0"&amp;表格3[[#This Row],[樣點
代號]],表格3[[#This Row],[樣區
編號]]&amp;"-"&amp;表格3[[#This Row],[樣點
代號]])</f>
        <v>A28-21-05</v>
      </c>
      <c r="I814" s="167">
        <v>238101</v>
      </c>
      <c r="J814" s="167">
        <v>2688163</v>
      </c>
      <c r="K814" s="5">
        <v>120.882774</v>
      </c>
      <c r="L814" s="5">
        <v>24.299188000000001</v>
      </c>
    </row>
    <row r="815" spans="1:12" ht="16.2" customHeight="1">
      <c r="A815" s="31" t="s">
        <v>1083</v>
      </c>
      <c r="B815" s="31"/>
      <c r="C815" s="5" t="s">
        <v>224</v>
      </c>
      <c r="D815" s="5" t="s">
        <v>225</v>
      </c>
      <c r="E815" s="5" t="s">
        <v>226</v>
      </c>
      <c r="F815" s="9">
        <v>6</v>
      </c>
      <c r="G815" s="14" t="s">
        <v>227</v>
      </c>
      <c r="H815" s="81" t="str">
        <f>IF(表格3[[#This Row],[樣點
代號]]&lt;10,表格3[[#This Row],[樣區
編號]]&amp;"-0"&amp;表格3[[#This Row],[樣點
代號]],表格3[[#This Row],[樣區
編號]]&amp;"-"&amp;表格3[[#This Row],[樣點
代號]])</f>
        <v>A28-21-06</v>
      </c>
      <c r="I815" s="167">
        <v>238715</v>
      </c>
      <c r="J815" s="167">
        <v>2688175</v>
      </c>
      <c r="K815" s="5">
        <v>120.888823</v>
      </c>
      <c r="L815" s="5">
        <v>24.299301</v>
      </c>
    </row>
    <row r="816" spans="1:12" ht="16.2" customHeight="1">
      <c r="A816" s="31" t="s">
        <v>1083</v>
      </c>
      <c r="B816" s="31"/>
      <c r="C816" s="29" t="s">
        <v>224</v>
      </c>
      <c r="D816" s="29" t="s">
        <v>225</v>
      </c>
      <c r="E816" s="5" t="s">
        <v>228</v>
      </c>
      <c r="F816" s="9">
        <v>1</v>
      </c>
      <c r="G816" s="14" t="s">
        <v>229</v>
      </c>
      <c r="H816" s="81" t="str">
        <f>IF(表格3[[#This Row],[樣點
代號]]&lt;10,表格3[[#This Row],[樣區
編號]]&amp;"-0"&amp;表格3[[#This Row],[樣點
代號]],表格3[[#This Row],[樣區
編號]]&amp;"-"&amp;表格3[[#This Row],[樣點
代號]])</f>
        <v>B13-06-01</v>
      </c>
      <c r="I816" s="167">
        <v>245864</v>
      </c>
      <c r="J816" s="167">
        <v>2700233</v>
      </c>
      <c r="K816" s="5">
        <v>120.95921800000001</v>
      </c>
      <c r="L816" s="5">
        <v>24.40821</v>
      </c>
    </row>
    <row r="817" spans="1:12" ht="16.2" customHeight="1">
      <c r="A817" s="31" t="s">
        <v>1083</v>
      </c>
      <c r="B817" s="31"/>
      <c r="C817" s="29" t="s">
        <v>224</v>
      </c>
      <c r="D817" s="29" t="s">
        <v>225</v>
      </c>
      <c r="E817" s="5" t="s">
        <v>228</v>
      </c>
      <c r="F817" s="9">
        <v>2</v>
      </c>
      <c r="G817" s="14" t="s">
        <v>229</v>
      </c>
      <c r="H817" s="81" t="str">
        <f>IF(表格3[[#This Row],[樣點
代號]]&lt;10,表格3[[#This Row],[樣區
編號]]&amp;"-0"&amp;表格3[[#This Row],[樣點
代號]],表格3[[#This Row],[樣區
編號]]&amp;"-"&amp;表格3[[#This Row],[樣點
代號]])</f>
        <v>B13-06-02</v>
      </c>
      <c r="I817" s="167">
        <v>247196</v>
      </c>
      <c r="J817" s="167">
        <v>2700446</v>
      </c>
      <c r="K817" s="5">
        <v>120.972352</v>
      </c>
      <c r="L817" s="5">
        <v>24.410136000000001</v>
      </c>
    </row>
    <row r="818" spans="1:12" ht="16.2" customHeight="1">
      <c r="A818" s="31" t="s">
        <v>1083</v>
      </c>
      <c r="B818" s="31"/>
      <c r="C818" s="29" t="s">
        <v>224</v>
      </c>
      <c r="D818" s="29" t="s">
        <v>225</v>
      </c>
      <c r="E818" s="5" t="s">
        <v>228</v>
      </c>
      <c r="F818" s="9">
        <v>3</v>
      </c>
      <c r="G818" s="14" t="s">
        <v>229</v>
      </c>
      <c r="H818" s="81" t="str">
        <f>IF(表格3[[#This Row],[樣點
代號]]&lt;10,表格3[[#This Row],[樣區
編號]]&amp;"-0"&amp;表格3[[#This Row],[樣點
代號]],表格3[[#This Row],[樣區
編號]]&amp;"-"&amp;表格3[[#This Row],[樣點
代號]])</f>
        <v>B13-06-03</v>
      </c>
      <c r="I818" s="167">
        <v>246143</v>
      </c>
      <c r="J818" s="167">
        <v>2700052</v>
      </c>
      <c r="K818" s="5">
        <v>120.96196999999999</v>
      </c>
      <c r="L818" s="5">
        <v>24.406576000000001</v>
      </c>
    </row>
    <row r="819" spans="1:12" ht="16.2" customHeight="1">
      <c r="A819" s="31" t="s">
        <v>1083</v>
      </c>
      <c r="B819" s="31"/>
      <c r="C819" s="29" t="s">
        <v>224</v>
      </c>
      <c r="D819" s="29" t="s">
        <v>225</v>
      </c>
      <c r="E819" s="5" t="s">
        <v>228</v>
      </c>
      <c r="F819" s="9">
        <v>4</v>
      </c>
      <c r="G819" s="14" t="s">
        <v>229</v>
      </c>
      <c r="H819" s="81" t="str">
        <f>IF(表格3[[#This Row],[樣點
代號]]&lt;10,表格3[[#This Row],[樣區
編號]]&amp;"-0"&amp;表格3[[#This Row],[樣點
代號]],表格3[[#This Row],[樣區
編號]]&amp;"-"&amp;表格3[[#This Row],[樣點
代號]])</f>
        <v>B13-06-04</v>
      </c>
      <c r="I819" s="167">
        <v>246352</v>
      </c>
      <c r="J819" s="167">
        <v>2700264</v>
      </c>
      <c r="K819" s="5">
        <v>120.96402999999999</v>
      </c>
      <c r="L819" s="5">
        <v>24.408491000000001</v>
      </c>
    </row>
    <row r="820" spans="1:12" ht="16.2" customHeight="1">
      <c r="A820" s="31" t="s">
        <v>1083</v>
      </c>
      <c r="B820" s="31"/>
      <c r="C820" s="29" t="s">
        <v>224</v>
      </c>
      <c r="D820" s="29" t="s">
        <v>225</v>
      </c>
      <c r="E820" s="5" t="s">
        <v>228</v>
      </c>
      <c r="F820" s="9">
        <v>5</v>
      </c>
      <c r="G820" s="14" t="s">
        <v>229</v>
      </c>
      <c r="H820" s="81" t="str">
        <f>IF(表格3[[#This Row],[樣點
代號]]&lt;10,表格3[[#This Row],[樣區
編號]]&amp;"-0"&amp;表格3[[#This Row],[樣點
代號]],表格3[[#This Row],[樣區
編號]]&amp;"-"&amp;表格3[[#This Row],[樣點
代號]])</f>
        <v>B13-06-05</v>
      </c>
      <c r="I820" s="167">
        <v>246701</v>
      </c>
      <c r="J820" s="167">
        <v>2700182</v>
      </c>
      <c r="K820" s="5">
        <v>120.967471</v>
      </c>
      <c r="L820" s="5">
        <v>24.407751000000001</v>
      </c>
    </row>
    <row r="821" spans="1:12" ht="16.2" customHeight="1">
      <c r="A821" s="31" t="s">
        <v>1083</v>
      </c>
      <c r="B821" s="31"/>
      <c r="C821" s="29" t="s">
        <v>224</v>
      </c>
      <c r="D821" s="29" t="s">
        <v>225</v>
      </c>
      <c r="E821" s="5" t="s">
        <v>228</v>
      </c>
      <c r="F821" s="9">
        <v>6</v>
      </c>
      <c r="G821" s="14" t="s">
        <v>229</v>
      </c>
      <c r="H821" s="81" t="str">
        <f>IF(表格3[[#This Row],[樣點
代號]]&lt;10,表格3[[#This Row],[樣區
編號]]&amp;"-0"&amp;表格3[[#This Row],[樣點
代號]],表格3[[#This Row],[樣區
編號]]&amp;"-"&amp;表格3[[#This Row],[樣點
代號]])</f>
        <v>B13-06-06</v>
      </c>
      <c r="I821" s="167">
        <v>247035</v>
      </c>
      <c r="J821" s="167">
        <v>2700263</v>
      </c>
      <c r="K821" s="5">
        <v>120.970765</v>
      </c>
      <c r="L821" s="5">
        <v>24.408483</v>
      </c>
    </row>
    <row r="822" spans="1:12" ht="16.2" customHeight="1">
      <c r="A822" s="31" t="s">
        <v>1083</v>
      </c>
      <c r="B822" s="31"/>
      <c r="C822" s="5" t="s">
        <v>224</v>
      </c>
      <c r="D822" s="5" t="s">
        <v>225</v>
      </c>
      <c r="E822" s="5" t="s">
        <v>232</v>
      </c>
      <c r="F822" s="9">
        <v>1</v>
      </c>
      <c r="G822" s="14" t="s">
        <v>233</v>
      </c>
      <c r="H822" s="81" t="str">
        <f>IF(表格3[[#This Row],[樣點
代號]]&lt;10,表格3[[#This Row],[樣區
編號]]&amp;"-0"&amp;表格3[[#This Row],[樣點
代號]],表格3[[#This Row],[樣區
編號]]&amp;"-"&amp;表格3[[#This Row],[樣點
代號]])</f>
        <v>B13-08-01</v>
      </c>
      <c r="I822" s="167">
        <v>249213</v>
      </c>
      <c r="J822" s="167">
        <v>2699880</v>
      </c>
      <c r="K822" s="5">
        <v>120.99224</v>
      </c>
      <c r="L822" s="5">
        <v>24.405028000000001</v>
      </c>
    </row>
    <row r="823" spans="1:12" ht="16.2" customHeight="1">
      <c r="A823" s="31" t="s">
        <v>1083</v>
      </c>
      <c r="B823" s="31"/>
      <c r="C823" s="5" t="s">
        <v>224</v>
      </c>
      <c r="D823" s="5" t="s">
        <v>225</v>
      </c>
      <c r="E823" s="5" t="s">
        <v>232</v>
      </c>
      <c r="F823" s="9">
        <v>2</v>
      </c>
      <c r="G823" s="14" t="s">
        <v>233</v>
      </c>
      <c r="H823" s="81" t="str">
        <f>IF(表格3[[#This Row],[樣點
代號]]&lt;10,表格3[[#This Row],[樣區
編號]]&amp;"-0"&amp;表格3[[#This Row],[樣點
代號]],表格3[[#This Row],[樣區
編號]]&amp;"-"&amp;表格3[[#This Row],[樣點
代號]])</f>
        <v>B13-08-02</v>
      </c>
      <c r="I823" s="167">
        <v>249532</v>
      </c>
      <c r="J823" s="167">
        <v>2699975</v>
      </c>
      <c r="K823" s="5">
        <v>120.995386</v>
      </c>
      <c r="L823" s="5">
        <v>24.405885999999999</v>
      </c>
    </row>
    <row r="824" spans="1:12" ht="16.2" customHeight="1">
      <c r="A824" s="31" t="s">
        <v>1083</v>
      </c>
      <c r="B824" s="31"/>
      <c r="C824" s="5" t="s">
        <v>224</v>
      </c>
      <c r="D824" s="5" t="s">
        <v>225</v>
      </c>
      <c r="E824" s="5" t="s">
        <v>232</v>
      </c>
      <c r="F824" s="9">
        <v>3</v>
      </c>
      <c r="G824" s="14" t="s">
        <v>233</v>
      </c>
      <c r="H824" s="81" t="str">
        <f>IF(表格3[[#This Row],[樣點
代號]]&lt;10,表格3[[#This Row],[樣區
編號]]&amp;"-0"&amp;表格3[[#This Row],[樣點
代號]],表格3[[#This Row],[樣區
編號]]&amp;"-"&amp;表格3[[#This Row],[樣點
代號]])</f>
        <v>B13-08-03</v>
      </c>
      <c r="I824" s="167">
        <v>250452</v>
      </c>
      <c r="J824" s="167">
        <v>2699880</v>
      </c>
      <c r="K824" s="5">
        <v>121.004457</v>
      </c>
      <c r="L824" s="5">
        <v>24.405028000000001</v>
      </c>
    </row>
    <row r="825" spans="1:12" ht="16.2" customHeight="1">
      <c r="A825" s="31" t="s">
        <v>1083</v>
      </c>
      <c r="B825" s="31"/>
      <c r="C825" s="5" t="s">
        <v>224</v>
      </c>
      <c r="D825" s="5" t="s">
        <v>225</v>
      </c>
      <c r="E825" s="5" t="s">
        <v>232</v>
      </c>
      <c r="F825" s="9">
        <v>4</v>
      </c>
      <c r="G825" s="14" t="s">
        <v>233</v>
      </c>
      <c r="H825" s="81" t="str">
        <f>IF(表格3[[#This Row],[樣點
代號]]&lt;10,表格3[[#This Row],[樣區
編號]]&amp;"-0"&amp;表格3[[#This Row],[樣點
代號]],表格3[[#This Row],[樣區
編號]]&amp;"-"&amp;表格3[[#This Row],[樣點
代號]])</f>
        <v>B13-08-04</v>
      </c>
      <c r="I825" s="167">
        <v>250187</v>
      </c>
      <c r="J825" s="167">
        <v>2699923</v>
      </c>
      <c r="K825" s="36">
        <v>121.00184400000001</v>
      </c>
      <c r="L825" s="36">
        <v>24.405415999999999</v>
      </c>
    </row>
    <row r="826" spans="1:12" ht="16.2" customHeight="1">
      <c r="A826" s="31" t="s">
        <v>1083</v>
      </c>
      <c r="B826" s="31"/>
      <c r="C826" s="5" t="s">
        <v>224</v>
      </c>
      <c r="D826" s="5" t="s">
        <v>225</v>
      </c>
      <c r="E826" s="5" t="s">
        <v>232</v>
      </c>
      <c r="F826" s="9">
        <v>5</v>
      </c>
      <c r="G826" s="8" t="s">
        <v>233</v>
      </c>
      <c r="H826" s="81" t="str">
        <f>IF(表格3[[#This Row],[樣點
代號]]&lt;10,表格3[[#This Row],[樣區
編號]]&amp;"-0"&amp;表格3[[#This Row],[樣點
代號]],表格3[[#This Row],[樣區
編號]]&amp;"-"&amp;表格3[[#This Row],[樣點
代號]])</f>
        <v>B13-08-05</v>
      </c>
      <c r="I826" s="167">
        <v>249948</v>
      </c>
      <c r="J826" s="167">
        <v>2699980</v>
      </c>
      <c r="K826" s="36">
        <v>120.999487</v>
      </c>
      <c r="L826" s="36">
        <v>24.405930999999999</v>
      </c>
    </row>
    <row r="827" spans="1:12" ht="16.2" customHeight="1">
      <c r="A827" s="31" t="s">
        <v>1083</v>
      </c>
      <c r="B827" s="31"/>
      <c r="C827" s="5" t="s">
        <v>224</v>
      </c>
      <c r="D827" s="5" t="s">
        <v>225</v>
      </c>
      <c r="E827" s="5" t="s">
        <v>232</v>
      </c>
      <c r="F827" s="9">
        <v>6</v>
      </c>
      <c r="G827" s="8" t="s">
        <v>233</v>
      </c>
      <c r="H827" s="81" t="str">
        <f>IF(表格3[[#This Row],[樣點
代號]]&lt;10,表格3[[#This Row],[樣區
編號]]&amp;"-0"&amp;表格3[[#This Row],[樣點
代號]],表格3[[#This Row],[樣區
編號]]&amp;"-"&amp;表格3[[#This Row],[樣點
代號]])</f>
        <v>B13-08-06</v>
      </c>
      <c r="I827" s="167">
        <v>249741</v>
      </c>
      <c r="J827" s="167">
        <v>2700107</v>
      </c>
      <c r="K827" s="36">
        <v>120.997446</v>
      </c>
      <c r="L827" s="36">
        <v>24.407077999999998</v>
      </c>
    </row>
    <row r="828" spans="1:12" ht="16.2" customHeight="1">
      <c r="A828" s="31" t="s">
        <v>1083</v>
      </c>
      <c r="B828" s="31"/>
      <c r="C828" s="5" t="s">
        <v>224</v>
      </c>
      <c r="D828" s="5" t="s">
        <v>225</v>
      </c>
      <c r="E828" s="5" t="s">
        <v>234</v>
      </c>
      <c r="F828" s="9">
        <v>1</v>
      </c>
      <c r="G828" s="8" t="s">
        <v>235</v>
      </c>
      <c r="H828" s="81" t="str">
        <f>IF(表格3[[#This Row],[樣點
代號]]&lt;10,表格3[[#This Row],[樣區
編號]]&amp;"-0"&amp;表格3[[#This Row],[樣點
代號]],表格3[[#This Row],[樣區
編號]]&amp;"-"&amp;表格3[[#This Row],[樣點
代號]])</f>
        <v>B28-02-01</v>
      </c>
      <c r="I828" s="167">
        <v>248681</v>
      </c>
      <c r="J828" s="167">
        <v>2713365</v>
      </c>
      <c r="K828" s="5">
        <v>120.986982</v>
      </c>
      <c r="L828" s="5">
        <v>24.526783999999999</v>
      </c>
    </row>
    <row r="829" spans="1:12" ht="16.2" customHeight="1">
      <c r="A829" s="31" t="s">
        <v>1083</v>
      </c>
      <c r="B829" s="31"/>
      <c r="C829" s="5" t="s">
        <v>224</v>
      </c>
      <c r="D829" s="5" t="s">
        <v>225</v>
      </c>
      <c r="E829" s="5" t="s">
        <v>234</v>
      </c>
      <c r="F829" s="9">
        <v>2</v>
      </c>
      <c r="G829" s="8" t="s">
        <v>235</v>
      </c>
      <c r="H829" s="81" t="str">
        <f>IF(表格3[[#This Row],[樣點
代號]]&lt;10,表格3[[#This Row],[樣區
編號]]&amp;"-0"&amp;表格3[[#This Row],[樣點
代號]],表格3[[#This Row],[樣區
編號]]&amp;"-"&amp;表格3[[#This Row],[樣點
代號]])</f>
        <v>B28-02-02</v>
      </c>
      <c r="I829" s="167">
        <v>249016</v>
      </c>
      <c r="J829" s="167">
        <v>2713173</v>
      </c>
      <c r="K829" s="5">
        <v>120.990289</v>
      </c>
      <c r="L829" s="5">
        <v>24.52505</v>
      </c>
    </row>
    <row r="830" spans="1:12" ht="16.2" customHeight="1">
      <c r="A830" s="31" t="s">
        <v>1083</v>
      </c>
      <c r="B830" s="31"/>
      <c r="C830" s="5" t="s">
        <v>224</v>
      </c>
      <c r="D830" s="5" t="s">
        <v>225</v>
      </c>
      <c r="E830" s="5" t="s">
        <v>234</v>
      </c>
      <c r="F830" s="9">
        <v>3</v>
      </c>
      <c r="G830" s="8" t="s">
        <v>235</v>
      </c>
      <c r="H830" s="81" t="str">
        <f>IF(表格3[[#This Row],[樣點
代號]]&lt;10,表格3[[#This Row],[樣區
編號]]&amp;"-0"&amp;表格3[[#This Row],[樣點
代號]],表格3[[#This Row],[樣區
編號]]&amp;"-"&amp;表格3[[#This Row],[樣點
代號]])</f>
        <v>B28-02-03</v>
      </c>
      <c r="I830" s="167">
        <v>249317</v>
      </c>
      <c r="J830" s="167">
        <v>2712746</v>
      </c>
      <c r="K830" s="5">
        <v>120.99325899999999</v>
      </c>
      <c r="L830" s="5">
        <v>24.521194999999999</v>
      </c>
    </row>
    <row r="831" spans="1:12" ht="16.2" customHeight="1">
      <c r="A831" s="31" t="s">
        <v>1083</v>
      </c>
      <c r="B831" s="31"/>
      <c r="C831" s="5" t="s">
        <v>224</v>
      </c>
      <c r="D831" s="5" t="s">
        <v>225</v>
      </c>
      <c r="E831" s="5" t="s">
        <v>234</v>
      </c>
      <c r="F831" s="9">
        <v>4</v>
      </c>
      <c r="G831" s="8" t="s">
        <v>235</v>
      </c>
      <c r="H831" s="81" t="str">
        <f>IF(表格3[[#This Row],[樣點
代號]]&lt;10,表格3[[#This Row],[樣區
編號]]&amp;"-0"&amp;表格3[[#This Row],[樣點
代號]],表格3[[#This Row],[樣區
編號]]&amp;"-"&amp;表格3[[#This Row],[樣點
代號]])</f>
        <v>B28-02-04</v>
      </c>
      <c r="I831" s="167">
        <v>248054</v>
      </c>
      <c r="J831" s="167">
        <v>2712676</v>
      </c>
      <c r="K831" s="5">
        <v>120.980795</v>
      </c>
      <c r="L831" s="5">
        <v>24.520562000000002</v>
      </c>
    </row>
    <row r="832" spans="1:12" ht="16.2" customHeight="1">
      <c r="A832" s="31" t="s">
        <v>1083</v>
      </c>
      <c r="B832" s="31"/>
      <c r="C832" s="5" t="s">
        <v>224</v>
      </c>
      <c r="D832" s="5" t="s">
        <v>225</v>
      </c>
      <c r="E832" s="5" t="s">
        <v>234</v>
      </c>
      <c r="F832" s="9">
        <v>5</v>
      </c>
      <c r="G832" s="8" t="s">
        <v>235</v>
      </c>
      <c r="H832" s="81" t="str">
        <f>IF(表格3[[#This Row],[樣點
代號]]&lt;10,表格3[[#This Row],[樣區
編號]]&amp;"-0"&amp;表格3[[#This Row],[樣點
代號]],表格3[[#This Row],[樣區
編號]]&amp;"-"&amp;表格3[[#This Row],[樣點
代號]])</f>
        <v>B28-02-05</v>
      </c>
      <c r="I832" s="167">
        <v>248053</v>
      </c>
      <c r="J832" s="167">
        <v>2712889</v>
      </c>
      <c r="K832" s="5">
        <v>120.980785</v>
      </c>
      <c r="L832" s="5">
        <v>24.522485</v>
      </c>
    </row>
    <row r="833" spans="1:12" ht="16.2" customHeight="1">
      <c r="A833" s="31" t="s">
        <v>1083</v>
      </c>
      <c r="B833" s="31"/>
      <c r="C833" s="5" t="s">
        <v>224</v>
      </c>
      <c r="D833" s="5" t="s">
        <v>225</v>
      </c>
      <c r="E833" s="5" t="s">
        <v>234</v>
      </c>
      <c r="F833" s="9">
        <v>6</v>
      </c>
      <c r="G833" s="8" t="s">
        <v>235</v>
      </c>
      <c r="H833" s="81" t="str">
        <f>IF(表格3[[#This Row],[樣點
代號]]&lt;10,表格3[[#This Row],[樣區
編號]]&amp;"-0"&amp;表格3[[#This Row],[樣點
代號]],表格3[[#This Row],[樣區
編號]]&amp;"-"&amp;表格3[[#This Row],[樣點
代號]])</f>
        <v>B28-02-06</v>
      </c>
      <c r="I833" s="167">
        <v>248356</v>
      </c>
      <c r="J833" s="167">
        <v>2713074</v>
      </c>
      <c r="K833" s="5">
        <v>120.98377499999999</v>
      </c>
      <c r="L833" s="5">
        <v>24.524156000000001</v>
      </c>
    </row>
    <row r="834" spans="1:12" ht="16.2" customHeight="1">
      <c r="A834" s="31" t="s">
        <v>1083</v>
      </c>
      <c r="B834" s="31"/>
      <c r="C834" s="5" t="s">
        <v>224</v>
      </c>
      <c r="D834" s="5" t="s">
        <v>225</v>
      </c>
      <c r="E834" s="5" t="s">
        <v>236</v>
      </c>
      <c r="F834" s="9">
        <v>1</v>
      </c>
      <c r="G834" s="8" t="s">
        <v>237</v>
      </c>
      <c r="H834" s="81" t="str">
        <f>IF(表格3[[#This Row],[樣點
代號]]&lt;10,表格3[[#This Row],[樣區
編號]]&amp;"-0"&amp;表格3[[#This Row],[樣點
代號]],表格3[[#This Row],[樣區
編號]]&amp;"-"&amp;表格3[[#This Row],[樣點
代號]])</f>
        <v>B28-05-01</v>
      </c>
      <c r="I834" s="167">
        <v>240592</v>
      </c>
      <c r="J834" s="167">
        <v>2695516</v>
      </c>
      <c r="K834" s="5">
        <v>120.907267</v>
      </c>
      <c r="L834" s="5">
        <v>24.365596</v>
      </c>
    </row>
    <row r="835" spans="1:12" ht="16.2" customHeight="1">
      <c r="A835" s="31" t="s">
        <v>1083</v>
      </c>
      <c r="B835" s="31"/>
      <c r="C835" s="5" t="s">
        <v>224</v>
      </c>
      <c r="D835" s="5" t="s">
        <v>225</v>
      </c>
      <c r="E835" s="5" t="s">
        <v>236</v>
      </c>
      <c r="F835" s="9">
        <v>2</v>
      </c>
      <c r="G835" s="8" t="s">
        <v>237</v>
      </c>
      <c r="H835" s="81" t="str">
        <f>IF(表格3[[#This Row],[樣點
代號]]&lt;10,表格3[[#This Row],[樣區
編號]]&amp;"-0"&amp;表格3[[#This Row],[樣點
代號]],表格3[[#This Row],[樣區
編號]]&amp;"-"&amp;表格3[[#This Row],[樣點
代號]])</f>
        <v>B28-05-02</v>
      </c>
      <c r="I835" s="167">
        <v>240465</v>
      </c>
      <c r="J835" s="167">
        <v>2695717</v>
      </c>
      <c r="K835" s="5">
        <v>120.906013</v>
      </c>
      <c r="L835" s="5">
        <v>24.367411000000001</v>
      </c>
    </row>
    <row r="836" spans="1:12" ht="16.2" customHeight="1">
      <c r="A836" s="31" t="s">
        <v>1083</v>
      </c>
      <c r="B836" s="31"/>
      <c r="C836" s="5" t="s">
        <v>224</v>
      </c>
      <c r="D836" s="5" t="s">
        <v>225</v>
      </c>
      <c r="E836" s="5" t="s">
        <v>236</v>
      </c>
      <c r="F836" s="9">
        <v>3</v>
      </c>
      <c r="G836" s="8" t="s">
        <v>237</v>
      </c>
      <c r="H836" s="81" t="str">
        <f>IF(表格3[[#This Row],[樣點
代號]]&lt;10,表格3[[#This Row],[樣區
編號]]&amp;"-0"&amp;表格3[[#This Row],[樣點
代號]],表格3[[#This Row],[樣區
編號]]&amp;"-"&amp;表格3[[#This Row],[樣點
代號]])</f>
        <v>B28-05-03</v>
      </c>
      <c r="I836" s="167">
        <v>240334</v>
      </c>
      <c r="J836" s="167">
        <v>2695554</v>
      </c>
      <c r="K836" s="5">
        <v>120.904723</v>
      </c>
      <c r="L836" s="5">
        <v>24.365938</v>
      </c>
    </row>
    <row r="837" spans="1:12" ht="16.2" customHeight="1">
      <c r="A837" s="31" t="s">
        <v>1083</v>
      </c>
      <c r="B837" s="31"/>
      <c r="C837" s="5" t="s">
        <v>224</v>
      </c>
      <c r="D837" s="5" t="s">
        <v>225</v>
      </c>
      <c r="E837" s="5" t="s">
        <v>236</v>
      </c>
      <c r="F837" s="9">
        <v>4</v>
      </c>
      <c r="G837" s="8" t="s">
        <v>237</v>
      </c>
      <c r="H837" s="81" t="str">
        <f>IF(表格3[[#This Row],[樣點
代號]]&lt;10,表格3[[#This Row],[樣區
編號]]&amp;"-0"&amp;表格3[[#This Row],[樣點
代號]],表格3[[#This Row],[樣區
編號]]&amp;"-"&amp;表格3[[#This Row],[樣點
代號]])</f>
        <v>B28-05-04</v>
      </c>
      <c r="I837" s="167">
        <v>240149</v>
      </c>
      <c r="J837" s="167">
        <v>2695689</v>
      </c>
      <c r="K837" s="5">
        <v>120.90289900000001</v>
      </c>
      <c r="L837" s="5">
        <v>24.367156000000001</v>
      </c>
    </row>
    <row r="838" spans="1:12" ht="16.2" customHeight="1">
      <c r="A838" s="31" t="s">
        <v>1083</v>
      </c>
      <c r="B838" s="31"/>
      <c r="C838" s="5" t="s">
        <v>224</v>
      </c>
      <c r="D838" s="5" t="s">
        <v>225</v>
      </c>
      <c r="E838" s="5" t="s">
        <v>236</v>
      </c>
      <c r="F838" s="9">
        <v>5</v>
      </c>
      <c r="G838" s="8" t="s">
        <v>237</v>
      </c>
      <c r="H838" s="81" t="str">
        <f>IF(表格3[[#This Row],[樣點
代號]]&lt;10,表格3[[#This Row],[樣區
編號]]&amp;"-0"&amp;表格3[[#This Row],[樣點
代號]],表格3[[#This Row],[樣區
編號]]&amp;"-"&amp;表格3[[#This Row],[樣點
代號]])</f>
        <v>B28-05-05</v>
      </c>
      <c r="I838" s="167">
        <v>240601</v>
      </c>
      <c r="J838" s="167">
        <v>2695941</v>
      </c>
      <c r="K838" s="5">
        <v>120.907353</v>
      </c>
      <c r="L838" s="5">
        <v>24.369433999999998</v>
      </c>
    </row>
    <row r="839" spans="1:12" ht="16.2" customHeight="1">
      <c r="A839" s="31" t="s">
        <v>1083</v>
      </c>
      <c r="B839" s="31"/>
      <c r="C839" s="5" t="s">
        <v>224</v>
      </c>
      <c r="D839" s="5" t="s">
        <v>225</v>
      </c>
      <c r="E839" s="5" t="s">
        <v>236</v>
      </c>
      <c r="F839" s="9">
        <v>6</v>
      </c>
      <c r="G839" s="8" t="s">
        <v>237</v>
      </c>
      <c r="H839" s="81" t="str">
        <f>IF(表格3[[#This Row],[樣點
代號]]&lt;10,表格3[[#This Row],[樣區
編號]]&amp;"-0"&amp;表格3[[#This Row],[樣點
代號]],表格3[[#This Row],[樣區
編號]]&amp;"-"&amp;表格3[[#This Row],[樣點
代號]])</f>
        <v>B28-05-06</v>
      </c>
      <c r="I839" s="167">
        <v>240290</v>
      </c>
      <c r="J839" s="167">
        <v>2695922</v>
      </c>
      <c r="K839" s="5">
        <v>120.904287</v>
      </c>
      <c r="L839" s="5">
        <v>24.369260000000001</v>
      </c>
    </row>
    <row r="840" spans="1:12" ht="16.2" customHeight="1">
      <c r="A840" s="31" t="s">
        <v>1083</v>
      </c>
      <c r="B840" s="31"/>
      <c r="C840" s="5" t="s">
        <v>224</v>
      </c>
      <c r="D840" s="5" t="s">
        <v>225</v>
      </c>
      <c r="E840" s="5" t="s">
        <v>1233</v>
      </c>
      <c r="F840" s="9">
        <v>1</v>
      </c>
      <c r="G840" s="8" t="s">
        <v>1234</v>
      </c>
      <c r="H840" s="81" t="str">
        <f>IF(表格3[[#This Row],[樣點
代號]]&lt;10,表格3[[#This Row],[樣區
編號]]&amp;"-0"&amp;表格3[[#This Row],[樣點
代號]],表格3[[#This Row],[樣區
編號]]&amp;"-"&amp;表格3[[#This Row],[樣點
代號]])</f>
        <v>大湖1-01</v>
      </c>
      <c r="I840" s="167">
        <v>236162</v>
      </c>
      <c r="J840" s="167">
        <v>2705024</v>
      </c>
      <c r="K840" s="5">
        <v>120.86350899999999</v>
      </c>
      <c r="L840" s="5">
        <v>24.451412000000001</v>
      </c>
    </row>
    <row r="841" spans="1:12" ht="16.2" customHeight="1">
      <c r="A841" s="31" t="s">
        <v>1083</v>
      </c>
      <c r="B841" s="31"/>
      <c r="C841" s="5" t="s">
        <v>224</v>
      </c>
      <c r="D841" s="5" t="s">
        <v>225</v>
      </c>
      <c r="E841" s="5" t="s">
        <v>1233</v>
      </c>
      <c r="F841" s="9">
        <v>2</v>
      </c>
      <c r="G841" s="8" t="s">
        <v>1234</v>
      </c>
      <c r="H841" s="81" t="str">
        <f>IF(表格3[[#This Row],[樣點
代號]]&lt;10,表格3[[#This Row],[樣區
編號]]&amp;"-0"&amp;表格3[[#This Row],[樣點
代號]],表格3[[#This Row],[樣區
編號]]&amp;"-"&amp;表格3[[#This Row],[樣點
代號]])</f>
        <v>大湖1-02</v>
      </c>
      <c r="I841" s="167">
        <v>236113</v>
      </c>
      <c r="J841" s="167">
        <v>2704801</v>
      </c>
      <c r="K841" s="5">
        <v>120.863027</v>
      </c>
      <c r="L841" s="5">
        <v>24.449397999999999</v>
      </c>
    </row>
    <row r="842" spans="1:12" ht="16.2" customHeight="1">
      <c r="A842" s="31" t="s">
        <v>1083</v>
      </c>
      <c r="B842" s="31"/>
      <c r="C842" s="5" t="s">
        <v>224</v>
      </c>
      <c r="D842" s="5" t="s">
        <v>225</v>
      </c>
      <c r="E842" s="5" t="s">
        <v>1233</v>
      </c>
      <c r="F842" s="9">
        <v>3</v>
      </c>
      <c r="G842" s="8" t="s">
        <v>1234</v>
      </c>
      <c r="H842" s="81" t="str">
        <f>IF(表格3[[#This Row],[樣點
代號]]&lt;10,表格3[[#This Row],[樣區
編號]]&amp;"-0"&amp;表格3[[#This Row],[樣點
代號]],表格3[[#This Row],[樣區
編號]]&amp;"-"&amp;表格3[[#This Row],[樣點
代號]])</f>
        <v>大湖1-03</v>
      </c>
      <c r="I842" s="167">
        <v>236410</v>
      </c>
      <c r="J842" s="167">
        <v>2704930</v>
      </c>
      <c r="K842" s="5">
        <v>120.865956</v>
      </c>
      <c r="L842" s="5">
        <v>24.450565000000001</v>
      </c>
    </row>
    <row r="843" spans="1:12" ht="16.2" customHeight="1">
      <c r="A843" s="31" t="s">
        <v>1083</v>
      </c>
      <c r="B843" s="31"/>
      <c r="C843" s="5" t="s">
        <v>224</v>
      </c>
      <c r="D843" s="5" t="s">
        <v>225</v>
      </c>
      <c r="E843" s="5" t="s">
        <v>1233</v>
      </c>
      <c r="F843" s="9">
        <v>4</v>
      </c>
      <c r="G843" s="8" t="s">
        <v>1234</v>
      </c>
      <c r="H843" s="81" t="str">
        <f>IF(表格3[[#This Row],[樣點
代號]]&lt;10,表格3[[#This Row],[樣區
編號]]&amp;"-0"&amp;表格3[[#This Row],[樣點
代號]],表格3[[#This Row],[樣區
編號]]&amp;"-"&amp;表格3[[#This Row],[樣點
代號]])</f>
        <v>大湖1-04</v>
      </c>
      <c r="I843" s="167">
        <v>236560</v>
      </c>
      <c r="J843" s="167">
        <v>2705111</v>
      </c>
      <c r="K843" s="5">
        <v>120.86743300000001</v>
      </c>
      <c r="L843" s="5">
        <v>24.452200999999999</v>
      </c>
    </row>
    <row r="844" spans="1:12" ht="16.2" customHeight="1">
      <c r="A844" s="31" t="s">
        <v>1083</v>
      </c>
      <c r="B844" s="31"/>
      <c r="C844" s="5" t="s">
        <v>224</v>
      </c>
      <c r="D844" s="5" t="s">
        <v>225</v>
      </c>
      <c r="E844" s="5" t="s">
        <v>1233</v>
      </c>
      <c r="F844" s="9">
        <v>5</v>
      </c>
      <c r="G844" s="8" t="s">
        <v>1234</v>
      </c>
      <c r="H844" s="81" t="str">
        <f>IF(表格3[[#This Row],[樣點
代號]]&lt;10,表格3[[#This Row],[樣區
編號]]&amp;"-0"&amp;表格3[[#This Row],[樣點
代號]],表格3[[#This Row],[樣區
編號]]&amp;"-"&amp;表格3[[#This Row],[樣點
代號]])</f>
        <v>大湖1-05</v>
      </c>
      <c r="I844" s="167">
        <v>236628</v>
      </c>
      <c r="J844" s="167">
        <v>2705325</v>
      </c>
      <c r="K844" s="5">
        <v>120.86810199999999</v>
      </c>
      <c r="L844" s="5">
        <v>24.454134</v>
      </c>
    </row>
    <row r="845" spans="1:12" ht="16.2" customHeight="1">
      <c r="A845" s="31" t="s">
        <v>1083</v>
      </c>
      <c r="B845" s="31"/>
      <c r="C845" s="5" t="s">
        <v>224</v>
      </c>
      <c r="D845" s="5" t="s">
        <v>225</v>
      </c>
      <c r="E845" s="5" t="s">
        <v>1233</v>
      </c>
      <c r="F845" s="9">
        <v>6</v>
      </c>
      <c r="G845" s="8" t="s">
        <v>1234</v>
      </c>
      <c r="H845" s="81" t="str">
        <f>IF(表格3[[#This Row],[樣點
代號]]&lt;10,表格3[[#This Row],[樣區
編號]]&amp;"-0"&amp;表格3[[#This Row],[樣點
代號]],表格3[[#This Row],[樣區
編號]]&amp;"-"&amp;表格3[[#This Row],[樣點
代號]])</f>
        <v>大湖1-06</v>
      </c>
      <c r="I845" s="167">
        <v>236358</v>
      </c>
      <c r="J845" s="167">
        <v>2705227</v>
      </c>
      <c r="K845" s="5">
        <v>120.86544000000001</v>
      </c>
      <c r="L845" s="5">
        <v>24.453246</v>
      </c>
    </row>
    <row r="846" spans="1:12" ht="16.2" customHeight="1">
      <c r="A846" s="31" t="s">
        <v>1083</v>
      </c>
      <c r="B846" s="31"/>
      <c r="C846" s="5" t="s">
        <v>224</v>
      </c>
      <c r="D846" s="5" t="s">
        <v>225</v>
      </c>
      <c r="E846" s="5" t="s">
        <v>1241</v>
      </c>
      <c r="F846" s="9">
        <v>1</v>
      </c>
      <c r="G846" s="8" t="s">
        <v>1242</v>
      </c>
      <c r="H846" s="81" t="str">
        <f>IF(表格3[[#This Row],[樣點
代號]]&lt;10,表格3[[#This Row],[樣區
編號]]&amp;"-0"&amp;表格3[[#This Row],[樣點
代號]],表格3[[#This Row],[樣區
編號]]&amp;"-"&amp;表格3[[#This Row],[樣點
代號]])</f>
        <v>大湖2-01</v>
      </c>
      <c r="I846" s="167">
        <v>229519</v>
      </c>
      <c r="J846" s="167">
        <v>2697555</v>
      </c>
      <c r="K846" s="5">
        <v>120.79809299999999</v>
      </c>
      <c r="L846" s="5">
        <v>24.383901000000002</v>
      </c>
    </row>
    <row r="847" spans="1:12" ht="16.2" customHeight="1">
      <c r="A847" s="31" t="s">
        <v>1083</v>
      </c>
      <c r="B847" s="31"/>
      <c r="C847" s="5" t="s">
        <v>224</v>
      </c>
      <c r="D847" s="5" t="s">
        <v>225</v>
      </c>
      <c r="E847" s="5" t="s">
        <v>1241</v>
      </c>
      <c r="F847" s="9">
        <v>2</v>
      </c>
      <c r="G847" s="8" t="s">
        <v>1242</v>
      </c>
      <c r="H847" s="81" t="str">
        <f>IF(表格3[[#This Row],[樣點
代號]]&lt;10,表格3[[#This Row],[樣區
編號]]&amp;"-0"&amp;表格3[[#This Row],[樣點
代號]],表格3[[#This Row],[樣區
編號]]&amp;"-"&amp;表格3[[#This Row],[樣點
代號]])</f>
        <v>大湖2-02</v>
      </c>
      <c r="I847" s="167">
        <v>229712</v>
      </c>
      <c r="J847" s="167">
        <v>2697499</v>
      </c>
      <c r="K847" s="5">
        <v>120.79999599999999</v>
      </c>
      <c r="L847" s="5">
        <v>24.383398</v>
      </c>
    </row>
    <row r="848" spans="1:12" ht="16.2" customHeight="1">
      <c r="A848" s="31" t="s">
        <v>1083</v>
      </c>
      <c r="B848" s="31"/>
      <c r="C848" s="5" t="s">
        <v>224</v>
      </c>
      <c r="D848" s="5" t="s">
        <v>225</v>
      </c>
      <c r="E848" s="5" t="s">
        <v>1241</v>
      </c>
      <c r="F848" s="9">
        <v>3</v>
      </c>
      <c r="G848" s="8" t="s">
        <v>1242</v>
      </c>
      <c r="H848" s="81" t="str">
        <f>IF(表格3[[#This Row],[樣點
代號]]&lt;10,表格3[[#This Row],[樣區
編號]]&amp;"-0"&amp;表格3[[#This Row],[樣點
代號]],表格3[[#This Row],[樣區
編號]]&amp;"-"&amp;表格3[[#This Row],[樣點
代號]])</f>
        <v>大湖2-03</v>
      </c>
      <c r="I848" s="167">
        <v>229905</v>
      </c>
      <c r="J848" s="167">
        <v>2697445</v>
      </c>
      <c r="K848" s="5">
        <v>120.8019</v>
      </c>
      <c r="L848" s="5">
        <v>24.382912999999999</v>
      </c>
    </row>
    <row r="849" spans="1:12" ht="16.2" customHeight="1">
      <c r="A849" s="31" t="s">
        <v>1083</v>
      </c>
      <c r="B849" s="31"/>
      <c r="C849" s="5" t="s">
        <v>224</v>
      </c>
      <c r="D849" s="5" t="s">
        <v>225</v>
      </c>
      <c r="E849" s="5" t="s">
        <v>1241</v>
      </c>
      <c r="F849" s="9">
        <v>4</v>
      </c>
      <c r="G849" s="8" t="s">
        <v>1242</v>
      </c>
      <c r="H849" s="81" t="str">
        <f>IF(表格3[[#This Row],[樣點
代號]]&lt;10,表格3[[#This Row],[樣區
編號]]&amp;"-0"&amp;表格3[[#This Row],[樣點
代號]],表格3[[#This Row],[樣區
編號]]&amp;"-"&amp;表格3[[#This Row],[樣點
代號]])</f>
        <v>大湖2-04</v>
      </c>
      <c r="I849" s="167">
        <v>230097</v>
      </c>
      <c r="J849" s="167">
        <v>2697390</v>
      </c>
      <c r="K849" s="5">
        <v>120.803793</v>
      </c>
      <c r="L849" s="5">
        <v>24.382418000000001</v>
      </c>
    </row>
    <row r="850" spans="1:12" ht="16.2" customHeight="1">
      <c r="A850" s="31" t="s">
        <v>1083</v>
      </c>
      <c r="B850" s="31"/>
      <c r="C850" s="5" t="s">
        <v>224</v>
      </c>
      <c r="D850" s="5" t="s">
        <v>225</v>
      </c>
      <c r="E850" s="5" t="s">
        <v>1241</v>
      </c>
      <c r="F850" s="9">
        <v>5</v>
      </c>
      <c r="G850" s="8" t="s">
        <v>1242</v>
      </c>
      <c r="H850" s="81" t="str">
        <f>IF(表格3[[#This Row],[樣點
代號]]&lt;10,表格3[[#This Row],[樣區
編號]]&amp;"-0"&amp;表格3[[#This Row],[樣點
代號]],表格3[[#This Row],[樣區
編號]]&amp;"-"&amp;表格3[[#This Row],[樣點
代號]])</f>
        <v>大湖2-05</v>
      </c>
      <c r="I850" s="167">
        <v>230289</v>
      </c>
      <c r="J850" s="167">
        <v>2697390</v>
      </c>
      <c r="K850" s="5">
        <v>120.80568599999999</v>
      </c>
      <c r="L850" s="5">
        <v>24.382421000000001</v>
      </c>
    </row>
    <row r="851" spans="1:12" ht="16.2" customHeight="1">
      <c r="A851" s="31" t="s">
        <v>1083</v>
      </c>
      <c r="B851" s="31"/>
      <c r="C851" s="5" t="s">
        <v>224</v>
      </c>
      <c r="D851" s="5" t="s">
        <v>225</v>
      </c>
      <c r="E851" s="5" t="s">
        <v>1241</v>
      </c>
      <c r="F851" s="9">
        <v>6</v>
      </c>
      <c r="G851" s="8" t="s">
        <v>1242</v>
      </c>
      <c r="H851" s="81" t="str">
        <f>IF(表格3[[#This Row],[樣點
代號]]&lt;10,表格3[[#This Row],[樣區
編號]]&amp;"-0"&amp;表格3[[#This Row],[樣點
代號]],表格3[[#This Row],[樣區
編號]]&amp;"-"&amp;表格3[[#This Row],[樣點
代號]])</f>
        <v>大湖2-06</v>
      </c>
      <c r="I851" s="167">
        <v>230482</v>
      </c>
      <c r="J851" s="167">
        <v>2697218</v>
      </c>
      <c r="K851" s="5">
        <v>120.807591</v>
      </c>
      <c r="L851" s="5">
        <v>24.380870000000002</v>
      </c>
    </row>
    <row r="852" spans="1:12" ht="16.2" customHeight="1">
      <c r="A852" s="31" t="s">
        <v>1083</v>
      </c>
      <c r="B852" s="31"/>
      <c r="C852" s="37" t="s">
        <v>224</v>
      </c>
      <c r="D852" s="37" t="s">
        <v>225</v>
      </c>
      <c r="E852" s="5" t="s">
        <v>1249</v>
      </c>
      <c r="F852" s="9">
        <v>1</v>
      </c>
      <c r="G852" s="38" t="s">
        <v>1250</v>
      </c>
      <c r="H852" s="81" t="str">
        <f>IF(表格3[[#This Row],[樣點
代號]]&lt;10,表格3[[#This Row],[樣區
編號]]&amp;"-0"&amp;表格3[[#This Row],[樣點
代號]],表格3[[#This Row],[樣區
編號]]&amp;"-"&amp;表格3[[#This Row],[樣點
代號]])</f>
        <v>大湖3-01</v>
      </c>
      <c r="I852" s="167">
        <v>223344</v>
      </c>
      <c r="J852" s="167">
        <v>2695794</v>
      </c>
      <c r="K852" s="18">
        <v>120.737251</v>
      </c>
      <c r="L852" s="5">
        <v>24.367906999999999</v>
      </c>
    </row>
    <row r="853" spans="1:12" ht="16.2" customHeight="1">
      <c r="A853" s="31" t="s">
        <v>1083</v>
      </c>
      <c r="B853" s="31"/>
      <c r="C853" s="37" t="s">
        <v>224</v>
      </c>
      <c r="D853" s="37" t="s">
        <v>225</v>
      </c>
      <c r="E853" s="5" t="s">
        <v>1249</v>
      </c>
      <c r="F853" s="9">
        <v>2</v>
      </c>
      <c r="G853" s="38" t="s">
        <v>1250</v>
      </c>
      <c r="H853" s="81" t="str">
        <f>IF(表格3[[#This Row],[樣點
代號]]&lt;10,表格3[[#This Row],[樣區
編號]]&amp;"-0"&amp;表格3[[#This Row],[樣點
代號]],表格3[[#This Row],[樣區
編號]]&amp;"-"&amp;表格3[[#This Row],[樣點
代號]])</f>
        <v>大湖3-02</v>
      </c>
      <c r="I853" s="167">
        <v>223307</v>
      </c>
      <c r="J853" s="167">
        <v>2695594</v>
      </c>
      <c r="K853" s="18">
        <v>120.73689</v>
      </c>
      <c r="L853" s="5">
        <v>24.366101</v>
      </c>
    </row>
    <row r="854" spans="1:12" ht="16.2" customHeight="1">
      <c r="A854" s="31" t="s">
        <v>1083</v>
      </c>
      <c r="B854" s="31"/>
      <c r="C854" s="37" t="s">
        <v>224</v>
      </c>
      <c r="D854" s="37" t="s">
        <v>225</v>
      </c>
      <c r="E854" s="5" t="s">
        <v>1249</v>
      </c>
      <c r="F854" s="9">
        <v>3</v>
      </c>
      <c r="G854" s="38" t="s">
        <v>1250</v>
      </c>
      <c r="H854" s="81" t="str">
        <f>IF(表格3[[#This Row],[樣點
代號]]&lt;10,表格3[[#This Row],[樣區
編號]]&amp;"-0"&amp;表格3[[#This Row],[樣點
代號]],表格3[[#This Row],[樣區
編號]]&amp;"-"&amp;表格3[[#This Row],[樣點
代號]])</f>
        <v>大湖3-03</v>
      </c>
      <c r="I854" s="167">
        <v>223275</v>
      </c>
      <c r="J854" s="167">
        <v>2695401</v>
      </c>
      <c r="K854" s="18">
        <v>120.73657799999999</v>
      </c>
      <c r="L854" s="5">
        <v>24.364357999999999</v>
      </c>
    </row>
    <row r="855" spans="1:12" ht="16.2" customHeight="1">
      <c r="A855" s="31" t="s">
        <v>1083</v>
      </c>
      <c r="B855" s="31"/>
      <c r="C855" s="37" t="s">
        <v>224</v>
      </c>
      <c r="D855" s="37" t="s">
        <v>225</v>
      </c>
      <c r="E855" s="5" t="s">
        <v>1249</v>
      </c>
      <c r="F855" s="9">
        <v>4</v>
      </c>
      <c r="G855" s="38" t="s">
        <v>1250</v>
      </c>
      <c r="H855" s="81" t="str">
        <f>IF(表格3[[#This Row],[樣點
代號]]&lt;10,表格3[[#This Row],[樣區
編號]]&amp;"-0"&amp;表格3[[#This Row],[樣點
代號]],表格3[[#This Row],[樣區
編號]]&amp;"-"&amp;表格3[[#This Row],[樣點
代號]])</f>
        <v>大湖3-04</v>
      </c>
      <c r="I855" s="167">
        <v>223248</v>
      </c>
      <c r="J855" s="167">
        <v>2695180</v>
      </c>
      <c r="K855" s="18">
        <v>120.736316</v>
      </c>
      <c r="L855" s="5">
        <v>24.362362000000001</v>
      </c>
    </row>
    <row r="856" spans="1:12" ht="16.2" customHeight="1">
      <c r="A856" s="31" t="s">
        <v>1083</v>
      </c>
      <c r="B856" s="31"/>
      <c r="C856" s="37" t="s">
        <v>224</v>
      </c>
      <c r="D856" s="37" t="s">
        <v>225</v>
      </c>
      <c r="E856" s="5" t="s">
        <v>1249</v>
      </c>
      <c r="F856" s="9">
        <v>5</v>
      </c>
      <c r="G856" s="38" t="s">
        <v>1250</v>
      </c>
      <c r="H856" s="81" t="str">
        <f>IF(表格3[[#This Row],[樣點
代號]]&lt;10,表格3[[#This Row],[樣區
編號]]&amp;"-0"&amp;表格3[[#This Row],[樣點
代號]],表格3[[#This Row],[樣區
編號]]&amp;"-"&amp;表格3[[#This Row],[樣點
代號]])</f>
        <v>大湖3-05</v>
      </c>
      <c r="I856" s="167">
        <v>223214</v>
      </c>
      <c r="J856" s="167">
        <v>2694994</v>
      </c>
      <c r="K856" s="18">
        <v>120.735985</v>
      </c>
      <c r="L856" s="5">
        <v>24.360682000000001</v>
      </c>
    </row>
    <row r="857" spans="1:12" ht="16.2" customHeight="1">
      <c r="A857" s="31" t="s">
        <v>1083</v>
      </c>
      <c r="B857" s="31"/>
      <c r="C857" s="37" t="s">
        <v>224</v>
      </c>
      <c r="D857" s="37" t="s">
        <v>225</v>
      </c>
      <c r="E857" s="5" t="s">
        <v>1249</v>
      </c>
      <c r="F857" s="9">
        <v>6</v>
      </c>
      <c r="G857" s="38" t="s">
        <v>1250</v>
      </c>
      <c r="H857" s="81" t="str">
        <f>IF(表格3[[#This Row],[樣點
代號]]&lt;10,表格3[[#This Row],[樣區
編號]]&amp;"-0"&amp;表格3[[#This Row],[樣點
代號]],表格3[[#This Row],[樣區
編號]]&amp;"-"&amp;表格3[[#This Row],[樣點
代號]])</f>
        <v>大湖3-06</v>
      </c>
      <c r="I857" s="167">
        <v>223181</v>
      </c>
      <c r="J857" s="167">
        <v>2694796</v>
      </c>
      <c r="K857" s="18">
        <v>120.735663</v>
      </c>
      <c r="L857" s="5">
        <v>24.358892999999998</v>
      </c>
    </row>
    <row r="858" spans="1:12" ht="16.2" customHeight="1">
      <c r="A858" s="31" t="s">
        <v>1083</v>
      </c>
      <c r="B858" s="31"/>
      <c r="C858" s="5" t="s">
        <v>224</v>
      </c>
      <c r="D858" s="5" t="s">
        <v>225</v>
      </c>
      <c r="E858" s="5" t="s">
        <v>1257</v>
      </c>
      <c r="F858" s="9">
        <v>1</v>
      </c>
      <c r="G858" s="8" t="s">
        <v>1258</v>
      </c>
      <c r="H858" s="81" t="str">
        <f>IF(表格3[[#This Row],[樣點
代號]]&lt;10,表格3[[#This Row],[樣區
編號]]&amp;"-0"&amp;表格3[[#This Row],[樣點
代號]],表格3[[#This Row],[樣區
編號]]&amp;"-"&amp;表格3[[#This Row],[樣點
代號]])</f>
        <v>大湖4-01</v>
      </c>
      <c r="I858" s="167">
        <v>247468</v>
      </c>
      <c r="J858" s="167">
        <v>2706891</v>
      </c>
      <c r="K858" s="5">
        <v>120.975022</v>
      </c>
      <c r="L858" s="5">
        <v>24.468329000000001</v>
      </c>
    </row>
    <row r="859" spans="1:12" ht="16.2" customHeight="1">
      <c r="A859" s="31" t="s">
        <v>1083</v>
      </c>
      <c r="B859" s="31"/>
      <c r="C859" s="5" t="s">
        <v>224</v>
      </c>
      <c r="D859" s="5" t="s">
        <v>225</v>
      </c>
      <c r="E859" s="5" t="s">
        <v>1257</v>
      </c>
      <c r="F859" s="9">
        <v>2</v>
      </c>
      <c r="G859" s="8" t="s">
        <v>1258</v>
      </c>
      <c r="H859" s="81" t="str">
        <f>IF(表格3[[#This Row],[樣點
代號]]&lt;10,表格3[[#This Row],[樣區
編號]]&amp;"-0"&amp;表格3[[#This Row],[樣點
代號]],表格3[[#This Row],[樣區
編號]]&amp;"-"&amp;表格3[[#This Row],[樣點
代號]])</f>
        <v>大湖4-02</v>
      </c>
      <c r="I859" s="167">
        <v>247586</v>
      </c>
      <c r="J859" s="167">
        <v>2707065</v>
      </c>
      <c r="K859" s="5">
        <v>120.976186</v>
      </c>
      <c r="L859" s="5">
        <v>24.469899999999999</v>
      </c>
    </row>
    <row r="860" spans="1:12" ht="16.2" customHeight="1">
      <c r="A860" s="31" t="s">
        <v>1083</v>
      </c>
      <c r="B860" s="31"/>
      <c r="C860" s="5" t="s">
        <v>224</v>
      </c>
      <c r="D860" s="5" t="s">
        <v>225</v>
      </c>
      <c r="E860" s="5" t="s">
        <v>1257</v>
      </c>
      <c r="F860" s="9">
        <v>3</v>
      </c>
      <c r="G860" s="8" t="s">
        <v>1258</v>
      </c>
      <c r="H860" s="81" t="str">
        <f>IF(表格3[[#This Row],[樣點
代號]]&lt;10,表格3[[#This Row],[樣區
編號]]&amp;"-0"&amp;表格3[[#This Row],[樣點
代號]],表格3[[#This Row],[樣區
編號]]&amp;"-"&amp;表格3[[#This Row],[樣點
代號]])</f>
        <v>大湖4-03</v>
      </c>
      <c r="I860" s="167">
        <v>247749</v>
      </c>
      <c r="J860" s="167">
        <v>2707188</v>
      </c>
      <c r="K860" s="5">
        <v>120.977794</v>
      </c>
      <c r="L860" s="5">
        <v>24.471011000000001</v>
      </c>
    </row>
    <row r="861" spans="1:12" ht="16.2" customHeight="1">
      <c r="A861" s="31" t="s">
        <v>1083</v>
      </c>
      <c r="B861" s="31"/>
      <c r="C861" s="5" t="s">
        <v>224</v>
      </c>
      <c r="D861" s="5" t="s">
        <v>225</v>
      </c>
      <c r="E861" s="5" t="s">
        <v>1257</v>
      </c>
      <c r="F861" s="9">
        <v>4</v>
      </c>
      <c r="G861" s="8" t="s">
        <v>1258</v>
      </c>
      <c r="H861" s="81" t="str">
        <f>IF(表格3[[#This Row],[樣點
代號]]&lt;10,表格3[[#This Row],[樣區
編號]]&amp;"-0"&amp;表格3[[#This Row],[樣點
代號]],表格3[[#This Row],[樣區
編號]]&amp;"-"&amp;表格3[[#This Row],[樣點
代號]])</f>
        <v>大湖4-04</v>
      </c>
      <c r="I861" s="167">
        <v>247954</v>
      </c>
      <c r="J861" s="167">
        <v>2707192</v>
      </c>
      <c r="K861" s="5">
        <v>120.979816</v>
      </c>
      <c r="L861" s="5">
        <v>24.471046999999999</v>
      </c>
    </row>
    <row r="862" spans="1:12" ht="16.2" customHeight="1">
      <c r="A862" s="31" t="s">
        <v>1083</v>
      </c>
      <c r="B862" s="31"/>
      <c r="C862" s="5" t="s">
        <v>224</v>
      </c>
      <c r="D862" s="5" t="s">
        <v>225</v>
      </c>
      <c r="E862" s="5" t="s">
        <v>1257</v>
      </c>
      <c r="F862" s="9">
        <v>5</v>
      </c>
      <c r="G862" s="8" t="s">
        <v>1258</v>
      </c>
      <c r="H862" s="81" t="str">
        <f>IF(表格3[[#This Row],[樣點
代號]]&lt;10,表格3[[#This Row],[樣區
編號]]&amp;"-0"&amp;表格3[[#This Row],[樣點
代號]],表格3[[#This Row],[樣區
編號]]&amp;"-"&amp;表格3[[#This Row],[樣點
代號]])</f>
        <v>大湖4-05</v>
      </c>
      <c r="I862" s="167">
        <v>248149</v>
      </c>
      <c r="J862" s="167">
        <v>2707132</v>
      </c>
      <c r="K862" s="5">
        <v>120.98174</v>
      </c>
      <c r="L862" s="5">
        <v>24.470506</v>
      </c>
    </row>
    <row r="863" spans="1:12" ht="16.2" customHeight="1">
      <c r="A863" s="31" t="s">
        <v>1083</v>
      </c>
      <c r="B863" s="31"/>
      <c r="C863" s="5" t="s">
        <v>224</v>
      </c>
      <c r="D863" s="5" t="s">
        <v>225</v>
      </c>
      <c r="E863" s="5" t="s">
        <v>1257</v>
      </c>
      <c r="F863" s="9">
        <v>6</v>
      </c>
      <c r="G863" s="8" t="s">
        <v>1258</v>
      </c>
      <c r="H863" s="81" t="str">
        <f>IF(表格3[[#This Row],[樣點
代號]]&lt;10,表格3[[#This Row],[樣區
編號]]&amp;"-0"&amp;表格3[[#This Row],[樣點
代號]],表格3[[#This Row],[樣區
編號]]&amp;"-"&amp;表格3[[#This Row],[樣點
代號]])</f>
        <v>大湖4-06</v>
      </c>
      <c r="I863" s="167">
        <v>248895</v>
      </c>
      <c r="J863" s="167">
        <v>2707323</v>
      </c>
      <c r="K863" s="5">
        <v>120.989099</v>
      </c>
      <c r="L863" s="5">
        <v>24.472231000000001</v>
      </c>
    </row>
    <row r="864" spans="1:12" ht="16.2" customHeight="1">
      <c r="A864" s="31" t="s">
        <v>1083</v>
      </c>
      <c r="B864" s="31"/>
      <c r="C864" s="5" t="s">
        <v>224</v>
      </c>
      <c r="D864" s="5" t="s">
        <v>225</v>
      </c>
      <c r="E864" s="5" t="s">
        <v>1265</v>
      </c>
      <c r="F864" s="9">
        <v>1</v>
      </c>
      <c r="G864" s="8" t="s">
        <v>1266</v>
      </c>
      <c r="H864" s="81" t="str">
        <f>IF(表格3[[#This Row],[樣點
代號]]&lt;10,表格3[[#This Row],[樣區
編號]]&amp;"-0"&amp;表格3[[#This Row],[樣點
代號]],表格3[[#This Row],[樣區
編號]]&amp;"-"&amp;表格3[[#This Row],[樣點
代號]])</f>
        <v>大湖5-01</v>
      </c>
      <c r="I864" s="167">
        <v>240449</v>
      </c>
      <c r="J864" s="167">
        <v>2714824</v>
      </c>
      <c r="K864" s="5">
        <v>120.905727</v>
      </c>
      <c r="L864" s="5">
        <v>24.539928</v>
      </c>
    </row>
    <row r="865" spans="1:12" ht="16.2" customHeight="1">
      <c r="A865" s="31" t="s">
        <v>1083</v>
      </c>
      <c r="B865" s="31"/>
      <c r="C865" s="5" t="s">
        <v>224</v>
      </c>
      <c r="D865" s="5" t="s">
        <v>225</v>
      </c>
      <c r="E865" s="5" t="s">
        <v>1265</v>
      </c>
      <c r="F865" s="9">
        <v>2</v>
      </c>
      <c r="G865" s="8" t="s">
        <v>1266</v>
      </c>
      <c r="H865" s="81" t="str">
        <f>IF(表格3[[#This Row],[樣點
代號]]&lt;10,表格3[[#This Row],[樣區
編號]]&amp;"-0"&amp;表格3[[#This Row],[樣點
代號]],表格3[[#This Row],[樣區
編號]]&amp;"-"&amp;表格3[[#This Row],[樣點
代號]])</f>
        <v>大湖5-02</v>
      </c>
      <c r="I865" s="167">
        <v>240326</v>
      </c>
      <c r="J865" s="167">
        <v>2715010</v>
      </c>
      <c r="K865" s="5">
        <v>120.904512</v>
      </c>
      <c r="L865" s="5">
        <v>24.541606999999999</v>
      </c>
    </row>
    <row r="866" spans="1:12" ht="16.2" customHeight="1">
      <c r="A866" s="31" t="s">
        <v>1083</v>
      </c>
      <c r="B866" s="31"/>
      <c r="C866" s="5" t="s">
        <v>224</v>
      </c>
      <c r="D866" s="5" t="s">
        <v>225</v>
      </c>
      <c r="E866" s="5" t="s">
        <v>1265</v>
      </c>
      <c r="F866" s="9">
        <v>3</v>
      </c>
      <c r="G866" s="8" t="s">
        <v>1266</v>
      </c>
      <c r="H866" s="81" t="str">
        <f>IF(表格3[[#This Row],[樣點
代號]]&lt;10,表格3[[#This Row],[樣區
編號]]&amp;"-0"&amp;表格3[[#This Row],[樣點
代號]],表格3[[#This Row],[樣區
編號]]&amp;"-"&amp;表格3[[#This Row],[樣點
代號]])</f>
        <v>大湖5-03</v>
      </c>
      <c r="I866" s="167">
        <v>240286</v>
      </c>
      <c r="J866" s="167">
        <v>2715228</v>
      </c>
      <c r="K866" s="5">
        <v>120.904116</v>
      </c>
      <c r="L866" s="5">
        <v>24.543575000000001</v>
      </c>
    </row>
    <row r="867" spans="1:12" ht="16.2" customHeight="1">
      <c r="A867" s="31" t="s">
        <v>1083</v>
      </c>
      <c r="B867" s="31"/>
      <c r="C867" s="5" t="s">
        <v>224</v>
      </c>
      <c r="D867" s="5" t="s">
        <v>225</v>
      </c>
      <c r="E867" s="5" t="s">
        <v>1265</v>
      </c>
      <c r="F867" s="9">
        <v>4</v>
      </c>
      <c r="G867" s="8" t="s">
        <v>1266</v>
      </c>
      <c r="H867" s="81" t="str">
        <f>IF(表格3[[#This Row],[樣點
代號]]&lt;10,表格3[[#This Row],[樣區
編號]]&amp;"-0"&amp;表格3[[#This Row],[樣點
代號]],表格3[[#This Row],[樣區
編號]]&amp;"-"&amp;表格3[[#This Row],[樣點
代號]])</f>
        <v>大湖5-04</v>
      </c>
      <c r="I867" s="167">
        <v>240378</v>
      </c>
      <c r="J867" s="167">
        <v>2715429</v>
      </c>
      <c r="K867" s="5">
        <v>120.905023</v>
      </c>
      <c r="L867" s="5">
        <v>24.545390000000001</v>
      </c>
    </row>
    <row r="868" spans="1:12" ht="16.2" customHeight="1">
      <c r="A868" s="31" t="s">
        <v>1083</v>
      </c>
      <c r="B868" s="31"/>
      <c r="C868" s="5" t="s">
        <v>224</v>
      </c>
      <c r="D868" s="5" t="s">
        <v>225</v>
      </c>
      <c r="E868" s="5" t="s">
        <v>1265</v>
      </c>
      <c r="F868" s="9">
        <v>5</v>
      </c>
      <c r="G868" s="8" t="s">
        <v>1266</v>
      </c>
      <c r="H868" s="81" t="str">
        <f>IF(表格3[[#This Row],[樣點
代號]]&lt;10,表格3[[#This Row],[樣區
編號]]&amp;"-0"&amp;表格3[[#This Row],[樣點
代號]],表格3[[#This Row],[樣區
編號]]&amp;"-"&amp;表格3[[#This Row],[樣點
代號]])</f>
        <v>大湖5-05</v>
      </c>
      <c r="I868" s="167">
        <v>240515</v>
      </c>
      <c r="J868" s="167">
        <v>2715602</v>
      </c>
      <c r="K868" s="5">
        <v>120.906374</v>
      </c>
      <c r="L868" s="5">
        <v>24.546952999999998</v>
      </c>
    </row>
    <row r="869" spans="1:12" ht="16.2" customHeight="1">
      <c r="A869" s="31" t="s">
        <v>1083</v>
      </c>
      <c r="B869" s="31"/>
      <c r="C869" s="5" t="s">
        <v>224</v>
      </c>
      <c r="D869" s="5" t="s">
        <v>225</v>
      </c>
      <c r="E869" s="5" t="s">
        <v>1265</v>
      </c>
      <c r="F869" s="9">
        <v>6</v>
      </c>
      <c r="G869" s="8" t="s">
        <v>1266</v>
      </c>
      <c r="H869" s="81" t="str">
        <f>IF(表格3[[#This Row],[樣點
代號]]&lt;10,表格3[[#This Row],[樣區
編號]]&amp;"-0"&amp;表格3[[#This Row],[樣點
代號]],表格3[[#This Row],[樣區
編號]]&amp;"-"&amp;表格3[[#This Row],[樣點
代號]])</f>
        <v>大湖5-06</v>
      </c>
      <c r="I869" s="167">
        <v>240735</v>
      </c>
      <c r="J869" s="167">
        <v>2715604</v>
      </c>
      <c r="K869" s="5">
        <v>120.908545</v>
      </c>
      <c r="L869" s="5">
        <v>24.546972</v>
      </c>
    </row>
    <row r="870" spans="1:12" ht="16.2" customHeight="1">
      <c r="A870" s="31" t="s">
        <v>1083</v>
      </c>
      <c r="B870" s="31"/>
      <c r="C870" s="5" t="s">
        <v>224</v>
      </c>
      <c r="D870" s="5" t="s">
        <v>225</v>
      </c>
      <c r="E870" s="5" t="s">
        <v>1273</v>
      </c>
      <c r="F870" s="9">
        <v>1</v>
      </c>
      <c r="G870" s="8" t="s">
        <v>1274</v>
      </c>
      <c r="H870" s="81" t="str">
        <f>IF(表格3[[#This Row],[樣點
代號]]&lt;10,表格3[[#This Row],[樣區
編號]]&amp;"-0"&amp;表格3[[#This Row],[樣點
代號]],表格3[[#This Row],[樣區
編號]]&amp;"-"&amp;表格3[[#This Row],[樣點
代號]])</f>
        <v>大湖6-01</v>
      </c>
      <c r="I870" s="167">
        <v>248510</v>
      </c>
      <c r="J870" s="167">
        <v>2719162</v>
      </c>
      <c r="K870" s="5">
        <v>120.985288</v>
      </c>
      <c r="L870" s="5">
        <v>24.579124</v>
      </c>
    </row>
    <row r="871" spans="1:12" ht="16.2" customHeight="1">
      <c r="A871" s="31" t="s">
        <v>1083</v>
      </c>
      <c r="B871" s="31"/>
      <c r="C871" s="5" t="s">
        <v>224</v>
      </c>
      <c r="D871" s="5" t="s">
        <v>225</v>
      </c>
      <c r="E871" s="5" t="s">
        <v>1273</v>
      </c>
      <c r="F871" s="9">
        <v>2</v>
      </c>
      <c r="G871" s="8" t="s">
        <v>1274</v>
      </c>
      <c r="H871" s="81" t="str">
        <f>IF(表格3[[#This Row],[樣點
代號]]&lt;10,表格3[[#This Row],[樣區
編號]]&amp;"-0"&amp;表格3[[#This Row],[樣點
代號]],表格3[[#This Row],[樣區
編號]]&amp;"-"&amp;表格3[[#This Row],[樣點
代號]])</f>
        <v>大湖6-02</v>
      </c>
      <c r="I871" s="167">
        <v>248657</v>
      </c>
      <c r="J871" s="167">
        <v>2718890</v>
      </c>
      <c r="K871" s="5">
        <v>120.98674</v>
      </c>
      <c r="L871" s="5">
        <v>24.576668999999999</v>
      </c>
    </row>
    <row r="872" spans="1:12" ht="16.2" customHeight="1">
      <c r="A872" s="31" t="s">
        <v>1083</v>
      </c>
      <c r="B872" s="31"/>
      <c r="C872" s="5" t="s">
        <v>224</v>
      </c>
      <c r="D872" s="5" t="s">
        <v>225</v>
      </c>
      <c r="E872" s="5" t="s">
        <v>1273</v>
      </c>
      <c r="F872" s="9">
        <v>3</v>
      </c>
      <c r="G872" s="8" t="s">
        <v>1274</v>
      </c>
      <c r="H872" s="81" t="str">
        <f>IF(表格3[[#This Row],[樣點
代號]]&lt;10,表格3[[#This Row],[樣區
編號]]&amp;"-0"&amp;表格3[[#This Row],[樣點
代號]],表格3[[#This Row],[樣區
編號]]&amp;"-"&amp;表格3[[#This Row],[樣點
代號]])</f>
        <v>大湖6-03</v>
      </c>
      <c r="I872" s="167">
        <v>248926</v>
      </c>
      <c r="J872" s="167">
        <v>2719410</v>
      </c>
      <c r="K872" s="5">
        <v>120.989396</v>
      </c>
      <c r="L872" s="5">
        <v>24.581364000000001</v>
      </c>
    </row>
    <row r="873" spans="1:12" ht="16.2" customHeight="1">
      <c r="A873" s="31" t="s">
        <v>1083</v>
      </c>
      <c r="B873" s="31"/>
      <c r="C873" s="5" t="s">
        <v>224</v>
      </c>
      <c r="D873" s="5" t="s">
        <v>225</v>
      </c>
      <c r="E873" s="5" t="s">
        <v>1273</v>
      </c>
      <c r="F873" s="9">
        <v>4</v>
      </c>
      <c r="G873" s="8" t="s">
        <v>1274</v>
      </c>
      <c r="H873" s="81" t="str">
        <f>IF(表格3[[#This Row],[樣點
代號]]&lt;10,表格3[[#This Row],[樣區
編號]]&amp;"-0"&amp;表格3[[#This Row],[樣點
代號]],表格3[[#This Row],[樣區
編號]]&amp;"-"&amp;表格3[[#This Row],[樣點
代號]])</f>
        <v>大湖6-04</v>
      </c>
      <c r="I873" s="167">
        <v>249233</v>
      </c>
      <c r="J873" s="167">
        <v>2719249</v>
      </c>
      <c r="K873" s="5">
        <v>120.99242700000001</v>
      </c>
      <c r="L873" s="5">
        <v>24.579910000000002</v>
      </c>
    </row>
    <row r="874" spans="1:12" ht="16.2" customHeight="1">
      <c r="A874" s="31" t="s">
        <v>1083</v>
      </c>
      <c r="B874" s="31"/>
      <c r="C874" s="5" t="s">
        <v>224</v>
      </c>
      <c r="D874" s="5" t="s">
        <v>225</v>
      </c>
      <c r="E874" s="5" t="s">
        <v>1273</v>
      </c>
      <c r="F874" s="9">
        <v>5</v>
      </c>
      <c r="G874" s="8" t="s">
        <v>1274</v>
      </c>
      <c r="H874" s="81" t="str">
        <f>IF(表格3[[#This Row],[樣點
代號]]&lt;10,表格3[[#This Row],[樣區
編號]]&amp;"-0"&amp;表格3[[#This Row],[樣點
代號]],表格3[[#This Row],[樣區
編號]]&amp;"-"&amp;表格3[[#This Row],[樣點
代號]])</f>
        <v>大湖6-05</v>
      </c>
      <c r="I874" s="167">
        <v>248927</v>
      </c>
      <c r="J874" s="167">
        <v>2718933</v>
      </c>
      <c r="K874" s="5">
        <v>120.989406</v>
      </c>
      <c r="L874" s="5">
        <v>24.577057</v>
      </c>
    </row>
    <row r="875" spans="1:12" ht="16.2" customHeight="1">
      <c r="A875" s="31" t="s">
        <v>1083</v>
      </c>
      <c r="B875" s="31"/>
      <c r="C875" s="5" t="s">
        <v>224</v>
      </c>
      <c r="D875" s="5" t="s">
        <v>225</v>
      </c>
      <c r="E875" s="5" t="s">
        <v>1273</v>
      </c>
      <c r="F875" s="9">
        <v>6</v>
      </c>
      <c r="G875" s="8" t="s">
        <v>1274</v>
      </c>
      <c r="H875" s="81" t="str">
        <f>IF(表格3[[#This Row],[樣點
代號]]&lt;10,表格3[[#This Row],[樣區
編號]]&amp;"-0"&amp;表格3[[#This Row],[樣點
代號]],表格3[[#This Row],[樣區
編號]]&amp;"-"&amp;表格3[[#This Row],[樣點
代號]])</f>
        <v>大湖6-06</v>
      </c>
      <c r="I875" s="167">
        <v>248598</v>
      </c>
      <c r="J875" s="167">
        <v>2718525</v>
      </c>
      <c r="K875" s="5">
        <v>120.986158</v>
      </c>
      <c r="L875" s="5">
        <v>24.573373</v>
      </c>
    </row>
    <row r="876" spans="1:12" ht="16.2" customHeight="1">
      <c r="A876" s="31" t="s">
        <v>1083</v>
      </c>
      <c r="B876" s="31"/>
      <c r="C876" s="5" t="s">
        <v>224</v>
      </c>
      <c r="D876" s="5" t="s">
        <v>225</v>
      </c>
      <c r="E876" s="5" t="s">
        <v>1281</v>
      </c>
      <c r="F876" s="9">
        <v>1</v>
      </c>
      <c r="G876" s="5" t="s">
        <v>1282</v>
      </c>
      <c r="H876" s="81" t="str">
        <f>IF(表格3[[#This Row],[樣點
代號]]&lt;10,表格3[[#This Row],[樣區
編號]]&amp;"-0"&amp;表格3[[#This Row],[樣點
代號]],表格3[[#This Row],[樣區
編號]]&amp;"-"&amp;表格3[[#This Row],[樣點
代號]])</f>
        <v>大湖7-01</v>
      </c>
      <c r="I876" s="167">
        <v>248662</v>
      </c>
      <c r="J876" s="167">
        <v>2699765</v>
      </c>
      <c r="K876" s="5">
        <v>120.986808</v>
      </c>
      <c r="L876" s="5">
        <v>24.403988999999999</v>
      </c>
    </row>
    <row r="877" spans="1:12" ht="16.2" customHeight="1">
      <c r="A877" s="31" t="s">
        <v>1083</v>
      </c>
      <c r="B877" s="31"/>
      <c r="C877" s="5" t="s">
        <v>224</v>
      </c>
      <c r="D877" s="5" t="s">
        <v>225</v>
      </c>
      <c r="E877" s="5" t="s">
        <v>1281</v>
      </c>
      <c r="F877" s="9">
        <v>2</v>
      </c>
      <c r="G877" s="5" t="s">
        <v>1282</v>
      </c>
      <c r="H877" s="81" t="str">
        <f>IF(表格3[[#This Row],[樣點
代號]]&lt;10,表格3[[#This Row],[樣區
編號]]&amp;"-0"&amp;表格3[[#This Row],[樣點
代號]],表格3[[#This Row],[樣區
編號]]&amp;"-"&amp;表格3[[#This Row],[樣點
代號]])</f>
        <v>大湖7-02</v>
      </c>
      <c r="I877" s="167">
        <v>248506</v>
      </c>
      <c r="J877" s="167">
        <v>2699965</v>
      </c>
      <c r="K877" s="5">
        <v>120.985269</v>
      </c>
      <c r="L877" s="5">
        <v>24.405795000000001</v>
      </c>
    </row>
    <row r="878" spans="1:12" ht="16.2" customHeight="1">
      <c r="A878" s="31" t="s">
        <v>1083</v>
      </c>
      <c r="B878" s="31"/>
      <c r="C878" s="5" t="s">
        <v>224</v>
      </c>
      <c r="D878" s="5" t="s">
        <v>225</v>
      </c>
      <c r="E878" s="5" t="s">
        <v>1281</v>
      </c>
      <c r="F878" s="9">
        <v>3</v>
      </c>
      <c r="G878" s="5" t="s">
        <v>1282</v>
      </c>
      <c r="H878" s="81" t="str">
        <f>IF(表格3[[#This Row],[樣點
代號]]&lt;10,表格3[[#This Row],[樣區
編號]]&amp;"-0"&amp;表格3[[#This Row],[樣點
代號]],表格3[[#This Row],[樣區
編號]]&amp;"-"&amp;表格3[[#This Row],[樣點
代號]])</f>
        <v>大湖7-03</v>
      </c>
      <c r="I878" s="167">
        <v>248389</v>
      </c>
      <c r="J878" s="167">
        <v>2699762</v>
      </c>
      <c r="K878" s="5">
        <v>120.984116</v>
      </c>
      <c r="L878" s="5">
        <v>24.403962</v>
      </c>
    </row>
    <row r="879" spans="1:12" ht="16.2" customHeight="1">
      <c r="A879" s="31" t="s">
        <v>1083</v>
      </c>
      <c r="B879" s="36"/>
      <c r="C879" s="36" t="s">
        <v>224</v>
      </c>
      <c r="D879" s="36" t="s">
        <v>225</v>
      </c>
      <c r="E879" s="36" t="s">
        <v>1281</v>
      </c>
      <c r="F879" s="36">
        <v>4</v>
      </c>
      <c r="G879" s="36" t="s">
        <v>1282</v>
      </c>
      <c r="H879" s="81" t="str">
        <f>IF(表格3[[#This Row],[樣點
代號]]&lt;10,表格3[[#This Row],[樣區
編號]]&amp;"-0"&amp;表格3[[#This Row],[樣點
代號]],表格3[[#This Row],[樣區
編號]]&amp;"-"&amp;表格3[[#This Row],[樣點
代號]])</f>
        <v>大湖7-04</v>
      </c>
      <c r="I879" s="36">
        <v>248497</v>
      </c>
      <c r="J879" s="167">
        <v>2699492</v>
      </c>
      <c r="K879" s="5">
        <v>120.985181</v>
      </c>
      <c r="L879" s="5">
        <v>24.401523999999998</v>
      </c>
    </row>
    <row r="880" spans="1:12" ht="16.2" customHeight="1">
      <c r="A880" s="31" t="s">
        <v>1083</v>
      </c>
      <c r="B880" s="36"/>
      <c r="C880" s="36" t="s">
        <v>224</v>
      </c>
      <c r="D880" s="36" t="s">
        <v>225</v>
      </c>
      <c r="E880" s="36" t="s">
        <v>1281</v>
      </c>
      <c r="F880" s="36">
        <v>5</v>
      </c>
      <c r="G880" s="36" t="s">
        <v>1282</v>
      </c>
      <c r="H880" s="81" t="str">
        <f>IF(表格3[[#This Row],[樣點
代號]]&lt;10,表格3[[#This Row],[樣區
編號]]&amp;"-0"&amp;表格3[[#This Row],[樣點
代號]],表格3[[#This Row],[樣區
編號]]&amp;"-"&amp;表格3[[#This Row],[樣點
代號]])</f>
        <v>大湖7-05</v>
      </c>
      <c r="I880" s="36">
        <v>248928</v>
      </c>
      <c r="J880" s="167">
        <v>2699371</v>
      </c>
      <c r="K880" s="5">
        <v>120.989431</v>
      </c>
      <c r="L880" s="5">
        <v>24.400431999999999</v>
      </c>
    </row>
    <row r="881" spans="1:12" ht="16.2" customHeight="1">
      <c r="A881" s="31" t="s">
        <v>1083</v>
      </c>
      <c r="B881" s="36"/>
      <c r="C881" s="36" t="s">
        <v>224</v>
      </c>
      <c r="D881" s="36" t="s">
        <v>225</v>
      </c>
      <c r="E881" s="36" t="s">
        <v>1281</v>
      </c>
      <c r="F881" s="36">
        <v>6</v>
      </c>
      <c r="G881" s="36" t="s">
        <v>1282</v>
      </c>
      <c r="H881" s="81" t="str">
        <f>IF(表格3[[#This Row],[樣點
代號]]&lt;10,表格3[[#This Row],[樣區
編號]]&amp;"-0"&amp;表格3[[#This Row],[樣點
代號]],表格3[[#This Row],[樣區
編號]]&amp;"-"&amp;表格3[[#This Row],[樣點
代號]])</f>
        <v>大湖7-06</v>
      </c>
      <c r="I881" s="36">
        <v>248538</v>
      </c>
      <c r="J881" s="167">
        <v>2699291</v>
      </c>
      <c r="K881" s="5">
        <v>120.985585</v>
      </c>
      <c r="L881" s="5">
        <v>24.399709000000001</v>
      </c>
    </row>
    <row r="882" spans="1:12" ht="16.2" customHeight="1">
      <c r="A882" s="31" t="s">
        <v>1083</v>
      </c>
      <c r="B882" s="36"/>
      <c r="C882" s="36" t="s">
        <v>224</v>
      </c>
      <c r="D882" s="36" t="s">
        <v>251</v>
      </c>
      <c r="E882" s="36" t="s">
        <v>252</v>
      </c>
      <c r="F882" s="36">
        <v>1</v>
      </c>
      <c r="G882" s="36" t="s">
        <v>253</v>
      </c>
      <c r="H882" s="81" t="str">
        <f>IF(表格3[[#This Row],[樣點
代號]]&lt;10,表格3[[#This Row],[樣區
編號]]&amp;"-0"&amp;表格3[[#This Row],[樣點
代號]],表格3[[#This Row],[樣區
編號]]&amp;"-"&amp;表格3[[#This Row],[樣點
代號]])</f>
        <v>A12-07-01</v>
      </c>
      <c r="I882" s="36">
        <v>260905</v>
      </c>
      <c r="J882" s="167">
        <v>2717793</v>
      </c>
      <c r="K882" s="39">
        <v>121.10766</v>
      </c>
      <c r="L882" s="29">
        <v>24.566725999999999</v>
      </c>
    </row>
    <row r="883" spans="1:12" ht="16.2" customHeight="1">
      <c r="A883" s="31" t="s">
        <v>1083</v>
      </c>
      <c r="B883" s="36"/>
      <c r="C883" s="36" t="s">
        <v>224</v>
      </c>
      <c r="D883" s="36" t="s">
        <v>251</v>
      </c>
      <c r="E883" s="36" t="s">
        <v>252</v>
      </c>
      <c r="F883" s="36">
        <v>2</v>
      </c>
      <c r="G883" s="36" t="s">
        <v>253</v>
      </c>
      <c r="H883" s="81" t="str">
        <f>IF(表格3[[#This Row],[樣點
代號]]&lt;10,表格3[[#This Row],[樣區
編號]]&amp;"-0"&amp;表格3[[#This Row],[樣點
代號]],表格3[[#This Row],[樣區
編號]]&amp;"-"&amp;表格3[[#This Row],[樣點
代號]])</f>
        <v>A12-07-02</v>
      </c>
      <c r="I883" s="36">
        <v>260822</v>
      </c>
      <c r="J883" s="167">
        <v>2717638</v>
      </c>
      <c r="K883" s="39">
        <v>121.10683899999999</v>
      </c>
      <c r="L883" s="29">
        <v>24.565327</v>
      </c>
    </row>
    <row r="884" spans="1:12" ht="16.2" customHeight="1">
      <c r="A884" s="31" t="s">
        <v>1083</v>
      </c>
      <c r="B884" s="36"/>
      <c r="C884" s="36" t="s">
        <v>224</v>
      </c>
      <c r="D884" s="36" t="s">
        <v>251</v>
      </c>
      <c r="E884" s="36" t="s">
        <v>252</v>
      </c>
      <c r="F884" s="36">
        <v>3</v>
      </c>
      <c r="G884" s="36" t="s">
        <v>253</v>
      </c>
      <c r="H884" s="81" t="str">
        <f>IF(表格3[[#This Row],[樣點
代號]]&lt;10,表格3[[#This Row],[樣區
編號]]&amp;"-0"&amp;表格3[[#This Row],[樣點
代號]],表格3[[#This Row],[樣區
編號]]&amp;"-"&amp;表格3[[#This Row],[樣點
代號]])</f>
        <v>A12-07-03</v>
      </c>
      <c r="I884" s="36">
        <v>261192</v>
      </c>
      <c r="J884" s="167">
        <v>2717653</v>
      </c>
      <c r="K884" s="39">
        <v>121.11049199999999</v>
      </c>
      <c r="L884" s="29">
        <v>24.565460000000002</v>
      </c>
    </row>
    <row r="885" spans="1:12" ht="16.2" customHeight="1">
      <c r="A885" s="31" t="s">
        <v>1083</v>
      </c>
      <c r="B885" s="36"/>
      <c r="C885" s="36" t="s">
        <v>224</v>
      </c>
      <c r="D885" s="36" t="s">
        <v>251</v>
      </c>
      <c r="E885" s="36" t="s">
        <v>252</v>
      </c>
      <c r="F885" s="36">
        <v>4</v>
      </c>
      <c r="G885" s="36" t="s">
        <v>253</v>
      </c>
      <c r="H885" s="81" t="str">
        <f>IF(表格3[[#This Row],[樣點
代號]]&lt;10,表格3[[#This Row],[樣區
編號]]&amp;"-0"&amp;表格3[[#This Row],[樣點
代號]],表格3[[#This Row],[樣區
編號]]&amp;"-"&amp;表格3[[#This Row],[樣點
代號]])</f>
        <v>A12-07-04</v>
      </c>
      <c r="I885" s="36">
        <v>261470</v>
      </c>
      <c r="J885" s="167">
        <v>2717676</v>
      </c>
      <c r="K885" s="39">
        <v>121.113237</v>
      </c>
      <c r="L885" s="29">
        <v>24.565666</v>
      </c>
    </row>
    <row r="886" spans="1:12" ht="16.2" customHeight="1">
      <c r="A886" s="31" t="s">
        <v>1083</v>
      </c>
      <c r="B886" s="36"/>
      <c r="C886" s="36" t="s">
        <v>224</v>
      </c>
      <c r="D886" s="36" t="s">
        <v>251</v>
      </c>
      <c r="E886" s="36" t="s">
        <v>252</v>
      </c>
      <c r="F886" s="36">
        <v>5</v>
      </c>
      <c r="G886" s="36" t="s">
        <v>253</v>
      </c>
      <c r="H886" s="81" t="str">
        <f>IF(表格3[[#This Row],[樣點
代號]]&lt;10,表格3[[#This Row],[樣區
編號]]&amp;"-0"&amp;表格3[[#This Row],[樣點
代號]],表格3[[#This Row],[樣區
編號]]&amp;"-"&amp;表格3[[#This Row],[樣點
代號]])</f>
        <v>A12-07-05</v>
      </c>
      <c r="I886" s="36">
        <v>261421</v>
      </c>
      <c r="J886" s="167">
        <v>2717389</v>
      </c>
      <c r="K886" s="39">
        <v>121.112751</v>
      </c>
      <c r="L886" s="29">
        <v>24.563075000000001</v>
      </c>
    </row>
    <row r="887" spans="1:12" ht="16.2" customHeight="1">
      <c r="A887" s="31" t="s">
        <v>1083</v>
      </c>
      <c r="B887" s="36"/>
      <c r="C887" s="36" t="s">
        <v>224</v>
      </c>
      <c r="D887" s="36" t="s">
        <v>251</v>
      </c>
      <c r="E887" s="36" t="s">
        <v>252</v>
      </c>
      <c r="F887" s="36">
        <v>6</v>
      </c>
      <c r="G887" s="36" t="s">
        <v>253</v>
      </c>
      <c r="H887" s="81" t="str">
        <f>IF(表格3[[#This Row],[樣點
代號]]&lt;10,表格3[[#This Row],[樣區
編號]]&amp;"-0"&amp;表格3[[#This Row],[樣點
代號]],表格3[[#This Row],[樣區
編號]]&amp;"-"&amp;表格3[[#This Row],[樣點
代號]])</f>
        <v>A12-07-06</v>
      </c>
      <c r="I887" s="36">
        <v>261457</v>
      </c>
      <c r="J887" s="167">
        <v>2717026</v>
      </c>
      <c r="K887" s="39">
        <v>121.113103</v>
      </c>
      <c r="L887" s="29">
        <v>24.559797</v>
      </c>
    </row>
    <row r="888" spans="1:12" ht="16.2" customHeight="1">
      <c r="A888" s="31" t="s">
        <v>1083</v>
      </c>
      <c r="B888" s="36"/>
      <c r="C888" s="36" t="s">
        <v>224</v>
      </c>
      <c r="D888" s="36" t="s">
        <v>251</v>
      </c>
      <c r="E888" s="36" t="s">
        <v>1289</v>
      </c>
      <c r="F888" s="36">
        <v>1</v>
      </c>
      <c r="G888" s="36" t="s">
        <v>1290</v>
      </c>
      <c r="H888" s="81" t="str">
        <f>IF(表格3[[#This Row],[樣點
代號]]&lt;10,表格3[[#This Row],[樣區
編號]]&amp;"-0"&amp;表格3[[#This Row],[樣點
代號]],表格3[[#This Row],[樣區
編號]]&amp;"-"&amp;表格3[[#This Row],[樣點
代號]])</f>
        <v>A12-08-01</v>
      </c>
      <c r="I888" s="167">
        <v>276656.426385</v>
      </c>
      <c r="J888" s="167">
        <v>2737560.554025</v>
      </c>
      <c r="K888" s="18">
        <v>121.263536</v>
      </c>
      <c r="L888" s="5">
        <v>24.745010000000001</v>
      </c>
    </row>
    <row r="889" spans="1:12" ht="16.2" customHeight="1">
      <c r="A889" s="31" t="s">
        <v>1083</v>
      </c>
      <c r="B889" s="36"/>
      <c r="C889" s="36" t="s">
        <v>224</v>
      </c>
      <c r="D889" s="36" t="s">
        <v>251</v>
      </c>
      <c r="E889" s="36" t="s">
        <v>254</v>
      </c>
      <c r="F889" s="36">
        <v>2</v>
      </c>
      <c r="G889" s="36" t="s">
        <v>1292</v>
      </c>
      <c r="H889" s="81" t="str">
        <f>IF(表格3[[#This Row],[樣點
代號]]&lt;10,表格3[[#This Row],[樣區
編號]]&amp;"-0"&amp;表格3[[#This Row],[樣點
代號]],表格3[[#This Row],[樣區
編號]]&amp;"-"&amp;表格3[[#This Row],[樣點
代號]])</f>
        <v>A12-08-02</v>
      </c>
      <c r="I889" s="167">
        <v>276842.15435999999</v>
      </c>
      <c r="J889" s="167">
        <v>2737759.1718879999</v>
      </c>
      <c r="K889" s="18">
        <v>121.265378</v>
      </c>
      <c r="L889" s="5">
        <v>24.7468</v>
      </c>
    </row>
    <row r="890" spans="1:12" ht="16.2" customHeight="1">
      <c r="A890" s="31" t="s">
        <v>1083</v>
      </c>
      <c r="B890" s="36"/>
      <c r="C890" s="36" t="s">
        <v>224</v>
      </c>
      <c r="D890" s="36" t="s">
        <v>251</v>
      </c>
      <c r="E890" s="36" t="s">
        <v>254</v>
      </c>
      <c r="F890" s="36">
        <v>3</v>
      </c>
      <c r="G890" s="36" t="s">
        <v>1292</v>
      </c>
      <c r="H890" s="81" t="str">
        <f>IF(表格3[[#This Row],[樣點
代號]]&lt;10,表格3[[#This Row],[樣區
編號]]&amp;"-0"&amp;表格3[[#This Row],[樣點
代號]],表格3[[#This Row],[樣區
編號]]&amp;"-"&amp;表格3[[#This Row],[樣點
代號]])</f>
        <v>A12-08-03</v>
      </c>
      <c r="I890" s="167">
        <v>277082.835571</v>
      </c>
      <c r="J890" s="167">
        <v>2737784.0076779998</v>
      </c>
      <c r="K890" s="18">
        <v>121.267762</v>
      </c>
      <c r="L890" s="5">
        <v>24.747019999999999</v>
      </c>
    </row>
    <row r="891" spans="1:12" ht="16.2" customHeight="1">
      <c r="A891" s="31" t="s">
        <v>1083</v>
      </c>
      <c r="B891" s="36"/>
      <c r="C891" s="36" t="s">
        <v>224</v>
      </c>
      <c r="D891" s="36" t="s">
        <v>251</v>
      </c>
      <c r="E891" s="36" t="s">
        <v>254</v>
      </c>
      <c r="F891" s="36">
        <v>4</v>
      </c>
      <c r="G891" s="36" t="s">
        <v>1292</v>
      </c>
      <c r="H891" s="81" t="str">
        <f>IF(表格3[[#This Row],[樣點
代號]]&lt;10,表格3[[#This Row],[樣區
編號]]&amp;"-0"&amp;表格3[[#This Row],[樣點
代號]],表格3[[#This Row],[樣區
編號]]&amp;"-"&amp;表格3[[#This Row],[樣點
代號]])</f>
        <v>A12-08-04</v>
      </c>
      <c r="I891" s="167">
        <v>277210.02534699999</v>
      </c>
      <c r="J891" s="167">
        <v>2737913.845456</v>
      </c>
      <c r="K891" s="18">
        <v>121.26902</v>
      </c>
      <c r="L891" s="5">
        <v>24.748190000000001</v>
      </c>
    </row>
    <row r="892" spans="1:12" ht="16.2" customHeight="1">
      <c r="A892" s="31" t="s">
        <v>1083</v>
      </c>
      <c r="B892" s="36"/>
      <c r="C892" s="36" t="s">
        <v>224</v>
      </c>
      <c r="D892" s="36" t="s">
        <v>251</v>
      </c>
      <c r="E892" s="36" t="s">
        <v>254</v>
      </c>
      <c r="F892" s="36">
        <v>6</v>
      </c>
      <c r="G892" s="36" t="s">
        <v>1292</v>
      </c>
      <c r="H892" s="81" t="str">
        <f>IF(表格3[[#This Row],[樣點
代號]]&lt;10,表格3[[#This Row],[樣區
編號]]&amp;"-0"&amp;表格3[[#This Row],[樣點
代號]],表格3[[#This Row],[樣區
編號]]&amp;"-"&amp;表格3[[#This Row],[樣點
代號]])</f>
        <v>A12-08-06</v>
      </c>
      <c r="I892" s="167">
        <v>277392.581397</v>
      </c>
      <c r="J892" s="167">
        <v>2738175.5975219999</v>
      </c>
      <c r="K892" s="18">
        <v>121.27083399999999</v>
      </c>
      <c r="L892" s="5">
        <v>24.75055</v>
      </c>
    </row>
    <row r="893" spans="1:12" ht="16.2" customHeight="1">
      <c r="A893" s="31" t="s">
        <v>1083</v>
      </c>
      <c r="B893" s="36"/>
      <c r="C893" s="36" t="s">
        <v>224</v>
      </c>
      <c r="D893" s="36" t="s">
        <v>251</v>
      </c>
      <c r="E893" s="36" t="s">
        <v>254</v>
      </c>
      <c r="F893" s="36">
        <v>7</v>
      </c>
      <c r="G893" s="36" t="s">
        <v>1292</v>
      </c>
      <c r="H893" s="81" t="str">
        <f>IF(表格3[[#This Row],[樣點
代號]]&lt;10,表格3[[#This Row],[樣區
編號]]&amp;"-0"&amp;表格3[[#This Row],[樣點
代號]],表格3[[#This Row],[樣區
編號]]&amp;"-"&amp;表格3[[#This Row],[樣點
代號]])</f>
        <v>A12-08-07</v>
      </c>
      <c r="I893" s="167">
        <v>277698.75387999997</v>
      </c>
      <c r="J893" s="167">
        <v>2738322.409221</v>
      </c>
      <c r="K893" s="18">
        <v>121.27386199999999</v>
      </c>
      <c r="L893" s="5">
        <v>24.75187</v>
      </c>
    </row>
    <row r="894" spans="1:12" ht="16.2" customHeight="1">
      <c r="A894" s="31" t="s">
        <v>1083</v>
      </c>
      <c r="B894" s="36"/>
      <c r="C894" s="36" t="s">
        <v>224</v>
      </c>
      <c r="D894" s="36" t="s">
        <v>251</v>
      </c>
      <c r="E894" s="36" t="s">
        <v>254</v>
      </c>
      <c r="F894" s="36">
        <v>8</v>
      </c>
      <c r="G894" s="36" t="s">
        <v>1292</v>
      </c>
      <c r="H894" s="81" t="str">
        <f>IF(表格3[[#This Row],[樣點
代號]]&lt;10,表格3[[#This Row],[樣區
編號]]&amp;"-0"&amp;表格3[[#This Row],[樣點
代號]],表格3[[#This Row],[樣區
編號]]&amp;"-"&amp;表格3[[#This Row],[樣點
代號]])</f>
        <v>A12-08-08</v>
      </c>
      <c r="I894" s="167">
        <v>277877.98585699999</v>
      </c>
      <c r="J894" s="167">
        <v>2738218.6552249999</v>
      </c>
      <c r="K894" s="18">
        <v>121.27563000000001</v>
      </c>
      <c r="L894" s="5">
        <v>24.75093</v>
      </c>
    </row>
    <row r="895" spans="1:12" ht="16.2" customHeight="1">
      <c r="A895" s="31" t="s">
        <v>1083</v>
      </c>
      <c r="B895" s="36"/>
      <c r="C895" s="36" t="s">
        <v>224</v>
      </c>
      <c r="D895" s="36" t="s">
        <v>251</v>
      </c>
      <c r="E895" s="36" t="s">
        <v>254</v>
      </c>
      <c r="F895" s="36">
        <v>9</v>
      </c>
      <c r="G895" s="36" t="s">
        <v>1292</v>
      </c>
      <c r="H895" s="81" t="str">
        <f>IF(表格3[[#This Row],[樣點
代號]]&lt;10,表格3[[#This Row],[樣區
編號]]&amp;"-0"&amp;表格3[[#This Row],[樣點
代號]],表格3[[#This Row],[樣區
編號]]&amp;"-"&amp;表格3[[#This Row],[樣點
代號]])</f>
        <v>A12-08-09</v>
      </c>
      <c r="I895" s="167">
        <v>278304.76078399998</v>
      </c>
      <c r="J895" s="167">
        <v>2738243.8884549998</v>
      </c>
      <c r="K895" s="18">
        <v>121.27985200000001</v>
      </c>
      <c r="L895" s="5">
        <v>24.751149999999999</v>
      </c>
    </row>
    <row r="896" spans="1:12" ht="16.2" customHeight="1">
      <c r="A896" s="31" t="s">
        <v>1083</v>
      </c>
      <c r="B896" s="36"/>
      <c r="C896" s="36" t="s">
        <v>224</v>
      </c>
      <c r="D896" s="36" t="s">
        <v>251</v>
      </c>
      <c r="E896" s="36" t="s">
        <v>254</v>
      </c>
      <c r="F896" s="36">
        <v>10</v>
      </c>
      <c r="G896" s="36" t="s">
        <v>1292</v>
      </c>
      <c r="H896" s="81" t="str">
        <f>IF(表格3[[#This Row],[樣點
代號]]&lt;10,表格3[[#This Row],[樣區
編號]]&amp;"-0"&amp;表格3[[#This Row],[樣點
代號]],表格3[[#This Row],[樣區
編號]]&amp;"-"&amp;表格3[[#This Row],[樣點
代號]])</f>
        <v>A12-08-10</v>
      </c>
      <c r="I896" s="167">
        <v>279035.11663900001</v>
      </c>
      <c r="J896" s="167">
        <v>2738196.6670929999</v>
      </c>
      <c r="K896" s="18">
        <v>121.287069</v>
      </c>
      <c r="L896" s="5">
        <v>24.750710000000002</v>
      </c>
    </row>
    <row r="897" spans="1:12" ht="16.2" customHeight="1">
      <c r="A897" s="31" t="s">
        <v>1083</v>
      </c>
      <c r="B897" s="36"/>
      <c r="C897" s="36" t="s">
        <v>224</v>
      </c>
      <c r="D897" s="36" t="s">
        <v>251</v>
      </c>
      <c r="E897" s="36" t="s">
        <v>258</v>
      </c>
      <c r="F897" s="36">
        <v>1</v>
      </c>
      <c r="G897" s="36" t="s">
        <v>1299</v>
      </c>
      <c r="H897" s="81" t="str">
        <f>IF(表格3[[#This Row],[樣點
代號]]&lt;10,表格3[[#This Row],[樣區
編號]]&amp;"-0"&amp;表格3[[#This Row],[樣點
代號]],表格3[[#This Row],[樣區
編號]]&amp;"-"&amp;表格3[[#This Row],[樣點
代號]])</f>
        <v>B10-06-01</v>
      </c>
      <c r="I897" s="167">
        <v>278212.42579000001</v>
      </c>
      <c r="J897" s="167">
        <v>2725946.170868</v>
      </c>
      <c r="K897" s="18">
        <v>121.27868599999999</v>
      </c>
      <c r="L897" s="5">
        <v>24.64012</v>
      </c>
    </row>
    <row r="898" spans="1:12" ht="16.2" customHeight="1">
      <c r="A898" s="31" t="s">
        <v>1083</v>
      </c>
      <c r="B898" s="36"/>
      <c r="C898" s="36" t="s">
        <v>224</v>
      </c>
      <c r="D898" s="36" t="s">
        <v>251</v>
      </c>
      <c r="E898" s="36" t="s">
        <v>258</v>
      </c>
      <c r="F898" s="36">
        <v>2</v>
      </c>
      <c r="G898" s="36" t="s">
        <v>1299</v>
      </c>
      <c r="H898" s="81" t="str">
        <f>IF(表格3[[#This Row],[樣點
代號]]&lt;10,表格3[[#This Row],[樣區
編號]]&amp;"-0"&amp;表格3[[#This Row],[樣點
代號]],表格3[[#This Row],[樣區
編號]]&amp;"-"&amp;表格3[[#This Row],[樣點
代號]])</f>
        <v>B10-06-02</v>
      </c>
      <c r="I898" s="167">
        <v>277963.08951100003</v>
      </c>
      <c r="J898" s="167">
        <v>2726600.2461600001</v>
      </c>
      <c r="K898" s="18">
        <v>121.276239</v>
      </c>
      <c r="L898" s="5">
        <v>24.64603</v>
      </c>
    </row>
    <row r="899" spans="1:12" ht="16.2" customHeight="1">
      <c r="A899" s="31" t="s">
        <v>1083</v>
      </c>
      <c r="B899" s="36"/>
      <c r="C899" s="36" t="s">
        <v>224</v>
      </c>
      <c r="D899" s="36" t="s">
        <v>251</v>
      </c>
      <c r="E899" s="36" t="s">
        <v>258</v>
      </c>
      <c r="F899" s="36">
        <v>3</v>
      </c>
      <c r="G899" s="36" t="s">
        <v>1299</v>
      </c>
      <c r="H899" s="81" t="str">
        <f>IF(表格3[[#This Row],[樣點
代號]]&lt;10,表格3[[#This Row],[樣區
編號]]&amp;"-0"&amp;表格3[[#This Row],[樣點
代號]],表格3[[#This Row],[樣區
編號]]&amp;"-"&amp;表格3[[#This Row],[樣點
代號]])</f>
        <v>B10-06-03</v>
      </c>
      <c r="I899" s="167">
        <v>278185.458957</v>
      </c>
      <c r="J899" s="167">
        <v>2726265.0987129998</v>
      </c>
      <c r="K899" s="18">
        <v>121.278425</v>
      </c>
      <c r="L899" s="5">
        <v>24.643000000000001</v>
      </c>
    </row>
    <row r="900" spans="1:12" ht="16.2" customHeight="1">
      <c r="A900" s="31" t="s">
        <v>1083</v>
      </c>
      <c r="B900" s="36"/>
      <c r="C900" s="36" t="s">
        <v>224</v>
      </c>
      <c r="D900" s="36" t="s">
        <v>251</v>
      </c>
      <c r="E900" s="36" t="s">
        <v>258</v>
      </c>
      <c r="F900" s="36">
        <v>4</v>
      </c>
      <c r="G900" s="36" t="s">
        <v>1299</v>
      </c>
      <c r="H900" s="81" t="str">
        <f>IF(表格3[[#This Row],[樣點
代號]]&lt;10,表格3[[#This Row],[樣區
編號]]&amp;"-0"&amp;表格3[[#This Row],[樣點
代號]],表格3[[#This Row],[樣區
編號]]&amp;"-"&amp;表格3[[#This Row],[樣點
代號]])</f>
        <v>B10-06-04</v>
      </c>
      <c r="I900" s="167">
        <v>278653.53328099998</v>
      </c>
      <c r="J900" s="167">
        <v>2726568.4240939999</v>
      </c>
      <c r="K900" s="18">
        <v>121.28306499999999</v>
      </c>
      <c r="L900" s="5">
        <v>24.64573</v>
      </c>
    </row>
    <row r="901" spans="1:12" ht="16.2" customHeight="1">
      <c r="A901" s="31" t="s">
        <v>1083</v>
      </c>
      <c r="B901" s="36"/>
      <c r="C901" s="36" t="s">
        <v>224</v>
      </c>
      <c r="D901" s="36" t="s">
        <v>251</v>
      </c>
      <c r="E901" s="36" t="s">
        <v>258</v>
      </c>
      <c r="F901" s="36">
        <v>5</v>
      </c>
      <c r="G901" s="36" t="s">
        <v>1299</v>
      </c>
      <c r="H901" s="81" t="str">
        <f>IF(表格3[[#This Row],[樣點
代號]]&lt;10,表格3[[#This Row],[樣區
編號]]&amp;"-0"&amp;表格3[[#This Row],[樣點
代號]],表格3[[#This Row],[樣區
編號]]&amp;"-"&amp;表格3[[#This Row],[樣點
代號]])</f>
        <v>B10-06-05</v>
      </c>
      <c r="I901" s="167">
        <v>278859.158765</v>
      </c>
      <c r="J901" s="167">
        <v>2726993.052253</v>
      </c>
      <c r="K901" s="18">
        <v>121.285098</v>
      </c>
      <c r="L901" s="5">
        <v>24.649560000000001</v>
      </c>
    </row>
    <row r="902" spans="1:12" ht="16.2" customHeight="1">
      <c r="A902" s="31" t="s">
        <v>1083</v>
      </c>
      <c r="B902" s="36"/>
      <c r="C902" s="36" t="s">
        <v>224</v>
      </c>
      <c r="D902" s="36" t="s">
        <v>251</v>
      </c>
      <c r="E902" s="36" t="s">
        <v>258</v>
      </c>
      <c r="F902" s="36">
        <v>6</v>
      </c>
      <c r="G902" s="36" t="s">
        <v>1299</v>
      </c>
      <c r="H902" s="81" t="str">
        <f>IF(表格3[[#This Row],[樣點
代號]]&lt;10,表格3[[#This Row],[樣區
編號]]&amp;"-0"&amp;表格3[[#This Row],[樣點
代號]],表格3[[#This Row],[樣區
編號]]&amp;"-"&amp;表格3[[#This Row],[樣點
代號]])</f>
        <v>B10-06-06</v>
      </c>
      <c r="I902" s="167">
        <v>277845.58463200001</v>
      </c>
      <c r="J902" s="167">
        <v>2727651.1030569999</v>
      </c>
      <c r="K902" s="18">
        <v>121.275104</v>
      </c>
      <c r="L902" s="5">
        <v>24.655519999999999</v>
      </c>
    </row>
    <row r="903" spans="1:12" ht="16.2" customHeight="1">
      <c r="A903" s="31" t="s">
        <v>1083</v>
      </c>
      <c r="B903" s="36"/>
      <c r="C903" s="36" t="s">
        <v>224</v>
      </c>
      <c r="D903" s="36" t="s">
        <v>251</v>
      </c>
      <c r="E903" s="36" t="s">
        <v>258</v>
      </c>
      <c r="F903" s="36">
        <v>7</v>
      </c>
      <c r="G903" s="36" t="s">
        <v>1299</v>
      </c>
      <c r="H903" s="81" t="str">
        <f>IF(表格3[[#This Row],[樣點
代號]]&lt;10,表格3[[#This Row],[樣區
編號]]&amp;"-0"&amp;表格3[[#This Row],[樣點
代號]],表格3[[#This Row],[樣區
編號]]&amp;"-"&amp;表格3[[#This Row],[樣點
代號]])</f>
        <v>B10-06-07</v>
      </c>
      <c r="I903" s="167">
        <v>278087.915308</v>
      </c>
      <c r="J903" s="167">
        <v>2727446.6882560002</v>
      </c>
      <c r="K903" s="18">
        <v>121.277491</v>
      </c>
      <c r="L903" s="5">
        <v>24.653670000000002</v>
      </c>
    </row>
    <row r="904" spans="1:12" ht="16.2" customHeight="1">
      <c r="A904" s="31" t="s">
        <v>1083</v>
      </c>
      <c r="B904" s="36"/>
      <c r="C904" s="36" t="s">
        <v>224</v>
      </c>
      <c r="D904" s="36" t="s">
        <v>251</v>
      </c>
      <c r="E904" s="36" t="s">
        <v>258</v>
      </c>
      <c r="F904" s="36">
        <v>8</v>
      </c>
      <c r="G904" s="36" t="s">
        <v>1299</v>
      </c>
      <c r="H904" s="81" t="str">
        <f>IF(表格3[[#This Row],[樣點
代號]]&lt;10,表格3[[#This Row],[樣區
編號]]&amp;"-0"&amp;表格3[[#This Row],[樣點
代號]],表格3[[#This Row],[樣區
編號]]&amp;"-"&amp;表格3[[#This Row],[樣點
代號]])</f>
        <v>B10-06-08</v>
      </c>
      <c r="I904" s="167">
        <v>278373.68424600002</v>
      </c>
      <c r="J904" s="167">
        <v>2727288.884573</v>
      </c>
      <c r="K904" s="18">
        <v>121.28031300000001</v>
      </c>
      <c r="L904" s="5">
        <v>24.652239999999999</v>
      </c>
    </row>
    <row r="905" spans="1:12" ht="16.2" customHeight="1">
      <c r="A905" s="31" t="s">
        <v>1083</v>
      </c>
      <c r="B905" s="36"/>
      <c r="C905" s="36" t="s">
        <v>224</v>
      </c>
      <c r="D905" s="36" t="s">
        <v>251</v>
      </c>
      <c r="E905" s="36" t="s">
        <v>260</v>
      </c>
      <c r="F905" s="36">
        <v>1</v>
      </c>
      <c r="G905" s="36" t="s">
        <v>1308</v>
      </c>
      <c r="H905" s="81" t="str">
        <f>IF(表格3[[#This Row],[樣點
代號]]&lt;10,表格3[[#This Row],[樣區
編號]]&amp;"-0"&amp;表格3[[#This Row],[樣點
代號]],表格3[[#This Row],[樣區
編號]]&amp;"-"&amp;表格3[[#This Row],[樣點
代號]])</f>
        <v>B10-08-01</v>
      </c>
      <c r="I905" s="167">
        <v>280420</v>
      </c>
      <c r="J905" s="167">
        <v>2720177</v>
      </c>
      <c r="K905" s="18">
        <v>121.30037</v>
      </c>
      <c r="L905" s="5">
        <v>24.587990000000001</v>
      </c>
    </row>
    <row r="906" spans="1:12" ht="16.2" customHeight="1">
      <c r="A906" s="31" t="s">
        <v>1083</v>
      </c>
      <c r="B906" s="36"/>
      <c r="C906" s="36" t="s">
        <v>224</v>
      </c>
      <c r="D906" s="36" t="s">
        <v>251</v>
      </c>
      <c r="E906" s="36" t="s">
        <v>260</v>
      </c>
      <c r="F906" s="36">
        <v>2</v>
      </c>
      <c r="G906" s="36" t="s">
        <v>1308</v>
      </c>
      <c r="H906" s="81" t="str">
        <f>IF(表格3[[#This Row],[樣點
代號]]&lt;10,表格3[[#This Row],[樣區
編號]]&amp;"-0"&amp;表格3[[#This Row],[樣點
代號]],表格3[[#This Row],[樣區
編號]]&amp;"-"&amp;表格3[[#This Row],[樣點
代號]])</f>
        <v>B10-08-02</v>
      </c>
      <c r="I906" s="167">
        <v>280636</v>
      </c>
      <c r="J906" s="167">
        <v>2720418</v>
      </c>
      <c r="K906" s="18">
        <v>121.30251</v>
      </c>
      <c r="L906" s="5">
        <v>24.590160000000001</v>
      </c>
    </row>
    <row r="907" spans="1:12" ht="16.2" customHeight="1">
      <c r="A907" s="31" t="s">
        <v>1083</v>
      </c>
      <c r="B907" s="36"/>
      <c r="C907" s="36" t="s">
        <v>224</v>
      </c>
      <c r="D907" s="36" t="s">
        <v>251</v>
      </c>
      <c r="E907" s="36" t="s">
        <v>260</v>
      </c>
      <c r="F907" s="36">
        <v>3</v>
      </c>
      <c r="G907" s="36" t="s">
        <v>1308</v>
      </c>
      <c r="H907" s="81" t="str">
        <f>IF(表格3[[#This Row],[樣點
代號]]&lt;10,表格3[[#This Row],[樣區
編號]]&amp;"-0"&amp;表格3[[#This Row],[樣點
代號]],表格3[[#This Row],[樣區
編號]]&amp;"-"&amp;表格3[[#This Row],[樣點
代號]])</f>
        <v>B10-08-03</v>
      </c>
      <c r="I907" s="167">
        <v>280730</v>
      </c>
      <c r="J907" s="167">
        <v>2720596</v>
      </c>
      <c r="K907" s="18">
        <v>121.30343999999999</v>
      </c>
      <c r="L907" s="5">
        <v>24.59177</v>
      </c>
    </row>
    <row r="908" spans="1:12" ht="16.2" customHeight="1">
      <c r="A908" s="31" t="s">
        <v>1083</v>
      </c>
      <c r="B908" s="36"/>
      <c r="C908" s="36" t="s">
        <v>224</v>
      </c>
      <c r="D908" s="36" t="s">
        <v>251</v>
      </c>
      <c r="E908" s="36" t="s">
        <v>260</v>
      </c>
      <c r="F908" s="36">
        <v>4</v>
      </c>
      <c r="G908" s="36" t="s">
        <v>1308</v>
      </c>
      <c r="H908" s="81" t="str">
        <f>IF(表格3[[#This Row],[樣點
代號]]&lt;10,表格3[[#This Row],[樣區
編號]]&amp;"-0"&amp;表格3[[#This Row],[樣點
代號]],表格3[[#This Row],[樣區
編號]]&amp;"-"&amp;表格3[[#This Row],[樣點
代號]])</f>
        <v>B10-08-04</v>
      </c>
      <c r="I908" s="167">
        <v>280962</v>
      </c>
      <c r="J908" s="167">
        <v>2720666</v>
      </c>
      <c r="K908" s="18">
        <v>121.30573</v>
      </c>
      <c r="L908" s="5">
        <v>24.592390000000002</v>
      </c>
    </row>
    <row r="909" spans="1:12" ht="16.2" customHeight="1">
      <c r="A909" s="31" t="s">
        <v>1083</v>
      </c>
      <c r="B909" s="31"/>
      <c r="C909" s="6" t="s">
        <v>224</v>
      </c>
      <c r="D909" s="6" t="s">
        <v>251</v>
      </c>
      <c r="E909" s="5" t="s">
        <v>260</v>
      </c>
      <c r="F909" s="13">
        <v>5</v>
      </c>
      <c r="G909" s="8" t="s">
        <v>1308</v>
      </c>
      <c r="H909" s="81" t="str">
        <f>IF(表格3[[#This Row],[樣點
代號]]&lt;10,表格3[[#This Row],[樣區
編號]]&amp;"-0"&amp;表格3[[#This Row],[樣點
代號]],表格3[[#This Row],[樣區
編號]]&amp;"-"&amp;表格3[[#This Row],[樣點
代號]])</f>
        <v>B10-08-05</v>
      </c>
      <c r="I909" s="167">
        <v>280885</v>
      </c>
      <c r="J909" s="167">
        <v>2720855</v>
      </c>
      <c r="K909" s="18">
        <v>121.30498</v>
      </c>
      <c r="L909" s="5">
        <v>24.594100000000001</v>
      </c>
    </row>
    <row r="910" spans="1:12" ht="16.2" customHeight="1">
      <c r="A910" s="31" t="s">
        <v>1083</v>
      </c>
      <c r="B910" s="31"/>
      <c r="C910" s="6" t="s">
        <v>224</v>
      </c>
      <c r="D910" s="6" t="s">
        <v>251</v>
      </c>
      <c r="E910" s="5" t="s">
        <v>1314</v>
      </c>
      <c r="F910" s="13">
        <v>6</v>
      </c>
      <c r="G910" s="8" t="s">
        <v>1308</v>
      </c>
      <c r="H910" s="81" t="str">
        <f>IF(表格3[[#This Row],[樣點
代號]]&lt;10,表格3[[#This Row],[樣區
編號]]&amp;"-0"&amp;表格3[[#This Row],[樣點
代號]],表格3[[#This Row],[樣區
編號]]&amp;"-"&amp;表格3[[#This Row],[樣點
代號]])</f>
        <v>B10-08-06</v>
      </c>
      <c r="I910" s="167">
        <v>280654</v>
      </c>
      <c r="J910" s="167">
        <v>2720893</v>
      </c>
      <c r="K910" s="18">
        <v>121.3027</v>
      </c>
      <c r="L910" s="5">
        <v>24.594449999999998</v>
      </c>
    </row>
    <row r="911" spans="1:12" ht="16.2" customHeight="1">
      <c r="A911" s="31" t="s">
        <v>1083</v>
      </c>
      <c r="B911" s="31"/>
      <c r="C911" s="6" t="s">
        <v>224</v>
      </c>
      <c r="D911" s="6" t="s">
        <v>251</v>
      </c>
      <c r="E911" s="5" t="s">
        <v>260</v>
      </c>
      <c r="F911" s="13">
        <v>7</v>
      </c>
      <c r="G911" s="8" t="s">
        <v>1308</v>
      </c>
      <c r="H911" s="81" t="str">
        <f>IF(表格3[[#This Row],[樣點
代號]]&lt;10,表格3[[#This Row],[樣區
編號]]&amp;"-0"&amp;表格3[[#This Row],[樣點
代號]],表格3[[#This Row],[樣區
編號]]&amp;"-"&amp;表格3[[#This Row],[樣點
代號]])</f>
        <v>B10-08-07</v>
      </c>
      <c r="I911" s="167">
        <v>280476</v>
      </c>
      <c r="J911" s="167">
        <v>2721040</v>
      </c>
      <c r="K911" s="18">
        <v>121.30094</v>
      </c>
      <c r="L911" s="5">
        <v>24.595780000000001</v>
      </c>
    </row>
    <row r="912" spans="1:12" ht="16.2" customHeight="1">
      <c r="A912" s="31" t="s">
        <v>1083</v>
      </c>
      <c r="B912" s="31"/>
      <c r="C912" s="6" t="s">
        <v>224</v>
      </c>
      <c r="D912" s="6" t="s">
        <v>251</v>
      </c>
      <c r="E912" s="5" t="s">
        <v>260</v>
      </c>
      <c r="F912" s="13">
        <v>8</v>
      </c>
      <c r="G912" s="8" t="s">
        <v>1308</v>
      </c>
      <c r="H912" s="81" t="str">
        <f>IF(表格3[[#This Row],[樣點
代號]]&lt;10,表格3[[#This Row],[樣區
編號]]&amp;"-0"&amp;表格3[[#This Row],[樣點
代號]],表格3[[#This Row],[樣區
編號]]&amp;"-"&amp;表格3[[#This Row],[樣點
代號]])</f>
        <v>B10-08-08</v>
      </c>
      <c r="I912" s="167">
        <v>280232</v>
      </c>
      <c r="J912" s="167">
        <v>2721190</v>
      </c>
      <c r="K912" s="18">
        <v>121.29854</v>
      </c>
      <c r="L912" s="5">
        <v>24.59714</v>
      </c>
    </row>
    <row r="913" spans="1:12" ht="16.2" customHeight="1">
      <c r="A913" s="31" t="s">
        <v>1083</v>
      </c>
      <c r="B913" s="31"/>
      <c r="C913" s="6" t="s">
        <v>224</v>
      </c>
      <c r="D913" s="6" t="s">
        <v>251</v>
      </c>
      <c r="E913" s="5" t="s">
        <v>260</v>
      </c>
      <c r="F913" s="13">
        <v>9</v>
      </c>
      <c r="G913" s="8" t="s">
        <v>1308</v>
      </c>
      <c r="H913" s="81" t="str">
        <f>IF(表格3[[#This Row],[樣點
代號]]&lt;10,表格3[[#This Row],[樣區
編號]]&amp;"-0"&amp;表格3[[#This Row],[樣點
代號]],表格3[[#This Row],[樣區
編號]]&amp;"-"&amp;表格3[[#This Row],[樣點
代號]])</f>
        <v>B10-08-09</v>
      </c>
      <c r="I913" s="167">
        <v>280276</v>
      </c>
      <c r="J913" s="167">
        <v>2721535</v>
      </c>
      <c r="K913" s="18">
        <v>121.29898</v>
      </c>
      <c r="L913" s="5">
        <v>24.600249999999999</v>
      </c>
    </row>
    <row r="914" spans="1:12" ht="16.2" customHeight="1">
      <c r="A914" s="31" t="s">
        <v>1083</v>
      </c>
      <c r="B914" s="31"/>
      <c r="C914" s="6" t="s">
        <v>224</v>
      </c>
      <c r="D914" s="6" t="s">
        <v>251</v>
      </c>
      <c r="E914" s="5" t="s">
        <v>262</v>
      </c>
      <c r="F914" s="40">
        <v>1</v>
      </c>
      <c r="G914" s="8" t="s">
        <v>1319</v>
      </c>
      <c r="H914" s="81" t="str">
        <f>IF(表格3[[#This Row],[樣點
代號]]&lt;10,表格3[[#This Row],[樣區
編號]]&amp;"-0"&amp;表格3[[#This Row],[樣點
代號]],表格3[[#This Row],[樣區
編號]]&amp;"-"&amp;表格3[[#This Row],[樣點
代號]])</f>
        <v>B10-14-01</v>
      </c>
      <c r="I914" s="167">
        <v>279564.22375200002</v>
      </c>
      <c r="J914" s="167">
        <v>2716238.8872619998</v>
      </c>
      <c r="K914" s="18">
        <v>121.291838</v>
      </c>
      <c r="L914" s="5">
        <v>24.552451000000001</v>
      </c>
    </row>
    <row r="915" spans="1:12" ht="16.2" customHeight="1">
      <c r="A915" s="31" t="s">
        <v>1083</v>
      </c>
      <c r="B915" s="31"/>
      <c r="C915" s="6" t="s">
        <v>224</v>
      </c>
      <c r="D915" s="6" t="s">
        <v>251</v>
      </c>
      <c r="E915" s="5" t="s">
        <v>262</v>
      </c>
      <c r="F915" s="40">
        <v>2</v>
      </c>
      <c r="G915" s="8" t="s">
        <v>1321</v>
      </c>
      <c r="H915" s="81" t="str">
        <f>IF(表格3[[#This Row],[樣點
代號]]&lt;10,表格3[[#This Row],[樣區
編號]]&amp;"-0"&amp;表格3[[#This Row],[樣點
代號]],表格3[[#This Row],[樣區
編號]]&amp;"-"&amp;表格3[[#This Row],[樣點
代號]])</f>
        <v>B10-14-02</v>
      </c>
      <c r="I915" s="167">
        <v>279527.16991200001</v>
      </c>
      <c r="J915" s="167">
        <v>2716036.1242780001</v>
      </c>
      <c r="K915" s="18">
        <v>121.29146799999999</v>
      </c>
      <c r="L915" s="5">
        <v>24.550619000000001</v>
      </c>
    </row>
    <row r="916" spans="1:12" ht="16.2" customHeight="1">
      <c r="A916" s="31" t="s">
        <v>1083</v>
      </c>
      <c r="B916" s="31"/>
      <c r="C916" s="6" t="s">
        <v>224</v>
      </c>
      <c r="D916" s="6" t="s">
        <v>251</v>
      </c>
      <c r="E916" s="5" t="s">
        <v>262</v>
      </c>
      <c r="F916" s="40">
        <v>4</v>
      </c>
      <c r="G916" s="8" t="s">
        <v>1321</v>
      </c>
      <c r="H916" s="81" t="str">
        <f>IF(表格3[[#This Row],[樣點
代號]]&lt;10,表格3[[#This Row],[樣區
編號]]&amp;"-0"&amp;表格3[[#This Row],[樣點
代號]],表格3[[#This Row],[樣區
編號]]&amp;"-"&amp;表格3[[#This Row],[樣點
代號]])</f>
        <v>B10-14-04</v>
      </c>
      <c r="I916" s="167">
        <v>279509.770212</v>
      </c>
      <c r="J916" s="167">
        <v>2715640.6865400001</v>
      </c>
      <c r="K916" s="18">
        <v>121.291292</v>
      </c>
      <c r="L916" s="5">
        <v>24.547052999999998</v>
      </c>
    </row>
    <row r="917" spans="1:12" ht="16.2" customHeight="1">
      <c r="A917" s="31" t="s">
        <v>1083</v>
      </c>
      <c r="B917" s="31"/>
      <c r="C917" s="6" t="s">
        <v>224</v>
      </c>
      <c r="D917" s="6" t="s">
        <v>251</v>
      </c>
      <c r="E917" s="5" t="s">
        <v>262</v>
      </c>
      <c r="F917" s="40">
        <v>6</v>
      </c>
      <c r="G917" s="8" t="s">
        <v>1321</v>
      </c>
      <c r="H917" s="81" t="str">
        <f>IF(表格3[[#This Row],[樣點
代號]]&lt;10,表格3[[#This Row],[樣區
編號]]&amp;"-0"&amp;表格3[[#This Row],[樣點
代號]],表格3[[#This Row],[樣區
編號]]&amp;"-"&amp;表格3[[#This Row],[樣點
代號]])</f>
        <v>B10-14-06</v>
      </c>
      <c r="I917" s="167">
        <v>279431.54100199998</v>
      </c>
      <c r="J917" s="167">
        <v>2715265.0569409998</v>
      </c>
      <c r="K917" s="18">
        <v>121.290515</v>
      </c>
      <c r="L917" s="5">
        <v>24.543659000000002</v>
      </c>
    </row>
    <row r="918" spans="1:12" ht="16.2" customHeight="1">
      <c r="A918" s="31" t="s">
        <v>1083</v>
      </c>
      <c r="B918" s="31"/>
      <c r="C918" s="6" t="s">
        <v>224</v>
      </c>
      <c r="D918" s="6" t="s">
        <v>251</v>
      </c>
      <c r="E918" s="5" t="s">
        <v>1325</v>
      </c>
      <c r="F918" s="40">
        <v>7</v>
      </c>
      <c r="G918" s="8" t="s">
        <v>1321</v>
      </c>
      <c r="H918" s="81" t="str">
        <f>IF(表格3[[#This Row],[樣點
代號]]&lt;10,表格3[[#This Row],[樣區
編號]]&amp;"-0"&amp;表格3[[#This Row],[樣點
代號]],表格3[[#This Row],[樣區
編號]]&amp;"-"&amp;表格3[[#This Row],[樣點
代號]])</f>
        <v>B10-14-07</v>
      </c>
      <c r="I918" s="167">
        <v>279528.27975300001</v>
      </c>
      <c r="J918" s="167">
        <v>2715031.5648420001</v>
      </c>
      <c r="K918" s="18">
        <v>121.29145699999999</v>
      </c>
      <c r="L918" s="5">
        <v>24.541554000000001</v>
      </c>
    </row>
    <row r="919" spans="1:12" ht="16.2" customHeight="1">
      <c r="A919" s="31" t="s">
        <v>1083</v>
      </c>
      <c r="B919" s="31"/>
      <c r="C919" s="6" t="s">
        <v>224</v>
      </c>
      <c r="D919" s="6" t="s">
        <v>251</v>
      </c>
      <c r="E919" s="5" t="s">
        <v>262</v>
      </c>
      <c r="F919" s="40">
        <v>8</v>
      </c>
      <c r="G919" s="8" t="s">
        <v>1321</v>
      </c>
      <c r="H919" s="81" t="str">
        <f>IF(表格3[[#This Row],[樣點
代號]]&lt;10,表格3[[#This Row],[樣區
編號]]&amp;"-0"&amp;表格3[[#This Row],[樣點
代號]],表格3[[#This Row],[樣區
編號]]&amp;"-"&amp;表格3[[#This Row],[樣點
代號]])</f>
        <v>B10-14-08</v>
      </c>
      <c r="I919" s="167">
        <v>279685.64769800002</v>
      </c>
      <c r="J919" s="167">
        <v>2714874.6240360001</v>
      </c>
      <c r="K919" s="18">
        <v>121.293013</v>
      </c>
      <c r="L919" s="5">
        <v>24.540133000000001</v>
      </c>
    </row>
    <row r="920" spans="1:12" ht="16.2" customHeight="1">
      <c r="A920" s="31" t="s">
        <v>1083</v>
      </c>
      <c r="B920" s="31"/>
      <c r="C920" s="6" t="s">
        <v>224</v>
      </c>
      <c r="D920" s="6" t="s">
        <v>251</v>
      </c>
      <c r="E920" s="5" t="s">
        <v>262</v>
      </c>
      <c r="F920" s="40">
        <v>9</v>
      </c>
      <c r="G920" s="8" t="s">
        <v>1321</v>
      </c>
      <c r="H920" s="81" t="str">
        <f>IF(表格3[[#This Row],[樣點
代號]]&lt;10,表格3[[#This Row],[樣區
編號]]&amp;"-0"&amp;表格3[[#This Row],[樣點
代號]],表格3[[#This Row],[樣區
編號]]&amp;"-"&amp;表格3[[#This Row],[樣點
代號]])</f>
        <v>B10-14-09</v>
      </c>
      <c r="I920" s="167">
        <v>279862.29732000001</v>
      </c>
      <c r="J920" s="167">
        <v>2714704.435395</v>
      </c>
      <c r="K920" s="18">
        <v>121.294747</v>
      </c>
      <c r="L920" s="5">
        <v>24.538585999999999</v>
      </c>
    </row>
    <row r="921" spans="1:12" ht="16.2" customHeight="1">
      <c r="A921" s="31" t="s">
        <v>1083</v>
      </c>
      <c r="B921" s="31"/>
      <c r="C921" s="6" t="s">
        <v>224</v>
      </c>
      <c r="D921" s="6" t="s">
        <v>251</v>
      </c>
      <c r="E921" s="5" t="s">
        <v>262</v>
      </c>
      <c r="F921" s="40">
        <v>11</v>
      </c>
      <c r="G921" s="8" t="s">
        <v>1321</v>
      </c>
      <c r="H921" s="81" t="str">
        <f>IF(表格3[[#This Row],[樣點
代號]]&lt;10,表格3[[#This Row],[樣區
編號]]&amp;"-0"&amp;表格3[[#This Row],[樣點
代號]],表格3[[#This Row],[樣區
編號]]&amp;"-"&amp;表格3[[#This Row],[樣點
代號]])</f>
        <v>B10-14-11</v>
      </c>
      <c r="I921" s="167">
        <v>280181.98262299999</v>
      </c>
      <c r="J921" s="167">
        <v>2714922.204808</v>
      </c>
      <c r="K921" s="18">
        <v>121.29791</v>
      </c>
      <c r="L921" s="5">
        <v>24.540548000000001</v>
      </c>
    </row>
    <row r="922" spans="1:12" ht="16.2" customHeight="1">
      <c r="A922" s="31" t="s">
        <v>1083</v>
      </c>
      <c r="B922" s="31"/>
      <c r="C922" s="6" t="s">
        <v>224</v>
      </c>
      <c r="D922" s="6" t="s">
        <v>251</v>
      </c>
      <c r="E922" s="5" t="s">
        <v>262</v>
      </c>
      <c r="F922" s="40">
        <v>12</v>
      </c>
      <c r="G922" s="8" t="s">
        <v>1321</v>
      </c>
      <c r="H922" s="81" t="str">
        <f>IF(表格3[[#This Row],[樣點
代號]]&lt;10,表格3[[#This Row],[樣區
編號]]&amp;"-0"&amp;表格3[[#This Row],[樣點
代號]],表格3[[#This Row],[樣區
編號]]&amp;"-"&amp;表格3[[#This Row],[樣點
代號]])</f>
        <v>B10-14-12</v>
      </c>
      <c r="I922" s="167">
        <v>279932.657725</v>
      </c>
      <c r="J922" s="167">
        <v>2714965.9711969998</v>
      </c>
      <c r="K922" s="18">
        <v>121.29545299999999</v>
      </c>
      <c r="L922" s="5">
        <v>24.540949999999999</v>
      </c>
    </row>
    <row r="923" spans="1:12" ht="16.2" customHeight="1">
      <c r="A923" s="31" t="s">
        <v>1083</v>
      </c>
      <c r="B923" s="31"/>
      <c r="C923" s="6" t="s">
        <v>224</v>
      </c>
      <c r="D923" s="6" t="s">
        <v>251</v>
      </c>
      <c r="E923" s="6" t="s">
        <v>1328</v>
      </c>
      <c r="F923" s="9">
        <v>1</v>
      </c>
      <c r="G923" s="38" t="s">
        <v>1329</v>
      </c>
      <c r="H923" s="81" t="str">
        <f>IF(表格3[[#This Row],[樣點
代號]]&lt;10,表格3[[#This Row],[樣區
編號]]&amp;"-0"&amp;表格3[[#This Row],[樣點
代號]],表格3[[#This Row],[樣區
編號]]&amp;"-"&amp;表格3[[#This Row],[樣點
代號]])</f>
        <v>竹東1-01</v>
      </c>
      <c r="I923" s="167">
        <v>267020</v>
      </c>
      <c r="J923" s="167">
        <v>2723587</v>
      </c>
      <c r="K923" s="18">
        <v>121.1681</v>
      </c>
      <c r="L923" s="5">
        <v>24.618984000000001</v>
      </c>
    </row>
    <row r="924" spans="1:12" ht="16.2" customHeight="1">
      <c r="A924" s="31" t="s">
        <v>1083</v>
      </c>
      <c r="B924" s="31"/>
      <c r="C924" s="6" t="s">
        <v>224</v>
      </c>
      <c r="D924" s="6" t="s">
        <v>251</v>
      </c>
      <c r="E924" s="6" t="s">
        <v>1328</v>
      </c>
      <c r="F924" s="9">
        <v>2</v>
      </c>
      <c r="G924" s="38" t="s">
        <v>1329</v>
      </c>
      <c r="H924" s="81" t="str">
        <f>IF(表格3[[#This Row],[樣點
代號]]&lt;10,表格3[[#This Row],[樣區
編號]]&amp;"-0"&amp;表格3[[#This Row],[樣點
代號]],表格3[[#This Row],[樣區
編號]]&amp;"-"&amp;表格3[[#This Row],[樣點
代號]])</f>
        <v>竹東1-02</v>
      </c>
      <c r="I924" s="167">
        <v>266785</v>
      </c>
      <c r="J924" s="167">
        <v>2723541</v>
      </c>
      <c r="K924" s="18">
        <v>121.165779</v>
      </c>
      <c r="L924" s="5">
        <v>24.618570999999999</v>
      </c>
    </row>
    <row r="925" spans="1:12" ht="16.2" customHeight="1">
      <c r="A925" s="31" t="s">
        <v>1083</v>
      </c>
      <c r="B925" s="31"/>
      <c r="C925" s="6" t="s">
        <v>224</v>
      </c>
      <c r="D925" s="6" t="s">
        <v>251</v>
      </c>
      <c r="E925" s="6" t="s">
        <v>1328</v>
      </c>
      <c r="F925" s="9">
        <v>3</v>
      </c>
      <c r="G925" s="38" t="s">
        <v>1329</v>
      </c>
      <c r="H925" s="81" t="str">
        <f>IF(表格3[[#This Row],[樣點
代號]]&lt;10,表格3[[#This Row],[樣區
編號]]&amp;"-0"&amp;表格3[[#This Row],[樣點
代號]],表格3[[#This Row],[樣區
編號]]&amp;"-"&amp;表格3[[#This Row],[樣點
代號]])</f>
        <v>竹東1-03</v>
      </c>
      <c r="I925" s="167">
        <v>266594</v>
      </c>
      <c r="J925" s="167">
        <v>2723619</v>
      </c>
      <c r="K925" s="18">
        <v>121.163893</v>
      </c>
      <c r="L925" s="5">
        <v>24.619277</v>
      </c>
    </row>
    <row r="926" spans="1:12" ht="16.2" customHeight="1">
      <c r="A926" s="31" t="s">
        <v>1083</v>
      </c>
      <c r="B926" s="31"/>
      <c r="C926" s="6" t="s">
        <v>224</v>
      </c>
      <c r="D926" s="6" t="s">
        <v>251</v>
      </c>
      <c r="E926" s="6" t="s">
        <v>1328</v>
      </c>
      <c r="F926" s="9">
        <v>4</v>
      </c>
      <c r="G926" s="38" t="s">
        <v>1329</v>
      </c>
      <c r="H926" s="81" t="str">
        <f>IF(表格3[[#This Row],[樣點
代號]]&lt;10,表格3[[#This Row],[樣區
編號]]&amp;"-0"&amp;表格3[[#This Row],[樣點
代號]],表格3[[#This Row],[樣區
編號]]&amp;"-"&amp;表格3[[#This Row],[樣點
代號]])</f>
        <v>竹東1-04</v>
      </c>
      <c r="I926" s="167">
        <v>266483</v>
      </c>
      <c r="J926" s="167">
        <v>2724063</v>
      </c>
      <c r="K926" s="18">
        <v>121.162802</v>
      </c>
      <c r="L926" s="5">
        <v>24.623287000000001</v>
      </c>
    </row>
    <row r="927" spans="1:12" ht="16.2" customHeight="1">
      <c r="A927" s="31" t="s">
        <v>1083</v>
      </c>
      <c r="B927" s="31"/>
      <c r="C927" s="6" t="s">
        <v>224</v>
      </c>
      <c r="D927" s="6" t="s">
        <v>251</v>
      </c>
      <c r="E927" s="6" t="s">
        <v>1328</v>
      </c>
      <c r="F927" s="9">
        <v>5</v>
      </c>
      <c r="G927" s="38" t="s">
        <v>1329</v>
      </c>
      <c r="H927" s="81" t="str">
        <f>IF(表格3[[#This Row],[樣點
代號]]&lt;10,表格3[[#This Row],[樣區
編號]]&amp;"-0"&amp;表格3[[#This Row],[樣點
代號]],表格3[[#This Row],[樣區
編號]]&amp;"-"&amp;表格3[[#This Row],[樣點
代號]])</f>
        <v>竹東1-05</v>
      </c>
      <c r="I927" s="167">
        <v>266565</v>
      </c>
      <c r="J927" s="167">
        <v>2724284</v>
      </c>
      <c r="K927" s="18">
        <v>121.16361499999999</v>
      </c>
      <c r="L927" s="5">
        <v>24.625281999999999</v>
      </c>
    </row>
    <row r="928" spans="1:12" ht="16.2" customHeight="1">
      <c r="A928" s="31" t="s">
        <v>1083</v>
      </c>
      <c r="B928" s="31"/>
      <c r="C928" s="6" t="s">
        <v>224</v>
      </c>
      <c r="D928" s="6" t="s">
        <v>251</v>
      </c>
      <c r="E928" s="6" t="s">
        <v>1328</v>
      </c>
      <c r="F928" s="9">
        <v>6</v>
      </c>
      <c r="G928" s="38" t="s">
        <v>1329</v>
      </c>
      <c r="H928" s="81" t="str">
        <f>IF(表格3[[#This Row],[樣點
代號]]&lt;10,表格3[[#This Row],[樣區
編號]]&amp;"-0"&amp;表格3[[#This Row],[樣點
代號]],表格3[[#This Row],[樣區
編號]]&amp;"-"&amp;表格3[[#This Row],[樣點
代號]])</f>
        <v>竹東1-06</v>
      </c>
      <c r="I928" s="167">
        <v>266601</v>
      </c>
      <c r="J928" s="167">
        <v>2724471</v>
      </c>
      <c r="K928" s="18">
        <v>121.163972</v>
      </c>
      <c r="L928" s="5">
        <v>24.62697</v>
      </c>
    </row>
    <row r="929" spans="1:12" ht="16.2" customHeight="1">
      <c r="A929" s="31" t="s">
        <v>1083</v>
      </c>
      <c r="B929" s="31"/>
      <c r="C929" s="6" t="s">
        <v>224</v>
      </c>
      <c r="D929" s="6" t="s">
        <v>251</v>
      </c>
      <c r="E929" s="5" t="s">
        <v>268</v>
      </c>
      <c r="F929" s="9">
        <v>1</v>
      </c>
      <c r="G929" s="8" t="s">
        <v>1336</v>
      </c>
      <c r="H929" s="81" t="str">
        <f>IF(表格3[[#This Row],[樣點
代號]]&lt;10,表格3[[#This Row],[樣區
編號]]&amp;"-0"&amp;表格3[[#This Row],[樣點
代號]],表格3[[#This Row],[樣區
編號]]&amp;"-"&amp;表格3[[#This Row],[樣點
代號]])</f>
        <v>B12-04-01</v>
      </c>
      <c r="I929" s="167">
        <v>266402</v>
      </c>
      <c r="J929" s="167">
        <v>2725139</v>
      </c>
      <c r="K929" s="18">
        <v>121.162015</v>
      </c>
      <c r="L929" s="5">
        <v>24.633002999999999</v>
      </c>
    </row>
    <row r="930" spans="1:12" ht="16.2" customHeight="1">
      <c r="A930" s="31" t="s">
        <v>1083</v>
      </c>
      <c r="B930" s="31"/>
      <c r="C930" s="6" t="s">
        <v>224</v>
      </c>
      <c r="D930" s="6" t="s">
        <v>251</v>
      </c>
      <c r="E930" s="5" t="s">
        <v>268</v>
      </c>
      <c r="F930" s="9">
        <v>2</v>
      </c>
      <c r="G930" s="8" t="s">
        <v>1336</v>
      </c>
      <c r="H930" s="81" t="str">
        <f>IF(表格3[[#This Row],[樣點
代號]]&lt;10,表格3[[#This Row],[樣區
編號]]&amp;"-0"&amp;表格3[[#This Row],[樣點
代號]],表格3[[#This Row],[樣區
編號]]&amp;"-"&amp;表格3[[#This Row],[樣點
代號]])</f>
        <v>B12-04-02</v>
      </c>
      <c r="I930" s="167">
        <v>266590</v>
      </c>
      <c r="J930" s="167">
        <v>2725061</v>
      </c>
      <c r="K930" s="18">
        <v>121.163871</v>
      </c>
      <c r="L930" s="5">
        <v>24.632297000000001</v>
      </c>
    </row>
    <row r="931" spans="1:12" ht="16.2" customHeight="1">
      <c r="A931" s="31" t="s">
        <v>1083</v>
      </c>
      <c r="B931" s="31"/>
      <c r="C931" s="6" t="s">
        <v>224</v>
      </c>
      <c r="D931" s="6" t="s">
        <v>251</v>
      </c>
      <c r="E931" s="5" t="s">
        <v>268</v>
      </c>
      <c r="F931" s="9">
        <v>3</v>
      </c>
      <c r="G931" s="8" t="s">
        <v>1336</v>
      </c>
      <c r="H931" s="81" t="str">
        <f>IF(表格3[[#This Row],[樣點
代號]]&lt;10,表格3[[#This Row],[樣區
編號]]&amp;"-0"&amp;表格3[[#This Row],[樣點
代號]],表格3[[#This Row],[樣區
編號]]&amp;"-"&amp;表格3[[#This Row],[樣點
代號]])</f>
        <v>B12-04-03</v>
      </c>
      <c r="I931" s="167">
        <v>266754</v>
      </c>
      <c r="J931" s="167">
        <v>2725175</v>
      </c>
      <c r="K931" s="18">
        <v>121.165492</v>
      </c>
      <c r="L931" s="5">
        <v>24.633324000000002</v>
      </c>
    </row>
    <row r="932" spans="1:12" ht="16.2" customHeight="1">
      <c r="A932" s="31" t="s">
        <v>1083</v>
      </c>
      <c r="B932" s="31"/>
      <c r="C932" s="6" t="s">
        <v>224</v>
      </c>
      <c r="D932" s="6" t="s">
        <v>251</v>
      </c>
      <c r="E932" s="5" t="s">
        <v>268</v>
      </c>
      <c r="F932" s="9">
        <v>4</v>
      </c>
      <c r="G932" s="8" t="s">
        <v>1336</v>
      </c>
      <c r="H932" s="81" t="str">
        <f>IF(表格3[[#This Row],[樣點
代號]]&lt;10,表格3[[#This Row],[樣區
編號]]&amp;"-0"&amp;表格3[[#This Row],[樣點
代號]],表格3[[#This Row],[樣區
編號]]&amp;"-"&amp;表格3[[#This Row],[樣點
代號]])</f>
        <v>B12-04-04</v>
      </c>
      <c r="I932" s="167">
        <v>267082</v>
      </c>
      <c r="J932" s="167">
        <v>2725339</v>
      </c>
      <c r="K932" s="18">
        <v>121.168734</v>
      </c>
      <c r="L932" s="5">
        <v>24.634802000000001</v>
      </c>
    </row>
    <row r="933" spans="1:12" ht="16.2" customHeight="1">
      <c r="A933" s="31" t="s">
        <v>1083</v>
      </c>
      <c r="B933" s="31"/>
      <c r="C933" s="6" t="s">
        <v>224</v>
      </c>
      <c r="D933" s="6" t="s">
        <v>251</v>
      </c>
      <c r="E933" s="5" t="s">
        <v>268</v>
      </c>
      <c r="F933" s="9">
        <v>5</v>
      </c>
      <c r="G933" s="8" t="s">
        <v>1336</v>
      </c>
      <c r="H933" s="81" t="str">
        <f>IF(表格3[[#This Row],[樣點
代號]]&lt;10,表格3[[#This Row],[樣區
編號]]&amp;"-0"&amp;表格3[[#This Row],[樣點
代號]],表格3[[#This Row],[樣區
編號]]&amp;"-"&amp;表格3[[#This Row],[樣點
代號]])</f>
        <v>B12-04-05</v>
      </c>
      <c r="I933" s="167">
        <v>267302</v>
      </c>
      <c r="J933" s="167">
        <v>2725400</v>
      </c>
      <c r="K933" s="18">
        <v>121.170908</v>
      </c>
      <c r="L933" s="5">
        <v>24.635349999999999</v>
      </c>
    </row>
    <row r="934" spans="1:12" ht="16.2" customHeight="1">
      <c r="A934" s="31" t="s">
        <v>1083</v>
      </c>
      <c r="B934" s="31"/>
      <c r="C934" s="6" t="s">
        <v>224</v>
      </c>
      <c r="D934" s="6" t="s">
        <v>251</v>
      </c>
      <c r="E934" s="5" t="s">
        <v>268</v>
      </c>
      <c r="F934" s="9">
        <v>6</v>
      </c>
      <c r="G934" s="8" t="s">
        <v>1336</v>
      </c>
      <c r="H934" s="81" t="str">
        <f>IF(表格3[[#This Row],[樣點
代號]]&lt;10,表格3[[#This Row],[樣區
編號]]&amp;"-0"&amp;表格3[[#This Row],[樣點
代號]],表格3[[#This Row],[樣區
編號]]&amp;"-"&amp;表格3[[#This Row],[樣點
代號]])</f>
        <v>B12-04-06</v>
      </c>
      <c r="I934" s="167">
        <v>267502</v>
      </c>
      <c r="J934" s="167">
        <v>2725396</v>
      </c>
      <c r="K934" s="18">
        <v>121.172883</v>
      </c>
      <c r="L934" s="5">
        <v>24.635311999999999</v>
      </c>
    </row>
    <row r="935" spans="1:12" ht="16.2" customHeight="1">
      <c r="A935" s="31" t="s">
        <v>1083</v>
      </c>
      <c r="B935" s="31"/>
      <c r="C935" s="6" t="s">
        <v>224</v>
      </c>
      <c r="D935" s="6" t="s">
        <v>251</v>
      </c>
      <c r="E935" s="5" t="s">
        <v>270</v>
      </c>
      <c r="F935" s="9">
        <v>1</v>
      </c>
      <c r="G935" s="8" t="s">
        <v>271</v>
      </c>
      <c r="H935" s="81" t="str">
        <f>IF(表格3[[#This Row],[樣點
代號]]&lt;10,表格3[[#This Row],[樣區
編號]]&amp;"-0"&amp;表格3[[#This Row],[樣點
代號]],表格3[[#This Row],[樣區
編號]]&amp;"-"&amp;表格3[[#This Row],[樣點
代號]])</f>
        <v>B12-05-01</v>
      </c>
      <c r="I935" s="167">
        <v>257773</v>
      </c>
      <c r="J935" s="167">
        <v>2719083</v>
      </c>
      <c r="K935" s="39">
        <v>121.076746</v>
      </c>
      <c r="L935" s="5">
        <v>24.578392000000001</v>
      </c>
    </row>
    <row r="936" spans="1:12" ht="16.2" customHeight="1">
      <c r="A936" s="31" t="s">
        <v>1083</v>
      </c>
      <c r="B936" s="31"/>
      <c r="C936" s="6" t="s">
        <v>224</v>
      </c>
      <c r="D936" s="6" t="s">
        <v>251</v>
      </c>
      <c r="E936" s="5" t="s">
        <v>270</v>
      </c>
      <c r="F936" s="9">
        <v>2</v>
      </c>
      <c r="G936" s="8" t="s">
        <v>271</v>
      </c>
      <c r="H936" s="81" t="str">
        <f>IF(表格3[[#This Row],[樣點
代號]]&lt;10,表格3[[#This Row],[樣區
編號]]&amp;"-0"&amp;表格3[[#This Row],[樣點
代號]],表格3[[#This Row],[樣區
編號]]&amp;"-"&amp;表格3[[#This Row],[樣點
代號]])</f>
        <v>B12-05-02</v>
      </c>
      <c r="I936" s="167">
        <v>257949</v>
      </c>
      <c r="J936" s="167">
        <v>2718789</v>
      </c>
      <c r="K936" s="39">
        <v>121.07848199999999</v>
      </c>
      <c r="L936" s="5">
        <v>24.575737</v>
      </c>
    </row>
    <row r="937" spans="1:12" ht="16.2" customHeight="1">
      <c r="A937" s="31" t="s">
        <v>1083</v>
      </c>
      <c r="B937" s="31"/>
      <c r="C937" s="6" t="s">
        <v>224</v>
      </c>
      <c r="D937" s="6" t="s">
        <v>251</v>
      </c>
      <c r="E937" s="5" t="s">
        <v>270</v>
      </c>
      <c r="F937" s="9">
        <v>3</v>
      </c>
      <c r="G937" s="8" t="s">
        <v>271</v>
      </c>
      <c r="H937" s="81" t="str">
        <f>IF(表格3[[#This Row],[樣點
代號]]&lt;10,表格3[[#This Row],[樣區
編號]]&amp;"-0"&amp;表格3[[#This Row],[樣點
代號]],表格3[[#This Row],[樣區
編號]]&amp;"-"&amp;表格3[[#This Row],[樣點
代號]])</f>
        <v>B12-05-03</v>
      </c>
      <c r="I937" s="167">
        <v>257765</v>
      </c>
      <c r="J937" s="167">
        <v>2718564</v>
      </c>
      <c r="K937" s="39">
        <v>121.07666399999999</v>
      </c>
      <c r="L937" s="5">
        <v>24.573706000000001</v>
      </c>
    </row>
    <row r="938" spans="1:12" ht="16.2" customHeight="1">
      <c r="A938" s="31" t="s">
        <v>1083</v>
      </c>
      <c r="B938" s="31"/>
      <c r="C938" s="6" t="s">
        <v>224</v>
      </c>
      <c r="D938" s="6" t="s">
        <v>251</v>
      </c>
      <c r="E938" s="5" t="s">
        <v>270</v>
      </c>
      <c r="F938" s="9">
        <v>4</v>
      </c>
      <c r="G938" s="8" t="s">
        <v>271</v>
      </c>
      <c r="H938" s="81" t="str">
        <f>IF(表格3[[#This Row],[樣點
代號]]&lt;10,表格3[[#This Row],[樣區
編號]]&amp;"-0"&amp;表格3[[#This Row],[樣點
代號]],表格3[[#This Row],[樣區
編號]]&amp;"-"&amp;表格3[[#This Row],[樣點
代號]])</f>
        <v>B12-05-04</v>
      </c>
      <c r="I938" s="167">
        <v>257664</v>
      </c>
      <c r="J938" s="167">
        <v>2718096</v>
      </c>
      <c r="K938" s="39">
        <v>121.075665</v>
      </c>
      <c r="L938" s="5">
        <v>24.569481</v>
      </c>
    </row>
    <row r="939" spans="1:12" ht="16.2" customHeight="1">
      <c r="A939" s="31" t="s">
        <v>1083</v>
      </c>
      <c r="B939" s="31"/>
      <c r="C939" s="6" t="s">
        <v>224</v>
      </c>
      <c r="D939" s="6" t="s">
        <v>251</v>
      </c>
      <c r="E939" s="5" t="s">
        <v>270</v>
      </c>
      <c r="F939" s="9">
        <v>5</v>
      </c>
      <c r="G939" s="8" t="s">
        <v>271</v>
      </c>
      <c r="H939" s="81" t="str">
        <f>IF(表格3[[#This Row],[樣點
代號]]&lt;10,表格3[[#This Row],[樣區
編號]]&amp;"-0"&amp;表格3[[#This Row],[樣點
代號]],表格3[[#This Row],[樣區
編號]]&amp;"-"&amp;表格3[[#This Row],[樣點
代號]])</f>
        <v>B12-05-05</v>
      </c>
      <c r="I939" s="167">
        <v>258053</v>
      </c>
      <c r="J939" s="167">
        <v>2719351</v>
      </c>
      <c r="K939" s="39">
        <v>121.07951199999999</v>
      </c>
      <c r="L939" s="5">
        <v>24.58081</v>
      </c>
    </row>
    <row r="940" spans="1:12" ht="16.2" customHeight="1">
      <c r="A940" s="31" t="s">
        <v>1083</v>
      </c>
      <c r="B940" s="31"/>
      <c r="C940" s="6" t="s">
        <v>224</v>
      </c>
      <c r="D940" s="6" t="s">
        <v>251</v>
      </c>
      <c r="E940" s="5" t="s">
        <v>270</v>
      </c>
      <c r="F940" s="9">
        <v>6</v>
      </c>
      <c r="G940" s="8" t="s">
        <v>271</v>
      </c>
      <c r="H940" s="81" t="str">
        <f>IF(表格3[[#This Row],[樣點
代號]]&lt;10,表格3[[#This Row],[樣區
編號]]&amp;"-0"&amp;表格3[[#This Row],[樣點
代號]],表格3[[#This Row],[樣區
編號]]&amp;"-"&amp;表格3[[#This Row],[樣點
代號]])</f>
        <v>B12-05-06</v>
      </c>
      <c r="I940" s="167">
        <v>258174</v>
      </c>
      <c r="J940" s="167">
        <v>2719507</v>
      </c>
      <c r="K940" s="39">
        <v>121.080708</v>
      </c>
      <c r="L940" s="5">
        <v>24.582218000000001</v>
      </c>
    </row>
    <row r="941" spans="1:12" ht="16.2" customHeight="1">
      <c r="A941" s="31" t="s">
        <v>1083</v>
      </c>
      <c r="B941" s="31"/>
      <c r="C941" s="6" t="s">
        <v>224</v>
      </c>
      <c r="D941" s="6" t="s">
        <v>251</v>
      </c>
      <c r="E941" s="5" t="s">
        <v>272</v>
      </c>
      <c r="F941" s="9">
        <v>1</v>
      </c>
      <c r="G941" s="8" t="s">
        <v>1349</v>
      </c>
      <c r="H941" s="81" t="str">
        <f>IF(表格3[[#This Row],[樣點
代號]]&lt;10,表格3[[#This Row],[樣區
編號]]&amp;"-0"&amp;表格3[[#This Row],[樣點
代號]],表格3[[#This Row],[樣區
編號]]&amp;"-"&amp;表格3[[#This Row],[樣點
代號]])</f>
        <v>B12-06-01</v>
      </c>
      <c r="I941" s="167">
        <v>258655</v>
      </c>
      <c r="J941" s="167">
        <v>2723721</v>
      </c>
      <c r="K941" s="39">
        <v>121.085483</v>
      </c>
      <c r="L941" s="5">
        <v>24.620263000000001</v>
      </c>
    </row>
    <row r="942" spans="1:12" ht="16.2" customHeight="1">
      <c r="A942" s="31" t="s">
        <v>1083</v>
      </c>
      <c r="B942" s="31"/>
      <c r="C942" s="6" t="s">
        <v>224</v>
      </c>
      <c r="D942" s="6" t="s">
        <v>251</v>
      </c>
      <c r="E942" s="5" t="s">
        <v>272</v>
      </c>
      <c r="F942" s="9">
        <v>2</v>
      </c>
      <c r="G942" s="8" t="s">
        <v>1349</v>
      </c>
      <c r="H942" s="81" t="str">
        <f>IF(表格3[[#This Row],[樣點
代號]]&lt;10,表格3[[#This Row],[樣區
編號]]&amp;"-0"&amp;表格3[[#This Row],[樣點
代號]],表格3[[#This Row],[樣區
編號]]&amp;"-"&amp;表格3[[#This Row],[樣點
代號]])</f>
        <v>B12-06-02</v>
      </c>
      <c r="I942" s="167">
        <v>258699</v>
      </c>
      <c r="J942" s="167">
        <v>2723534</v>
      </c>
      <c r="K942" s="39">
        <v>121.08591699999999</v>
      </c>
      <c r="L942" s="5">
        <v>24.618575</v>
      </c>
    </row>
    <row r="943" spans="1:12" ht="16.2" customHeight="1">
      <c r="A943" s="31" t="s">
        <v>1083</v>
      </c>
      <c r="B943" s="31"/>
      <c r="C943" s="6" t="s">
        <v>224</v>
      </c>
      <c r="D943" s="6" t="s">
        <v>251</v>
      </c>
      <c r="E943" s="5" t="s">
        <v>272</v>
      </c>
      <c r="F943" s="9">
        <v>3</v>
      </c>
      <c r="G943" s="8" t="s">
        <v>1349</v>
      </c>
      <c r="H943" s="81" t="str">
        <f>IF(表格3[[#This Row],[樣點
代號]]&lt;10,表格3[[#This Row],[樣區
編號]]&amp;"-0"&amp;表格3[[#This Row],[樣點
代號]],表格3[[#This Row],[樣區
編號]]&amp;"-"&amp;表格3[[#This Row],[樣點
代號]])</f>
        <v>B12-06-03</v>
      </c>
      <c r="I943" s="167">
        <v>258539</v>
      </c>
      <c r="J943" s="167">
        <v>2723404</v>
      </c>
      <c r="K943" s="39">
        <v>121.08433599999999</v>
      </c>
      <c r="L943" s="5">
        <v>24.617401999999998</v>
      </c>
    </row>
    <row r="944" spans="1:12" ht="16.2" customHeight="1">
      <c r="A944" s="31" t="s">
        <v>1083</v>
      </c>
      <c r="B944" s="31"/>
      <c r="C944" s="6" t="s">
        <v>224</v>
      </c>
      <c r="D944" s="6" t="s">
        <v>251</v>
      </c>
      <c r="E944" s="5" t="s">
        <v>272</v>
      </c>
      <c r="F944" s="9">
        <v>4</v>
      </c>
      <c r="G944" s="8" t="s">
        <v>1349</v>
      </c>
      <c r="H944" s="81" t="str">
        <f>IF(表格3[[#This Row],[樣點
代號]]&lt;10,表格3[[#This Row],[樣區
編號]]&amp;"-0"&amp;表格3[[#This Row],[樣點
代號]],表格3[[#This Row],[樣區
編號]]&amp;"-"&amp;表格3[[#This Row],[樣點
代號]])</f>
        <v>B12-06-04</v>
      </c>
      <c r="I944" s="167">
        <v>258347</v>
      </c>
      <c r="J944" s="167">
        <v>2723348</v>
      </c>
      <c r="K944" s="39">
        <v>121.08243899999999</v>
      </c>
      <c r="L944" s="5">
        <v>24.616897000000002</v>
      </c>
    </row>
    <row r="945" spans="1:12" ht="16.2" customHeight="1">
      <c r="A945" s="31" t="s">
        <v>1083</v>
      </c>
      <c r="B945" s="31"/>
      <c r="C945" s="6" t="s">
        <v>224</v>
      </c>
      <c r="D945" s="6" t="s">
        <v>251</v>
      </c>
      <c r="E945" s="5" t="s">
        <v>272</v>
      </c>
      <c r="F945" s="9">
        <v>5</v>
      </c>
      <c r="G945" s="8" t="s">
        <v>1349</v>
      </c>
      <c r="H945" s="81" t="str">
        <f>IF(表格3[[#This Row],[樣點
代號]]&lt;10,表格3[[#This Row],[樣區
編號]]&amp;"-0"&amp;表格3[[#This Row],[樣點
代號]],表格3[[#This Row],[樣區
編號]]&amp;"-"&amp;表格3[[#This Row],[樣點
代號]])</f>
        <v>B12-06-05</v>
      </c>
      <c r="I945" s="167">
        <v>258269</v>
      </c>
      <c r="J945" s="167">
        <v>2723161</v>
      </c>
      <c r="K945" s="39">
        <v>121.081667</v>
      </c>
      <c r="L945" s="5">
        <v>24.615209</v>
      </c>
    </row>
    <row r="946" spans="1:12" ht="16.2" customHeight="1">
      <c r="A946" s="31" t="s">
        <v>1083</v>
      </c>
      <c r="B946" s="31"/>
      <c r="C946" s="6" t="s">
        <v>224</v>
      </c>
      <c r="D946" s="6" t="s">
        <v>251</v>
      </c>
      <c r="E946" s="5" t="s">
        <v>272</v>
      </c>
      <c r="F946" s="9">
        <v>6</v>
      </c>
      <c r="G946" s="8" t="s">
        <v>1349</v>
      </c>
      <c r="H946" s="81" t="str">
        <f>IF(表格3[[#This Row],[樣點
代號]]&lt;10,表格3[[#This Row],[樣區
編號]]&amp;"-0"&amp;表格3[[#This Row],[樣點
代號]],表格3[[#This Row],[樣區
編號]]&amp;"-"&amp;表格3[[#This Row],[樣點
代號]])</f>
        <v>B12-06-06</v>
      </c>
      <c r="I946" s="167">
        <v>258184</v>
      </c>
      <c r="J946" s="167">
        <v>2722967</v>
      </c>
      <c r="K946" s="39">
        <v>121.080827</v>
      </c>
      <c r="L946" s="5">
        <v>24.613458000000001</v>
      </c>
    </row>
    <row r="947" spans="1:12" ht="16.2" customHeight="1">
      <c r="A947" s="31" t="s">
        <v>1083</v>
      </c>
      <c r="B947" s="32"/>
      <c r="C947" s="6" t="s">
        <v>224</v>
      </c>
      <c r="D947" s="6" t="s">
        <v>251</v>
      </c>
      <c r="E947" s="5" t="s">
        <v>274</v>
      </c>
      <c r="F947" s="9">
        <v>1</v>
      </c>
      <c r="G947" s="8" t="s">
        <v>1356</v>
      </c>
      <c r="H947" s="81" t="str">
        <f>IF(表格3[[#This Row],[樣點
代號]]&lt;10,表格3[[#This Row],[樣區
編號]]&amp;"-0"&amp;表格3[[#This Row],[樣點
代號]],表格3[[#This Row],[樣區
編號]]&amp;"-"&amp;表格3[[#This Row],[樣點
代號]])</f>
        <v>B12-07-01</v>
      </c>
      <c r="I947" s="167">
        <v>268675</v>
      </c>
      <c r="J947" s="167">
        <v>2717622</v>
      </c>
      <c r="K947" s="36">
        <v>121.18436699999999</v>
      </c>
      <c r="L947" s="36">
        <v>24.565107999999999</v>
      </c>
    </row>
    <row r="948" spans="1:12" ht="16.2" customHeight="1">
      <c r="A948" s="31" t="s">
        <v>1083</v>
      </c>
      <c r="B948" s="32"/>
      <c r="C948" s="6" t="s">
        <v>224</v>
      </c>
      <c r="D948" s="6" t="s">
        <v>251</v>
      </c>
      <c r="E948" s="5" t="s">
        <v>274</v>
      </c>
      <c r="F948" s="9">
        <v>2</v>
      </c>
      <c r="G948" s="8" t="s">
        <v>1356</v>
      </c>
      <c r="H948" s="81" t="str">
        <f>IF(表格3[[#This Row],[樣點
代號]]&lt;10,表格3[[#This Row],[樣區
編號]]&amp;"-0"&amp;表格3[[#This Row],[樣點
代號]],表格3[[#This Row],[樣區
編號]]&amp;"-"&amp;表格3[[#This Row],[樣點
代號]])</f>
        <v>B12-07-02</v>
      </c>
      <c r="I948" s="167">
        <v>268890</v>
      </c>
      <c r="J948" s="167">
        <v>2717692</v>
      </c>
      <c r="K948" s="36">
        <v>121.186491</v>
      </c>
      <c r="L948" s="36">
        <v>24.565736999999999</v>
      </c>
    </row>
    <row r="949" spans="1:12" ht="16.2" customHeight="1">
      <c r="A949" s="31" t="s">
        <v>1083</v>
      </c>
      <c r="B949" s="32"/>
      <c r="C949" s="6" t="s">
        <v>224</v>
      </c>
      <c r="D949" s="6" t="s">
        <v>251</v>
      </c>
      <c r="E949" s="5" t="s">
        <v>274</v>
      </c>
      <c r="F949" s="9">
        <v>3</v>
      </c>
      <c r="G949" s="8" t="s">
        <v>1356</v>
      </c>
      <c r="H949" s="81" t="str">
        <f>IF(表格3[[#This Row],[樣點
代號]]&lt;10,表格3[[#This Row],[樣區
編號]]&amp;"-0"&amp;表格3[[#This Row],[樣點
代號]],表格3[[#This Row],[樣區
編號]]&amp;"-"&amp;表格3[[#This Row],[樣點
代號]])</f>
        <v>B12-07-03</v>
      </c>
      <c r="I949" s="167">
        <v>269103</v>
      </c>
      <c r="J949" s="167">
        <v>2717690</v>
      </c>
      <c r="K949" s="36">
        <v>121.188593</v>
      </c>
      <c r="L949" s="36">
        <v>24.565715999999998</v>
      </c>
    </row>
    <row r="950" spans="1:12" ht="16.2" customHeight="1">
      <c r="A950" s="31" t="s">
        <v>1083</v>
      </c>
      <c r="B950" s="133"/>
      <c r="C950" s="6" t="s">
        <v>224</v>
      </c>
      <c r="D950" s="6" t="s">
        <v>251</v>
      </c>
      <c r="E950" s="5" t="s">
        <v>274</v>
      </c>
      <c r="F950" s="9">
        <v>4</v>
      </c>
      <c r="G950" s="8" t="s">
        <v>1356</v>
      </c>
      <c r="H950" s="81" t="str">
        <f>IF(表格3[[#This Row],[樣點
代號]]&lt;10,表格3[[#This Row],[樣區
編號]]&amp;"-0"&amp;表格3[[#This Row],[樣點
代號]],表格3[[#This Row],[樣區
編號]]&amp;"-"&amp;表格3[[#This Row],[樣點
代號]])</f>
        <v>B12-07-04</v>
      </c>
      <c r="I950" s="167">
        <v>268589</v>
      </c>
      <c r="J950" s="167">
        <v>2717397</v>
      </c>
      <c r="K950" s="36">
        <v>121.183515</v>
      </c>
      <c r="L950" s="36">
        <v>24.563077</v>
      </c>
    </row>
    <row r="951" spans="1:12" ht="16.2" customHeight="1">
      <c r="A951" s="31" t="s">
        <v>1083</v>
      </c>
      <c r="B951" s="133"/>
      <c r="C951" s="6" t="s">
        <v>224</v>
      </c>
      <c r="D951" s="6" t="s">
        <v>251</v>
      </c>
      <c r="E951" s="5" t="s">
        <v>274</v>
      </c>
      <c r="F951" s="9">
        <v>5</v>
      </c>
      <c r="G951" s="8" t="s">
        <v>1356</v>
      </c>
      <c r="H951" s="81" t="str">
        <f>IF(表格3[[#This Row],[樣點
代號]]&lt;10,表格3[[#This Row],[樣區
編號]]&amp;"-0"&amp;表格3[[#This Row],[樣點
代號]],表格3[[#This Row],[樣區
編號]]&amp;"-"&amp;表格3[[#This Row],[樣點
代號]])</f>
        <v>B12-07-05</v>
      </c>
      <c r="I951" s="167">
        <v>268390</v>
      </c>
      <c r="J951" s="167">
        <v>2717283</v>
      </c>
      <c r="K951" s="36">
        <v>121.181549</v>
      </c>
      <c r="L951" s="36">
        <v>24.562049999999999</v>
      </c>
    </row>
    <row r="952" spans="1:12" ht="16.2" customHeight="1">
      <c r="A952" s="31" t="s">
        <v>1083</v>
      </c>
      <c r="B952" s="133"/>
      <c r="C952" s="6" t="s">
        <v>224</v>
      </c>
      <c r="D952" s="6" t="s">
        <v>251</v>
      </c>
      <c r="E952" s="5" t="s">
        <v>274</v>
      </c>
      <c r="F952" s="9">
        <v>6</v>
      </c>
      <c r="G952" s="8" t="s">
        <v>1356</v>
      </c>
      <c r="H952" s="81" t="str">
        <f>IF(表格3[[#This Row],[樣點
代號]]&lt;10,表格3[[#This Row],[樣區
編號]]&amp;"-0"&amp;表格3[[#This Row],[樣點
代號]],表格3[[#This Row],[樣區
編號]]&amp;"-"&amp;表格3[[#This Row],[樣點
代號]])</f>
        <v>B12-07-06</v>
      </c>
      <c r="I952" s="167">
        <v>268165</v>
      </c>
      <c r="J952" s="167">
        <v>2717258</v>
      </c>
      <c r="K952" s="36">
        <v>121.179327</v>
      </c>
      <c r="L952" s="36">
        <v>24.561827000000001</v>
      </c>
    </row>
    <row r="953" spans="1:12" ht="16.2" customHeight="1">
      <c r="A953" s="31" t="s">
        <v>1083</v>
      </c>
      <c r="B953" s="31"/>
      <c r="C953" s="6" t="s">
        <v>224</v>
      </c>
      <c r="D953" s="6" t="s">
        <v>251</v>
      </c>
      <c r="E953" s="5" t="s">
        <v>276</v>
      </c>
      <c r="F953" s="9">
        <v>1</v>
      </c>
      <c r="G953" s="8" t="s">
        <v>1363</v>
      </c>
      <c r="H953" s="81" t="str">
        <f>IF(表格3[[#This Row],[樣點
代號]]&lt;10,表格3[[#This Row],[樣區
編號]]&amp;"-0"&amp;表格3[[#This Row],[樣點
代號]],表格3[[#This Row],[樣區
編號]]&amp;"-"&amp;表格3[[#This Row],[樣點
代號]])</f>
        <v>B12-08-01</v>
      </c>
      <c r="I953" s="167">
        <v>270095</v>
      </c>
      <c r="J953" s="167">
        <v>2718103</v>
      </c>
      <c r="K953" s="18">
        <v>121.198393</v>
      </c>
      <c r="L953" s="5">
        <v>24.569433</v>
      </c>
    </row>
    <row r="954" spans="1:12" ht="16.2" customHeight="1">
      <c r="A954" s="31" t="s">
        <v>1083</v>
      </c>
      <c r="B954" s="31"/>
      <c r="C954" s="6" t="s">
        <v>224</v>
      </c>
      <c r="D954" s="6" t="s">
        <v>251</v>
      </c>
      <c r="E954" s="5" t="s">
        <v>276</v>
      </c>
      <c r="F954" s="9">
        <v>2</v>
      </c>
      <c r="G954" s="8" t="s">
        <v>1363</v>
      </c>
      <c r="H954" s="81" t="str">
        <f>IF(表格3[[#This Row],[樣點
代號]]&lt;10,表格3[[#This Row],[樣區
編號]]&amp;"-0"&amp;表格3[[#This Row],[樣點
代號]],表格3[[#This Row],[樣區
編號]]&amp;"-"&amp;表格3[[#This Row],[樣點
代號]])</f>
        <v>B12-08-02</v>
      </c>
      <c r="I954" s="167">
        <v>270228</v>
      </c>
      <c r="J954" s="167">
        <v>2717858</v>
      </c>
      <c r="K954" s="18">
        <v>121.199702</v>
      </c>
      <c r="L954" s="5">
        <v>24.567219000000001</v>
      </c>
    </row>
    <row r="955" spans="1:12" ht="16.2" customHeight="1">
      <c r="A955" s="31" t="s">
        <v>1083</v>
      </c>
      <c r="B955" s="31"/>
      <c r="C955" s="6" t="s">
        <v>224</v>
      </c>
      <c r="D955" s="6" t="s">
        <v>251</v>
      </c>
      <c r="E955" s="5" t="s">
        <v>276</v>
      </c>
      <c r="F955" s="9">
        <v>3</v>
      </c>
      <c r="G955" s="8" t="s">
        <v>1363</v>
      </c>
      <c r="H955" s="81" t="str">
        <f>IF(表格3[[#This Row],[樣點
代號]]&lt;10,表格3[[#This Row],[樣區
編號]]&amp;"-0"&amp;表格3[[#This Row],[樣點
代號]],表格3[[#This Row],[樣區
編號]]&amp;"-"&amp;表格3[[#This Row],[樣點
代號]])</f>
        <v>B12-08-03</v>
      </c>
      <c r="I955" s="167">
        <v>270432</v>
      </c>
      <c r="J955" s="167">
        <v>2717858</v>
      </c>
      <c r="K955" s="18">
        <v>121.201716</v>
      </c>
      <c r="L955" s="5">
        <v>24.567215999999998</v>
      </c>
    </row>
    <row r="956" spans="1:12" ht="16.2" customHeight="1">
      <c r="A956" s="31" t="s">
        <v>1083</v>
      </c>
      <c r="B956" s="31"/>
      <c r="C956" s="6" t="s">
        <v>224</v>
      </c>
      <c r="D956" s="6" t="s">
        <v>251</v>
      </c>
      <c r="E956" s="5" t="s">
        <v>276</v>
      </c>
      <c r="F956" s="9">
        <v>4</v>
      </c>
      <c r="G956" s="8" t="s">
        <v>1363</v>
      </c>
      <c r="H956" s="81" t="str">
        <f>IF(表格3[[#This Row],[樣點
代號]]&lt;10,表格3[[#This Row],[樣區
編號]]&amp;"-0"&amp;表格3[[#This Row],[樣點
代號]],表格3[[#This Row],[樣區
編號]]&amp;"-"&amp;表格3[[#This Row],[樣點
代號]])</f>
        <v>B12-08-04</v>
      </c>
      <c r="I956" s="167">
        <v>270640</v>
      </c>
      <c r="J956" s="167">
        <v>2717814</v>
      </c>
      <c r="K956" s="18">
        <v>121.20376899999999</v>
      </c>
      <c r="L956" s="5">
        <v>24.566815999999999</v>
      </c>
    </row>
    <row r="957" spans="1:12" ht="16.2" customHeight="1">
      <c r="A957" s="31" t="s">
        <v>1083</v>
      </c>
      <c r="B957" s="31"/>
      <c r="C957" s="6" t="s">
        <v>224</v>
      </c>
      <c r="D957" s="6" t="s">
        <v>251</v>
      </c>
      <c r="E957" s="5" t="s">
        <v>276</v>
      </c>
      <c r="F957" s="9">
        <v>5</v>
      </c>
      <c r="G957" s="8" t="s">
        <v>1363</v>
      </c>
      <c r="H957" s="81" t="str">
        <f>IF(表格3[[#This Row],[樣點
代號]]&lt;10,表格3[[#This Row],[樣區
編號]]&amp;"-0"&amp;表格3[[#This Row],[樣點
代號]],表格3[[#This Row],[樣區
編號]]&amp;"-"&amp;表格3[[#This Row],[樣點
代號]])</f>
        <v>B12-08-05</v>
      </c>
      <c r="I957" s="167">
        <v>270850</v>
      </c>
      <c r="J957" s="167">
        <v>2717708</v>
      </c>
      <c r="K957" s="18">
        <v>121.20584100000001</v>
      </c>
      <c r="L957" s="5">
        <v>24.565856</v>
      </c>
    </row>
    <row r="958" spans="1:12" ht="16.2" customHeight="1">
      <c r="A958" s="31" t="s">
        <v>1083</v>
      </c>
      <c r="B958" s="31"/>
      <c r="C958" s="6" t="s">
        <v>224</v>
      </c>
      <c r="D958" s="6" t="s">
        <v>251</v>
      </c>
      <c r="E958" s="5" t="s">
        <v>276</v>
      </c>
      <c r="F958" s="9">
        <v>6</v>
      </c>
      <c r="G958" s="8" t="s">
        <v>1363</v>
      </c>
      <c r="H958" s="81" t="str">
        <f>IF(表格3[[#This Row],[樣點
代號]]&lt;10,表格3[[#This Row],[樣區
編號]]&amp;"-0"&amp;表格3[[#This Row],[樣點
代號]],表格3[[#This Row],[樣區
編號]]&amp;"-"&amp;表格3[[#This Row],[樣點
代號]])</f>
        <v>B12-08-06</v>
      </c>
      <c r="I958" s="167">
        <v>270721</v>
      </c>
      <c r="J958" s="167">
        <v>2717538</v>
      </c>
      <c r="K958" s="18">
        <v>121.204565</v>
      </c>
      <c r="L958" s="5">
        <v>24.564323000000002</v>
      </c>
    </row>
    <row r="959" spans="1:12" ht="16.2" customHeight="1">
      <c r="A959" s="31" t="s">
        <v>1083</v>
      </c>
      <c r="B959" s="31"/>
      <c r="C959" s="6" t="s">
        <v>224</v>
      </c>
      <c r="D959" s="6" t="s">
        <v>251</v>
      </c>
      <c r="E959" s="35" t="s">
        <v>1370</v>
      </c>
      <c r="F959" s="13">
        <v>1</v>
      </c>
      <c r="G959" s="15" t="s">
        <v>1371</v>
      </c>
      <c r="H959" s="81" t="str">
        <f>IF(表格3[[#This Row],[樣點
代號]]&lt;10,表格3[[#This Row],[樣區
編號]]&amp;"-0"&amp;表格3[[#This Row],[樣點
代號]],表格3[[#This Row],[樣區
編號]]&amp;"-"&amp;表格3[[#This Row],[樣點
代號]])</f>
        <v>竹東2-01</v>
      </c>
      <c r="I959" s="167">
        <v>271221</v>
      </c>
      <c r="J959" s="167">
        <v>2716692</v>
      </c>
      <c r="K959" s="18">
        <v>121.20948799999999</v>
      </c>
      <c r="L959" s="5">
        <v>24.556678000000002</v>
      </c>
    </row>
    <row r="960" spans="1:12" ht="16.2" customHeight="1">
      <c r="A960" s="31" t="s">
        <v>1083</v>
      </c>
      <c r="B960" s="31"/>
      <c r="C960" s="6" t="s">
        <v>224</v>
      </c>
      <c r="D960" s="6" t="s">
        <v>251</v>
      </c>
      <c r="E960" s="35" t="s">
        <v>1370</v>
      </c>
      <c r="F960" s="13">
        <v>2</v>
      </c>
      <c r="G960" s="15" t="s">
        <v>1371</v>
      </c>
      <c r="H960" s="81" t="str">
        <f>IF(表格3[[#This Row],[樣點
代號]]&lt;10,表格3[[#This Row],[樣區
編號]]&amp;"-0"&amp;表格3[[#This Row],[樣點
代號]],表格3[[#This Row],[樣區
編號]]&amp;"-"&amp;表格3[[#This Row],[樣點
代號]])</f>
        <v>竹東2-02</v>
      </c>
      <c r="I960" s="167">
        <v>271124</v>
      </c>
      <c r="J960" s="167">
        <v>2716900</v>
      </c>
      <c r="K960" s="18">
        <v>121.208534</v>
      </c>
      <c r="L960" s="5">
        <v>24.558557</v>
      </c>
    </row>
    <row r="961" spans="1:12" ht="16.2" customHeight="1">
      <c r="A961" s="31" t="s">
        <v>1083</v>
      </c>
      <c r="B961" s="31"/>
      <c r="C961" s="6" t="s">
        <v>224</v>
      </c>
      <c r="D961" s="6" t="s">
        <v>251</v>
      </c>
      <c r="E961" s="35" t="s">
        <v>1370</v>
      </c>
      <c r="F961" s="13">
        <v>3</v>
      </c>
      <c r="G961" s="15" t="s">
        <v>1371</v>
      </c>
      <c r="H961" s="81" t="str">
        <f>IF(表格3[[#This Row],[樣點
代號]]&lt;10,表格3[[#This Row],[樣區
編號]]&amp;"-0"&amp;表格3[[#This Row],[樣點
代號]],表格3[[#This Row],[樣區
編號]]&amp;"-"&amp;表格3[[#This Row],[樣點
代號]])</f>
        <v>竹東2-03</v>
      </c>
      <c r="I961" s="167">
        <v>270975</v>
      </c>
      <c r="J961" s="167">
        <v>2717081</v>
      </c>
      <c r="K961" s="18">
        <v>121.207065</v>
      </c>
      <c r="L961" s="5">
        <v>24.560193999999999</v>
      </c>
    </row>
    <row r="962" spans="1:12" ht="16.2" customHeight="1">
      <c r="A962" s="31" t="s">
        <v>1083</v>
      </c>
      <c r="B962" s="31"/>
      <c r="C962" s="6" t="s">
        <v>224</v>
      </c>
      <c r="D962" s="6" t="s">
        <v>251</v>
      </c>
      <c r="E962" s="35" t="s">
        <v>1370</v>
      </c>
      <c r="F962" s="9">
        <v>4</v>
      </c>
      <c r="G962" s="15" t="s">
        <v>1371</v>
      </c>
      <c r="H962" s="81" t="str">
        <f>IF(表格3[[#This Row],[樣點
代號]]&lt;10,表格3[[#This Row],[樣區
編號]]&amp;"-0"&amp;表格3[[#This Row],[樣點
代號]],表格3[[#This Row],[樣區
編號]]&amp;"-"&amp;表格3[[#This Row],[樣點
代號]])</f>
        <v>竹東2-04</v>
      </c>
      <c r="I962" s="167">
        <v>270762</v>
      </c>
      <c r="J962" s="167">
        <v>2717058</v>
      </c>
      <c r="K962" s="18">
        <v>121.20496199999999</v>
      </c>
      <c r="L962" s="22">
        <v>24.559989000000002</v>
      </c>
    </row>
    <row r="963" spans="1:12" ht="16.2" customHeight="1">
      <c r="A963" s="31" t="s">
        <v>1083</v>
      </c>
      <c r="B963" s="31"/>
      <c r="C963" s="6" t="s">
        <v>224</v>
      </c>
      <c r="D963" s="6" t="s">
        <v>251</v>
      </c>
      <c r="E963" s="35" t="s">
        <v>1370</v>
      </c>
      <c r="F963" s="9">
        <v>5</v>
      </c>
      <c r="G963" s="15" t="s">
        <v>1371</v>
      </c>
      <c r="H963" s="81" t="str">
        <f>IF(表格3[[#This Row],[樣點
代號]]&lt;10,表格3[[#This Row],[樣區
編號]]&amp;"-0"&amp;表格3[[#This Row],[樣點
代號]],表格3[[#This Row],[樣區
編號]]&amp;"-"&amp;表格3[[#This Row],[樣點
代號]])</f>
        <v>竹東2-05</v>
      </c>
      <c r="I963" s="167">
        <v>270608</v>
      </c>
      <c r="J963" s="167">
        <v>2717201</v>
      </c>
      <c r="K963" s="18">
        <v>121.203444</v>
      </c>
      <c r="L963" s="5">
        <v>24.561281999999999</v>
      </c>
    </row>
    <row r="964" spans="1:12" ht="16.2" customHeight="1">
      <c r="A964" s="31" t="s">
        <v>1083</v>
      </c>
      <c r="B964" s="31"/>
      <c r="C964" s="6" t="s">
        <v>224</v>
      </c>
      <c r="D964" s="6" t="s">
        <v>251</v>
      </c>
      <c r="E964" s="35" t="s">
        <v>1370</v>
      </c>
      <c r="F964" s="9">
        <v>6</v>
      </c>
      <c r="G964" s="15" t="s">
        <v>1371</v>
      </c>
      <c r="H964" s="81" t="str">
        <f>IF(表格3[[#This Row],[樣點
代號]]&lt;10,表格3[[#This Row],[樣區
編號]]&amp;"-0"&amp;表格3[[#This Row],[樣點
代號]],表格3[[#This Row],[樣區
編號]]&amp;"-"&amp;表格3[[#This Row],[樣點
代號]])</f>
        <v>竹東2-06</v>
      </c>
      <c r="I964" s="167">
        <v>270476</v>
      </c>
      <c r="J964" s="167">
        <v>2717364</v>
      </c>
      <c r="K964" s="18">
        <v>121.20214300000001</v>
      </c>
      <c r="L964" s="5">
        <v>24.562754999999999</v>
      </c>
    </row>
    <row r="965" spans="1:12" ht="16.2" customHeight="1">
      <c r="A965" s="31" t="s">
        <v>1083</v>
      </c>
      <c r="B965" s="31"/>
      <c r="C965" s="6" t="s">
        <v>224</v>
      </c>
      <c r="D965" s="6" t="s">
        <v>251</v>
      </c>
      <c r="E965" s="35" t="s">
        <v>256</v>
      </c>
      <c r="F965" s="13">
        <v>1</v>
      </c>
      <c r="G965" s="15" t="s">
        <v>1372</v>
      </c>
      <c r="H965" s="81" t="str">
        <f>IF(表格3[[#This Row],[樣點
代號]]&lt;10,表格3[[#This Row],[樣區
編號]]&amp;"-0"&amp;表格3[[#This Row],[樣點
代號]],表格3[[#This Row],[樣區
編號]]&amp;"-"&amp;表格3[[#This Row],[樣點
代號]])</f>
        <v>B10-15-01</v>
      </c>
      <c r="I965" s="167">
        <v>272633</v>
      </c>
      <c r="J965" s="167">
        <v>2716678</v>
      </c>
      <c r="K965" s="18">
        <v>121.223427</v>
      </c>
      <c r="L965" s="5">
        <v>24.556532000000001</v>
      </c>
    </row>
    <row r="966" spans="1:12" ht="16.2" customHeight="1">
      <c r="A966" s="31" t="s">
        <v>1083</v>
      </c>
      <c r="B966" s="31"/>
      <c r="C966" s="6" t="s">
        <v>224</v>
      </c>
      <c r="D966" s="6" t="s">
        <v>251</v>
      </c>
      <c r="E966" s="35" t="s">
        <v>256</v>
      </c>
      <c r="F966" s="13">
        <v>2</v>
      </c>
      <c r="G966" s="15" t="s">
        <v>1374</v>
      </c>
      <c r="H966" s="81" t="str">
        <f>IF(表格3[[#This Row],[樣點
代號]]&lt;10,表格3[[#This Row],[樣區
編號]]&amp;"-0"&amp;表格3[[#This Row],[樣點
代號]],表格3[[#This Row],[樣區
編號]]&amp;"-"&amp;表格3[[#This Row],[樣點
代號]])</f>
        <v>B10-15-02</v>
      </c>
      <c r="I966" s="167">
        <v>272464</v>
      </c>
      <c r="J966" s="167">
        <v>2716476</v>
      </c>
      <c r="K966" s="18">
        <v>121.221755</v>
      </c>
      <c r="L966" s="5">
        <v>24.55471</v>
      </c>
    </row>
    <row r="967" spans="1:12" ht="16.2" customHeight="1">
      <c r="A967" s="31" t="s">
        <v>1083</v>
      </c>
      <c r="B967" s="31"/>
      <c r="C967" s="6" t="s">
        <v>224</v>
      </c>
      <c r="D967" s="6" t="s">
        <v>251</v>
      </c>
      <c r="E967" s="35" t="s">
        <v>256</v>
      </c>
      <c r="F967" s="9">
        <v>3</v>
      </c>
      <c r="G967" s="15" t="s">
        <v>1374</v>
      </c>
      <c r="H967" s="81" t="str">
        <f>IF(表格3[[#This Row],[樣點
代號]]&lt;10,表格3[[#This Row],[樣區
編號]]&amp;"-0"&amp;表格3[[#This Row],[樣點
代號]],表格3[[#This Row],[樣區
編號]]&amp;"-"&amp;表格3[[#This Row],[樣點
代號]])</f>
        <v>B10-15-03</v>
      </c>
      <c r="I967" s="167">
        <v>272275</v>
      </c>
      <c r="J967" s="167">
        <v>2716361</v>
      </c>
      <c r="K967" s="18">
        <v>121.219888</v>
      </c>
      <c r="L967" s="5">
        <v>24.553674999999998</v>
      </c>
    </row>
    <row r="968" spans="1:12" ht="16.2" customHeight="1">
      <c r="A968" s="31" t="s">
        <v>1083</v>
      </c>
      <c r="B968" s="31"/>
      <c r="C968" s="6" t="s">
        <v>224</v>
      </c>
      <c r="D968" s="6" t="s">
        <v>251</v>
      </c>
      <c r="E968" s="35" t="s">
        <v>256</v>
      </c>
      <c r="F968" s="9">
        <v>4</v>
      </c>
      <c r="G968" s="15" t="s">
        <v>1374</v>
      </c>
      <c r="H968" s="81" t="str">
        <f>IF(表格3[[#This Row],[樣點
代號]]&lt;10,表格3[[#This Row],[樣區
編號]]&amp;"-0"&amp;表格3[[#This Row],[樣點
代號]],表格3[[#This Row],[樣區
編號]]&amp;"-"&amp;表格3[[#This Row],[樣點
代號]])</f>
        <v>B10-15-04</v>
      </c>
      <c r="I968" s="167">
        <v>272067</v>
      </c>
      <c r="J968" s="167">
        <v>2716451</v>
      </c>
      <c r="K968" s="18">
        <v>121.21783600000001</v>
      </c>
      <c r="L968" s="5">
        <v>24.554490000000001</v>
      </c>
    </row>
    <row r="969" spans="1:12" ht="16.2" customHeight="1">
      <c r="A969" s="31" t="s">
        <v>1083</v>
      </c>
      <c r="B969" s="31"/>
      <c r="C969" s="6" t="s">
        <v>224</v>
      </c>
      <c r="D969" s="6" t="s">
        <v>251</v>
      </c>
      <c r="E969" s="35" t="s">
        <v>256</v>
      </c>
      <c r="F969" s="9">
        <v>5</v>
      </c>
      <c r="G969" s="15" t="s">
        <v>1374</v>
      </c>
      <c r="H969" s="81" t="str">
        <f>IF(表格3[[#This Row],[樣點
代號]]&lt;10,表格3[[#This Row],[樣區
編號]]&amp;"-0"&amp;表格3[[#This Row],[樣點
代號]],表格3[[#This Row],[樣區
編號]]&amp;"-"&amp;表格3[[#This Row],[樣點
代號]])</f>
        <v>B10-15-05</v>
      </c>
      <c r="I969" s="167">
        <v>271863</v>
      </c>
      <c r="J969" s="167">
        <v>2716515</v>
      </c>
      <c r="K969" s="18">
        <v>121.215823</v>
      </c>
      <c r="L969" s="5">
        <v>24.555071000000002</v>
      </c>
    </row>
    <row r="970" spans="1:12" ht="16.2" customHeight="1">
      <c r="A970" s="31" t="s">
        <v>1083</v>
      </c>
      <c r="B970" s="31"/>
      <c r="C970" s="6" t="s">
        <v>224</v>
      </c>
      <c r="D970" s="6" t="s">
        <v>251</v>
      </c>
      <c r="E970" s="35" t="s">
        <v>256</v>
      </c>
      <c r="F970" s="9">
        <v>6</v>
      </c>
      <c r="G970" s="15" t="s">
        <v>1374</v>
      </c>
      <c r="H970" s="81" t="str">
        <f>IF(表格3[[#This Row],[樣點
代號]]&lt;10,表格3[[#This Row],[樣區
編號]]&amp;"-0"&amp;表格3[[#This Row],[樣點
代號]],表格3[[#This Row],[樣區
編號]]&amp;"-"&amp;表格3[[#This Row],[樣點
代號]])</f>
        <v>B10-15-06</v>
      </c>
      <c r="I970" s="167">
        <v>271682</v>
      </c>
      <c r="J970" s="167">
        <v>2716352</v>
      </c>
      <c r="K970" s="18">
        <v>121.214034</v>
      </c>
      <c r="L970" s="5">
        <v>24.553602000000001</v>
      </c>
    </row>
    <row r="971" spans="1:12" ht="16.2" customHeight="1">
      <c r="A971" s="31" t="s">
        <v>1083</v>
      </c>
      <c r="B971" s="31"/>
      <c r="C971" s="6" t="s">
        <v>224</v>
      </c>
      <c r="D971" s="6" t="s">
        <v>251</v>
      </c>
      <c r="E971" s="5" t="s">
        <v>280</v>
      </c>
      <c r="F971" s="9">
        <v>1</v>
      </c>
      <c r="G971" s="8" t="s">
        <v>1380</v>
      </c>
      <c r="H971" s="81" t="str">
        <f>IF(表格3[[#This Row],[樣點
代號]]&lt;10,表格3[[#This Row],[樣區
編號]]&amp;"-0"&amp;表格3[[#This Row],[樣點
代號]],表格3[[#This Row],[樣區
編號]]&amp;"-"&amp;表格3[[#This Row],[樣點
代號]])</f>
        <v>B13-10-01</v>
      </c>
      <c r="I971" s="167">
        <v>270069</v>
      </c>
      <c r="J971" s="167">
        <v>2707662</v>
      </c>
      <c r="K971" s="18">
        <v>121.197988</v>
      </c>
      <c r="L971" s="5">
        <v>24.475162000000001</v>
      </c>
    </row>
    <row r="972" spans="1:12" ht="16.2" customHeight="1">
      <c r="A972" s="31" t="s">
        <v>1083</v>
      </c>
      <c r="B972" s="31"/>
      <c r="C972" s="6" t="s">
        <v>224</v>
      </c>
      <c r="D972" s="6" t="s">
        <v>251</v>
      </c>
      <c r="E972" s="5" t="s">
        <v>280</v>
      </c>
      <c r="F972" s="9">
        <v>2</v>
      </c>
      <c r="G972" s="8" t="s">
        <v>1380</v>
      </c>
      <c r="H972" s="81" t="str">
        <f>IF(表格3[[#This Row],[樣點
代號]]&lt;10,表格3[[#This Row],[樣區
編號]]&amp;"-0"&amp;表格3[[#This Row],[樣點
代號]],表格3[[#This Row],[樣區
編號]]&amp;"-"&amp;表格3[[#This Row],[樣點
代號]])</f>
        <v>B13-10-02</v>
      </c>
      <c r="I972" s="167">
        <v>270136</v>
      </c>
      <c r="J972" s="167">
        <v>2707486</v>
      </c>
      <c r="K972" s="18">
        <v>121.19864699999999</v>
      </c>
      <c r="L972" s="5">
        <v>24.473572000000001</v>
      </c>
    </row>
    <row r="973" spans="1:12" ht="16.2" customHeight="1">
      <c r="A973" s="31" t="s">
        <v>1083</v>
      </c>
      <c r="B973" s="31"/>
      <c r="C973" s="6" t="s">
        <v>224</v>
      </c>
      <c r="D973" s="6" t="s">
        <v>251</v>
      </c>
      <c r="E973" s="5" t="s">
        <v>280</v>
      </c>
      <c r="F973" s="9">
        <v>3</v>
      </c>
      <c r="G973" s="8" t="s">
        <v>1380</v>
      </c>
      <c r="H973" s="81" t="str">
        <f>IF(表格3[[#This Row],[樣點
代號]]&lt;10,表格3[[#This Row],[樣區
編號]]&amp;"-0"&amp;表格3[[#This Row],[樣點
代號]],表格3[[#This Row],[樣區
編號]]&amp;"-"&amp;表格3[[#This Row],[樣點
代號]])</f>
        <v>B13-10-03</v>
      </c>
      <c r="I973" s="167">
        <v>270242</v>
      </c>
      <c r="J973" s="167">
        <v>2707314</v>
      </c>
      <c r="K973" s="18">
        <v>121.19969</v>
      </c>
      <c r="L973" s="5">
        <v>24.472017999999998</v>
      </c>
    </row>
    <row r="974" spans="1:12" ht="16.2" customHeight="1">
      <c r="A974" s="31" t="s">
        <v>1083</v>
      </c>
      <c r="B974" s="31"/>
      <c r="C974" s="6" t="s">
        <v>224</v>
      </c>
      <c r="D974" s="6" t="s">
        <v>251</v>
      </c>
      <c r="E974" s="5" t="s">
        <v>280</v>
      </c>
      <c r="F974" s="9">
        <v>4</v>
      </c>
      <c r="G974" s="8" t="s">
        <v>1380</v>
      </c>
      <c r="H974" s="81" t="str">
        <f>IF(表格3[[#This Row],[樣點
代號]]&lt;10,表格3[[#This Row],[樣區
編號]]&amp;"-0"&amp;表格3[[#This Row],[樣點
代號]],表格3[[#This Row],[樣區
編號]]&amp;"-"&amp;表格3[[#This Row],[樣點
代號]])</f>
        <v>B13-10-04</v>
      </c>
      <c r="I974" s="167">
        <v>270262</v>
      </c>
      <c r="J974" s="167">
        <v>2707100</v>
      </c>
      <c r="K974" s="18">
        <v>121.199884</v>
      </c>
      <c r="L974" s="5">
        <v>24.470085999999998</v>
      </c>
    </row>
    <row r="975" spans="1:12" ht="16.2" customHeight="1">
      <c r="A975" s="31" t="s">
        <v>1083</v>
      </c>
      <c r="B975" s="31"/>
      <c r="C975" s="6" t="s">
        <v>224</v>
      </c>
      <c r="D975" s="6" t="s">
        <v>251</v>
      </c>
      <c r="E975" s="5" t="s">
        <v>280</v>
      </c>
      <c r="F975" s="9">
        <v>5</v>
      </c>
      <c r="G975" s="8" t="s">
        <v>1380</v>
      </c>
      <c r="H975" s="81" t="str">
        <f>IF(表格3[[#This Row],[樣點
代號]]&lt;10,表格3[[#This Row],[樣區
編號]]&amp;"-0"&amp;表格3[[#This Row],[樣點
代號]],表格3[[#This Row],[樣區
編號]]&amp;"-"&amp;表格3[[#This Row],[樣點
代號]])</f>
        <v>B13-10-05</v>
      </c>
      <c r="I975" s="167">
        <v>270389</v>
      </c>
      <c r="J975" s="167">
        <v>2706876</v>
      </c>
      <c r="K975" s="18">
        <v>121.201134</v>
      </c>
      <c r="L975" s="5">
        <v>24.468060999999999</v>
      </c>
    </row>
    <row r="976" spans="1:12" ht="16.2" customHeight="1">
      <c r="A976" s="31" t="s">
        <v>1083</v>
      </c>
      <c r="B976" s="31"/>
      <c r="C976" s="6" t="s">
        <v>224</v>
      </c>
      <c r="D976" s="6" t="s">
        <v>251</v>
      </c>
      <c r="E976" s="5" t="s">
        <v>280</v>
      </c>
      <c r="F976" s="9">
        <v>6</v>
      </c>
      <c r="G976" s="8" t="s">
        <v>1380</v>
      </c>
      <c r="H976" s="81" t="str">
        <f>IF(表格3[[#This Row],[樣點
代號]]&lt;10,表格3[[#This Row],[樣區
編號]]&amp;"-0"&amp;表格3[[#This Row],[樣點
代號]],表格3[[#This Row],[樣區
編號]]&amp;"-"&amp;表格3[[#This Row],[樣點
代號]])</f>
        <v>B13-10-06</v>
      </c>
      <c r="I976" s="167">
        <v>270602</v>
      </c>
      <c r="J976" s="167">
        <v>2706909</v>
      </c>
      <c r="K976" s="18">
        <v>121.20323500000001</v>
      </c>
      <c r="L976" s="5">
        <v>24.468357000000001</v>
      </c>
    </row>
    <row r="977" spans="1:12" ht="16.2" customHeight="1">
      <c r="A977" s="31" t="s">
        <v>1083</v>
      </c>
      <c r="B977" s="31"/>
      <c r="C977" s="6" t="s">
        <v>224</v>
      </c>
      <c r="D977" s="6" t="s">
        <v>251</v>
      </c>
      <c r="E977" s="5" t="s">
        <v>282</v>
      </c>
      <c r="F977" s="9">
        <v>1</v>
      </c>
      <c r="G977" s="8" t="s">
        <v>1387</v>
      </c>
      <c r="H977" s="81" t="str">
        <f>IF(表格3[[#This Row],[樣點
代號]]&lt;10,表格3[[#This Row],[樣區
編號]]&amp;"-0"&amp;表格3[[#This Row],[樣點
代號]],表格3[[#This Row],[樣區
編號]]&amp;"-"&amp;表格3[[#This Row],[樣點
代號]])</f>
        <v>C13-01-01</v>
      </c>
      <c r="I977" s="167">
        <v>271177</v>
      </c>
      <c r="J977" s="167">
        <v>2706923</v>
      </c>
      <c r="K977" s="18">
        <v>121.20890799999999</v>
      </c>
      <c r="L977" s="5">
        <v>24.468475000000002</v>
      </c>
    </row>
    <row r="978" spans="1:12" ht="16.2" customHeight="1">
      <c r="A978" s="31" t="s">
        <v>1083</v>
      </c>
      <c r="B978" s="31"/>
      <c r="C978" s="6" t="s">
        <v>224</v>
      </c>
      <c r="D978" s="6" t="s">
        <v>251</v>
      </c>
      <c r="E978" s="5" t="s">
        <v>282</v>
      </c>
      <c r="F978" s="9">
        <v>2</v>
      </c>
      <c r="G978" s="8" t="s">
        <v>1387</v>
      </c>
      <c r="H978" s="81" t="str">
        <f>IF(表格3[[#This Row],[樣點
代號]]&lt;10,表格3[[#This Row],[樣區
編號]]&amp;"-0"&amp;表格3[[#This Row],[樣點
代號]],表格3[[#This Row],[樣區
編號]]&amp;"-"&amp;表格3[[#This Row],[樣點
代號]])</f>
        <v>C13-01-02</v>
      </c>
      <c r="I978" s="167">
        <v>271362</v>
      </c>
      <c r="J978" s="167">
        <v>2706806</v>
      </c>
      <c r="K978" s="18">
        <v>121.210731</v>
      </c>
      <c r="L978" s="5">
        <v>24.467416</v>
      </c>
    </row>
    <row r="979" spans="1:12" ht="16.2" customHeight="1">
      <c r="A979" s="31" t="s">
        <v>1083</v>
      </c>
      <c r="B979" s="31"/>
      <c r="C979" s="6" t="s">
        <v>224</v>
      </c>
      <c r="D979" s="6" t="s">
        <v>251</v>
      </c>
      <c r="E979" s="5" t="s">
        <v>282</v>
      </c>
      <c r="F979" s="9">
        <v>3</v>
      </c>
      <c r="G979" s="8" t="s">
        <v>1387</v>
      </c>
      <c r="H979" s="81" t="str">
        <f>IF(表格3[[#This Row],[樣點
代號]]&lt;10,表格3[[#This Row],[樣區
編號]]&amp;"-0"&amp;表格3[[#This Row],[樣點
代號]],表格3[[#This Row],[樣區
編號]]&amp;"-"&amp;表格3[[#This Row],[樣點
代號]])</f>
        <v>C13-01-03</v>
      </c>
      <c r="I979" s="167">
        <v>271560</v>
      </c>
      <c r="J979" s="167">
        <v>2706805</v>
      </c>
      <c r="K979" s="18">
        <v>121.212684</v>
      </c>
      <c r="L979" s="5">
        <v>24.467404999999999</v>
      </c>
    </row>
    <row r="980" spans="1:12" ht="16.2" customHeight="1">
      <c r="A980" s="31" t="s">
        <v>1083</v>
      </c>
      <c r="B980" s="31"/>
      <c r="C980" s="6" t="s">
        <v>224</v>
      </c>
      <c r="D980" s="6" t="s">
        <v>251</v>
      </c>
      <c r="E980" s="5" t="s">
        <v>282</v>
      </c>
      <c r="F980" s="9">
        <v>4</v>
      </c>
      <c r="G980" s="8" t="s">
        <v>1387</v>
      </c>
      <c r="H980" s="81" t="str">
        <f>IF(表格3[[#This Row],[樣點
代號]]&lt;10,表格3[[#This Row],[樣區
編號]]&amp;"-0"&amp;表格3[[#This Row],[樣點
代號]],表格3[[#This Row],[樣區
編號]]&amp;"-"&amp;表格3[[#This Row],[樣點
代號]])</f>
        <v>C13-01-04</v>
      </c>
      <c r="I980" s="287">
        <v>271816</v>
      </c>
      <c r="J980" s="287">
        <v>2706869</v>
      </c>
      <c r="K980" s="18">
        <v>121.215211</v>
      </c>
      <c r="L980" s="5">
        <v>24.467979</v>
      </c>
    </row>
    <row r="981" spans="1:12" ht="16.2" customHeight="1">
      <c r="A981" s="31" t="s">
        <v>1083</v>
      </c>
      <c r="B981" s="31"/>
      <c r="C981" s="6" t="s">
        <v>224</v>
      </c>
      <c r="D981" s="6" t="s">
        <v>251</v>
      </c>
      <c r="E981" s="5" t="s">
        <v>282</v>
      </c>
      <c r="F981" s="9">
        <v>5</v>
      </c>
      <c r="G981" s="8" t="s">
        <v>1387</v>
      </c>
      <c r="H981" s="81" t="str">
        <f>IF(表格3[[#This Row],[樣點
代號]]&lt;10,表格3[[#This Row],[樣區
編號]]&amp;"-0"&amp;表格3[[#This Row],[樣點
代號]],表格3[[#This Row],[樣區
編號]]&amp;"-"&amp;表格3[[#This Row],[樣點
代號]])</f>
        <v>C13-01-05</v>
      </c>
      <c r="I981" s="287">
        <v>272108</v>
      </c>
      <c r="J981" s="287">
        <v>2706731</v>
      </c>
      <c r="K981" s="18">
        <v>121.21808900000001</v>
      </c>
      <c r="L981" s="5">
        <v>24.466729000000001</v>
      </c>
    </row>
    <row r="982" spans="1:12" ht="16.2" customHeight="1">
      <c r="A982" s="31" t="s">
        <v>1083</v>
      </c>
      <c r="B982" s="31"/>
      <c r="C982" s="6" t="s">
        <v>224</v>
      </c>
      <c r="D982" s="6" t="s">
        <v>251</v>
      </c>
      <c r="E982" s="5" t="s">
        <v>282</v>
      </c>
      <c r="F982" s="9">
        <v>6</v>
      </c>
      <c r="G982" s="8" t="s">
        <v>1387</v>
      </c>
      <c r="H982" s="81" t="str">
        <f>IF(表格3[[#This Row],[樣點
代號]]&lt;10,表格3[[#This Row],[樣區
編號]]&amp;"-0"&amp;表格3[[#This Row],[樣點
代號]],表格3[[#This Row],[樣區
編號]]&amp;"-"&amp;表格3[[#This Row],[樣點
代號]])</f>
        <v>C13-01-06</v>
      </c>
      <c r="I982" s="167">
        <v>272313</v>
      </c>
      <c r="J982" s="167">
        <v>2706616</v>
      </c>
      <c r="K982" s="18">
        <v>121.22010899999999</v>
      </c>
      <c r="L982" s="5">
        <v>24.465686999999999</v>
      </c>
    </row>
    <row r="983" spans="1:12" ht="16.2" customHeight="1">
      <c r="A983" s="5" t="s">
        <v>303</v>
      </c>
      <c r="B983" s="4"/>
      <c r="C983" s="41" t="s">
        <v>1394</v>
      </c>
      <c r="D983" s="41" t="s">
        <v>1395</v>
      </c>
      <c r="E983" s="41" t="s">
        <v>1396</v>
      </c>
      <c r="F983" s="9">
        <v>1</v>
      </c>
      <c r="G983" s="25" t="s">
        <v>1397</v>
      </c>
      <c r="H983" s="81" t="str">
        <f>IF(表格3[[#This Row],[樣點
代號]]&lt;10,表格3[[#This Row],[樣區
編號]]&amp;"-0"&amp;表格3[[#This Row],[樣點
代號]],表格3[[#This Row],[樣區
編號]]&amp;"-"&amp;表格3[[#This Row],[樣點
代號]])</f>
        <v>麗陽7-01</v>
      </c>
      <c r="I983" s="167">
        <v>241654</v>
      </c>
      <c r="J983" s="167">
        <v>2675867</v>
      </c>
      <c r="K983" s="10">
        <v>120.917849</v>
      </c>
      <c r="L983" s="10">
        <v>24.188186999999999</v>
      </c>
    </row>
    <row r="984" spans="1:12" ht="16.2" customHeight="1">
      <c r="A984" s="5" t="s">
        <v>303</v>
      </c>
      <c r="B984" s="4"/>
      <c r="C984" s="41" t="s">
        <v>1398</v>
      </c>
      <c r="D984" s="41" t="s">
        <v>1399</v>
      </c>
      <c r="E984" s="41" t="s">
        <v>1396</v>
      </c>
      <c r="F984" s="9">
        <v>2</v>
      </c>
      <c r="G984" s="25" t="s">
        <v>1397</v>
      </c>
      <c r="H984" s="81" t="str">
        <f>IF(表格3[[#This Row],[樣點
代號]]&lt;10,表格3[[#This Row],[樣區
編號]]&amp;"-0"&amp;表格3[[#This Row],[樣點
代號]],表格3[[#This Row],[樣區
編號]]&amp;"-"&amp;表格3[[#This Row],[樣點
代號]])</f>
        <v>麗陽7-02</v>
      </c>
      <c r="I984" s="167">
        <v>241667</v>
      </c>
      <c r="J984" s="167">
        <v>2676103</v>
      </c>
      <c r="K984" s="10">
        <v>120.917975</v>
      </c>
      <c r="L984" s="10">
        <v>24.190318000000001</v>
      </c>
    </row>
    <row r="985" spans="1:12" ht="16.2" customHeight="1">
      <c r="A985" s="5" t="s">
        <v>303</v>
      </c>
      <c r="B985" s="4"/>
      <c r="C985" s="41" t="s">
        <v>1398</v>
      </c>
      <c r="D985" s="41" t="s">
        <v>1399</v>
      </c>
      <c r="E985" s="41" t="s">
        <v>1396</v>
      </c>
      <c r="F985" s="9">
        <v>3</v>
      </c>
      <c r="G985" s="25" t="s">
        <v>1397</v>
      </c>
      <c r="H985" s="81" t="str">
        <f>IF(表格3[[#This Row],[樣點
代號]]&lt;10,表格3[[#This Row],[樣區
編號]]&amp;"-0"&amp;表格3[[#This Row],[樣點
代號]],表格3[[#This Row],[樣區
編號]]&amp;"-"&amp;表格3[[#This Row],[樣點
代號]])</f>
        <v>麗陽7-03</v>
      </c>
      <c r="I985" s="167">
        <v>241823</v>
      </c>
      <c r="J985" s="167">
        <v>2676268</v>
      </c>
      <c r="K985" s="10">
        <v>120.91951</v>
      </c>
      <c r="L985" s="10">
        <v>24.191808999999999</v>
      </c>
    </row>
    <row r="986" spans="1:12" ht="16.2" customHeight="1">
      <c r="A986" s="5" t="s">
        <v>303</v>
      </c>
      <c r="B986" s="4"/>
      <c r="C986" s="41" t="s">
        <v>1398</v>
      </c>
      <c r="D986" s="41" t="s">
        <v>1399</v>
      </c>
      <c r="E986" s="41" t="s">
        <v>1396</v>
      </c>
      <c r="F986" s="9">
        <v>4</v>
      </c>
      <c r="G986" s="25" t="s">
        <v>1397</v>
      </c>
      <c r="H986" s="81" t="str">
        <f>IF(表格3[[#This Row],[樣點
代號]]&lt;10,表格3[[#This Row],[樣區
編號]]&amp;"-0"&amp;表格3[[#This Row],[樣點
代號]],表格3[[#This Row],[樣區
編號]]&amp;"-"&amp;表格3[[#This Row],[樣點
代號]])</f>
        <v>麗陽7-04</v>
      </c>
      <c r="I986" s="167">
        <v>241927</v>
      </c>
      <c r="J986" s="167">
        <v>2676518</v>
      </c>
      <c r="K986" s="10">
        <v>120.92053199999999</v>
      </c>
      <c r="L986" s="10">
        <v>24.194065999999999</v>
      </c>
    </row>
    <row r="987" spans="1:12" ht="16.2" customHeight="1">
      <c r="A987" s="5" t="s">
        <v>303</v>
      </c>
      <c r="B987" s="4"/>
      <c r="C987" s="41" t="s">
        <v>1398</v>
      </c>
      <c r="D987" s="41" t="s">
        <v>1399</v>
      </c>
      <c r="E987" s="41" t="s">
        <v>1396</v>
      </c>
      <c r="F987" s="9">
        <v>5</v>
      </c>
      <c r="G987" s="25" t="s">
        <v>1397</v>
      </c>
      <c r="H987" s="81" t="str">
        <f>IF(表格3[[#This Row],[樣點
代號]]&lt;10,表格3[[#This Row],[樣區
編號]]&amp;"-0"&amp;表格3[[#This Row],[樣點
代號]],表格3[[#This Row],[樣區
編號]]&amp;"-"&amp;表格3[[#This Row],[樣點
代號]])</f>
        <v>麗陽7-05</v>
      </c>
      <c r="I987" s="167">
        <v>241562</v>
      </c>
      <c r="J987" s="167">
        <v>2676425</v>
      </c>
      <c r="K987" s="10">
        <v>120.91694</v>
      </c>
      <c r="L987" s="10">
        <v>24.193225000000002</v>
      </c>
    </row>
    <row r="988" spans="1:12" ht="16.2" customHeight="1">
      <c r="A988" s="5" t="s">
        <v>303</v>
      </c>
      <c r="B988" s="4"/>
      <c r="C988" s="41" t="s">
        <v>1398</v>
      </c>
      <c r="D988" s="41" t="s">
        <v>1399</v>
      </c>
      <c r="E988" s="41" t="s">
        <v>1396</v>
      </c>
      <c r="F988" s="9">
        <v>6</v>
      </c>
      <c r="G988" s="25" t="s">
        <v>1397</v>
      </c>
      <c r="H988" s="81" t="str">
        <f>IF(表格3[[#This Row],[樣點
代號]]&lt;10,表格3[[#This Row],[樣區
編號]]&amp;"-0"&amp;表格3[[#This Row],[樣點
代號]],表格3[[#This Row],[樣區
編號]]&amp;"-"&amp;表格3[[#This Row],[樣點
代號]])</f>
        <v>麗陽7-06</v>
      </c>
      <c r="I988" s="167">
        <v>241347</v>
      </c>
      <c r="J988" s="167">
        <v>2676351</v>
      </c>
      <c r="K988" s="10">
        <v>120.914824</v>
      </c>
      <c r="L988" s="10">
        <v>24.192554999999999</v>
      </c>
    </row>
    <row r="989" spans="1:12" ht="16.2" customHeight="1">
      <c r="A989" s="5" t="s">
        <v>303</v>
      </c>
      <c r="B989" s="4"/>
      <c r="C989" s="41" t="s">
        <v>1398</v>
      </c>
      <c r="D989" s="41" t="s">
        <v>1399</v>
      </c>
      <c r="E989" s="41" t="s">
        <v>1400</v>
      </c>
      <c r="F989" s="41">
        <v>1</v>
      </c>
      <c r="G989" s="42" t="s">
        <v>1401</v>
      </c>
      <c r="H989" s="81" t="str">
        <f>IF(表格3[[#This Row],[樣點
代號]]&lt;10,表格3[[#This Row],[樣區
編號]]&amp;"-0"&amp;表格3[[#This Row],[樣點
代號]],表格3[[#This Row],[樣區
編號]]&amp;"-"&amp;表格3[[#This Row],[樣點
代號]])</f>
        <v>麗陽12-01</v>
      </c>
      <c r="I989" s="167">
        <v>243000</v>
      </c>
      <c r="J989" s="167">
        <v>2675308</v>
      </c>
      <c r="K989" s="10">
        <v>120.9311</v>
      </c>
      <c r="L989" s="10">
        <v>24.183146000000001</v>
      </c>
    </row>
    <row r="990" spans="1:12" ht="16.2" customHeight="1">
      <c r="A990" s="5" t="s">
        <v>303</v>
      </c>
      <c r="B990" s="4"/>
      <c r="C990" s="41" t="s">
        <v>1398</v>
      </c>
      <c r="D990" s="41" t="s">
        <v>1399</v>
      </c>
      <c r="E990" s="41" t="s">
        <v>1400</v>
      </c>
      <c r="F990" s="41">
        <v>2</v>
      </c>
      <c r="G990" s="42" t="s">
        <v>1401</v>
      </c>
      <c r="H990" s="81" t="str">
        <f>IF(表格3[[#This Row],[樣點
代號]]&lt;10,表格3[[#This Row],[樣區
編號]]&amp;"-0"&amp;表格3[[#This Row],[樣點
代號]],表格3[[#This Row],[樣區
編號]]&amp;"-"&amp;表格3[[#This Row],[樣點
代號]])</f>
        <v>麗陽12-02</v>
      </c>
      <c r="I990" s="167">
        <v>243200</v>
      </c>
      <c r="J990" s="167">
        <v>2675425</v>
      </c>
      <c r="K990" s="10">
        <v>120.93306800000001</v>
      </c>
      <c r="L990" s="10">
        <v>24.184203</v>
      </c>
    </row>
    <row r="991" spans="1:12" ht="16.2" customHeight="1">
      <c r="A991" s="5" t="s">
        <v>303</v>
      </c>
      <c r="B991" s="4"/>
      <c r="C991" s="41" t="s">
        <v>1398</v>
      </c>
      <c r="D991" s="41" t="s">
        <v>1399</v>
      </c>
      <c r="E991" s="41" t="s">
        <v>1400</v>
      </c>
      <c r="F991" s="41">
        <v>3</v>
      </c>
      <c r="G991" s="42" t="s">
        <v>1401</v>
      </c>
      <c r="H991" s="81" t="str">
        <f>IF(表格3[[#This Row],[樣點
代號]]&lt;10,表格3[[#This Row],[樣區
編號]]&amp;"-0"&amp;表格3[[#This Row],[樣點
代號]],表格3[[#This Row],[樣區
編號]]&amp;"-"&amp;表格3[[#This Row],[樣點
代號]])</f>
        <v>麗陽12-03</v>
      </c>
      <c r="I991" s="167">
        <v>243401</v>
      </c>
      <c r="J991" s="167">
        <v>2675491</v>
      </c>
      <c r="K991" s="10">
        <v>120.935047</v>
      </c>
      <c r="L991" s="10">
        <v>24.184799999999999</v>
      </c>
    </row>
    <row r="992" spans="1:12" ht="16.2" customHeight="1">
      <c r="A992" s="5" t="s">
        <v>303</v>
      </c>
      <c r="B992" s="4"/>
      <c r="C992" s="41" t="s">
        <v>1398</v>
      </c>
      <c r="D992" s="41" t="s">
        <v>1399</v>
      </c>
      <c r="E992" s="41" t="s">
        <v>1400</v>
      </c>
      <c r="F992" s="41">
        <v>4</v>
      </c>
      <c r="G992" s="42" t="s">
        <v>1401</v>
      </c>
      <c r="H992" s="81" t="str">
        <f>IF(表格3[[#This Row],[樣點
代號]]&lt;10,表格3[[#This Row],[樣區
編號]]&amp;"-0"&amp;表格3[[#This Row],[樣點
代號]],表格3[[#This Row],[樣區
編號]]&amp;"-"&amp;表格3[[#This Row],[樣點
代號]])</f>
        <v>麗陽12-04</v>
      </c>
      <c r="I992" s="167">
        <v>243708</v>
      </c>
      <c r="J992" s="167">
        <v>2675843</v>
      </c>
      <c r="K992" s="10">
        <v>120.938067</v>
      </c>
      <c r="L992" s="10">
        <v>24.18798</v>
      </c>
    </row>
    <row r="993" spans="1:12" ht="16.2" customHeight="1">
      <c r="A993" s="5" t="s">
        <v>303</v>
      </c>
      <c r="B993" s="4"/>
      <c r="C993" s="41" t="s">
        <v>1398</v>
      </c>
      <c r="D993" s="41" t="s">
        <v>1399</v>
      </c>
      <c r="E993" s="41" t="s">
        <v>1400</v>
      </c>
      <c r="F993" s="41">
        <v>5</v>
      </c>
      <c r="G993" s="42" t="s">
        <v>1401</v>
      </c>
      <c r="H993" s="81" t="str">
        <f>IF(表格3[[#This Row],[樣點
代號]]&lt;10,表格3[[#This Row],[樣區
編號]]&amp;"-0"&amp;表格3[[#This Row],[樣點
代號]],表格3[[#This Row],[樣區
編號]]&amp;"-"&amp;表格3[[#This Row],[樣點
代號]])</f>
        <v>麗陽12-05</v>
      </c>
      <c r="I993" s="167">
        <v>243896</v>
      </c>
      <c r="J993" s="167">
        <v>2676070</v>
      </c>
      <c r="K993" s="10">
        <v>120.939916</v>
      </c>
      <c r="L993" s="10">
        <v>24.19003</v>
      </c>
    </row>
    <row r="994" spans="1:12" ht="16.2" customHeight="1">
      <c r="A994" s="5" t="s">
        <v>303</v>
      </c>
      <c r="B994" s="4"/>
      <c r="C994" s="41" t="s">
        <v>1398</v>
      </c>
      <c r="D994" s="41" t="s">
        <v>1399</v>
      </c>
      <c r="E994" s="41" t="s">
        <v>1400</v>
      </c>
      <c r="F994" s="41">
        <v>6</v>
      </c>
      <c r="G994" s="42" t="s">
        <v>1401</v>
      </c>
      <c r="H994" s="81" t="str">
        <f>IF(表格3[[#This Row],[樣點
代號]]&lt;10,表格3[[#This Row],[樣區
編號]]&amp;"-0"&amp;表格3[[#This Row],[樣點
代號]],表格3[[#This Row],[樣區
編號]]&amp;"-"&amp;表格3[[#This Row],[樣點
代號]])</f>
        <v>麗陽12-06</v>
      </c>
      <c r="I994" s="167">
        <v>244099</v>
      </c>
      <c r="J994" s="167">
        <v>2676385</v>
      </c>
      <c r="K994" s="10">
        <v>120.941913</v>
      </c>
      <c r="L994" s="10">
        <v>24.192875000000001</v>
      </c>
    </row>
    <row r="995" spans="1:12" ht="16.2" customHeight="1">
      <c r="A995" s="5" t="s">
        <v>303</v>
      </c>
      <c r="B995" s="4"/>
      <c r="C995" s="41" t="s">
        <v>1398</v>
      </c>
      <c r="D995" s="41" t="s">
        <v>1399</v>
      </c>
      <c r="E995" s="41" t="s">
        <v>1402</v>
      </c>
      <c r="F995" s="41">
        <v>1</v>
      </c>
      <c r="G995" s="25" t="s">
        <v>1403</v>
      </c>
      <c r="H995" s="81" t="str">
        <f>IF(表格3[[#This Row],[樣點
代號]]&lt;10,表格3[[#This Row],[樣區
編號]]&amp;"-0"&amp;表格3[[#This Row],[樣點
代號]],表格3[[#This Row],[樣區
編號]]&amp;"-"&amp;表格3[[#This Row],[樣點
代號]])</f>
        <v>麗陽8-01</v>
      </c>
      <c r="I995" s="167">
        <v>244001</v>
      </c>
      <c r="J995" s="167">
        <v>2675871</v>
      </c>
      <c r="K995" s="10">
        <v>120.940951</v>
      </c>
      <c r="L995" s="10">
        <v>24.188234000000001</v>
      </c>
    </row>
    <row r="996" spans="1:12" ht="16.2" customHeight="1">
      <c r="A996" s="5" t="s">
        <v>303</v>
      </c>
      <c r="B996" s="4"/>
      <c r="C996" s="41" t="s">
        <v>1398</v>
      </c>
      <c r="D996" s="41" t="s">
        <v>1399</v>
      </c>
      <c r="E996" s="41" t="s">
        <v>1402</v>
      </c>
      <c r="F996" s="41">
        <v>2</v>
      </c>
      <c r="G996" s="25" t="s">
        <v>1404</v>
      </c>
      <c r="H996" s="81" t="str">
        <f>IF(表格3[[#This Row],[樣點
代號]]&lt;10,表格3[[#This Row],[樣區
編號]]&amp;"-0"&amp;表格3[[#This Row],[樣點
代號]],表格3[[#This Row],[樣區
編號]]&amp;"-"&amp;表格3[[#This Row],[樣點
代號]])</f>
        <v>麗陽8-02</v>
      </c>
      <c r="I996" s="167">
        <v>244209</v>
      </c>
      <c r="J996" s="167">
        <v>2675870</v>
      </c>
      <c r="K996" s="10">
        <v>120.942998</v>
      </c>
      <c r="L996" s="10">
        <v>24.188226</v>
      </c>
    </row>
    <row r="997" spans="1:12" ht="16.2" customHeight="1">
      <c r="A997" s="5" t="s">
        <v>303</v>
      </c>
      <c r="B997" s="4"/>
      <c r="C997" s="41" t="s">
        <v>1398</v>
      </c>
      <c r="D997" s="41" t="s">
        <v>1399</v>
      </c>
      <c r="E997" s="41" t="s">
        <v>1402</v>
      </c>
      <c r="F997" s="41">
        <v>3</v>
      </c>
      <c r="G997" s="25" t="s">
        <v>1404</v>
      </c>
      <c r="H997" s="81" t="str">
        <f>IF(表格3[[#This Row],[樣點
代號]]&lt;10,表格3[[#This Row],[樣區
編號]]&amp;"-0"&amp;表格3[[#This Row],[樣點
代號]],表格3[[#This Row],[樣區
編號]]&amp;"-"&amp;表格3[[#This Row],[樣點
代號]])</f>
        <v>麗陽8-03</v>
      </c>
      <c r="I997" s="167">
        <v>244374</v>
      </c>
      <c r="J997" s="167">
        <v>2676029</v>
      </c>
      <c r="K997" s="10">
        <v>120.944622</v>
      </c>
      <c r="L997" s="10">
        <v>24.189661999999998</v>
      </c>
    </row>
    <row r="998" spans="1:12" ht="16.2" customHeight="1">
      <c r="A998" s="5" t="s">
        <v>303</v>
      </c>
      <c r="B998" s="4"/>
      <c r="C998" s="41" t="s">
        <v>1398</v>
      </c>
      <c r="D998" s="41" t="s">
        <v>1399</v>
      </c>
      <c r="E998" s="41" t="s">
        <v>1402</v>
      </c>
      <c r="F998" s="41">
        <v>4</v>
      </c>
      <c r="G998" s="25" t="s">
        <v>1404</v>
      </c>
      <c r="H998" s="81" t="str">
        <f>IF(表格3[[#This Row],[樣點
代號]]&lt;10,表格3[[#This Row],[樣區
編號]]&amp;"-0"&amp;表格3[[#This Row],[樣點
代號]],表格3[[#This Row],[樣區
編號]]&amp;"-"&amp;表格3[[#This Row],[樣點
代號]])</f>
        <v>麗陽8-04</v>
      </c>
      <c r="I998" s="167">
        <v>244421</v>
      </c>
      <c r="J998" s="167">
        <v>2676272</v>
      </c>
      <c r="K998" s="10">
        <v>120.945083</v>
      </c>
      <c r="L998" s="10">
        <v>24.191856000000001</v>
      </c>
    </row>
    <row r="999" spans="1:12" ht="16.2" customHeight="1">
      <c r="A999" s="5" t="s">
        <v>303</v>
      </c>
      <c r="B999" s="4"/>
      <c r="C999" s="41" t="s">
        <v>1398</v>
      </c>
      <c r="D999" s="41" t="s">
        <v>1399</v>
      </c>
      <c r="E999" s="41" t="s">
        <v>1402</v>
      </c>
      <c r="F999" s="41">
        <v>5</v>
      </c>
      <c r="G999" s="25" t="s">
        <v>1404</v>
      </c>
      <c r="H999" s="81" t="str">
        <f>IF(表格3[[#This Row],[樣點
代號]]&lt;10,表格3[[#This Row],[樣區
編號]]&amp;"-0"&amp;表格3[[#This Row],[樣點
代號]],表格3[[#This Row],[樣區
編號]]&amp;"-"&amp;表格3[[#This Row],[樣點
代號]])</f>
        <v>麗陽8-05</v>
      </c>
      <c r="I999" s="167">
        <v>244675</v>
      </c>
      <c r="J999" s="167">
        <v>2676109</v>
      </c>
      <c r="K999" s="10">
        <v>120.94758400000001</v>
      </c>
      <c r="L999" s="10">
        <v>24.190384999999999</v>
      </c>
    </row>
    <row r="1000" spans="1:12" ht="16.2" customHeight="1">
      <c r="A1000" s="5" t="s">
        <v>303</v>
      </c>
      <c r="B1000" s="4"/>
      <c r="C1000" s="41" t="s">
        <v>1398</v>
      </c>
      <c r="D1000" s="41" t="s">
        <v>1399</v>
      </c>
      <c r="E1000" s="41" t="s">
        <v>1402</v>
      </c>
      <c r="F1000" s="41">
        <v>6</v>
      </c>
      <c r="G1000" s="25" t="s">
        <v>1404</v>
      </c>
      <c r="H1000" s="81" t="str">
        <f>IF(表格3[[#This Row],[樣點
代號]]&lt;10,表格3[[#This Row],[樣區
編號]]&amp;"-0"&amp;表格3[[#This Row],[樣點
代號]],表格3[[#This Row],[樣區
編號]]&amp;"-"&amp;表格3[[#This Row],[樣點
代號]])</f>
        <v>麗陽8-06</v>
      </c>
      <c r="I1000" s="167">
        <v>245024</v>
      </c>
      <c r="J1000" s="167">
        <v>2676403</v>
      </c>
      <c r="K1000" s="10">
        <v>120.951018</v>
      </c>
      <c r="L1000" s="10">
        <v>24.193041000000001</v>
      </c>
    </row>
    <row r="1001" spans="1:12" ht="16.2" customHeight="1">
      <c r="A1001" s="5" t="s">
        <v>303</v>
      </c>
      <c r="B1001" s="4"/>
      <c r="C1001" s="41" t="s">
        <v>1398</v>
      </c>
      <c r="D1001" s="41" t="s">
        <v>1399</v>
      </c>
      <c r="E1001" s="41" t="s">
        <v>1405</v>
      </c>
      <c r="F1001" s="41">
        <v>1</v>
      </c>
      <c r="G1001" s="25" t="s">
        <v>1406</v>
      </c>
      <c r="H1001" s="81" t="str">
        <f>IF(表格3[[#This Row],[樣點
代號]]&lt;10,表格3[[#This Row],[樣區
編號]]&amp;"-0"&amp;表格3[[#This Row],[樣點
代號]],表格3[[#This Row],[樣區
編號]]&amp;"-"&amp;表格3[[#This Row],[樣點
代號]])</f>
        <v>麗陽5-01</v>
      </c>
      <c r="I1001" s="167">
        <v>244100</v>
      </c>
      <c r="J1001" s="167">
        <v>2673848</v>
      </c>
      <c r="K1001" s="10">
        <v>120.94193300000001</v>
      </c>
      <c r="L1001" s="10">
        <v>24.169968000000001</v>
      </c>
    </row>
    <row r="1002" spans="1:12" ht="16.2" customHeight="1">
      <c r="A1002" s="5" t="s">
        <v>303</v>
      </c>
      <c r="B1002" s="4"/>
      <c r="C1002" s="41" t="s">
        <v>1398</v>
      </c>
      <c r="D1002" s="41" t="s">
        <v>1399</v>
      </c>
      <c r="E1002" s="41" t="s">
        <v>1405</v>
      </c>
      <c r="F1002" s="41">
        <v>2</v>
      </c>
      <c r="G1002" s="25" t="s">
        <v>1406</v>
      </c>
      <c r="H1002" s="81" t="str">
        <f>IF(表格3[[#This Row],[樣點
代號]]&lt;10,表格3[[#This Row],[樣區
編號]]&amp;"-0"&amp;表格3[[#This Row],[樣點
代號]],表格3[[#This Row],[樣區
編號]]&amp;"-"&amp;表格3[[#This Row],[樣點
代號]])</f>
        <v>麗陽5-02</v>
      </c>
      <c r="I1002" s="167">
        <v>243777</v>
      </c>
      <c r="J1002" s="167">
        <v>2674187</v>
      </c>
      <c r="K1002" s="10">
        <v>120.93875300000001</v>
      </c>
      <c r="L1002" s="10">
        <v>24.173027000000001</v>
      </c>
    </row>
    <row r="1003" spans="1:12" ht="16.2" customHeight="1">
      <c r="A1003" s="5" t="s">
        <v>303</v>
      </c>
      <c r="B1003" s="4"/>
      <c r="C1003" s="41" t="s">
        <v>1398</v>
      </c>
      <c r="D1003" s="41" t="s">
        <v>1399</v>
      </c>
      <c r="E1003" s="41" t="s">
        <v>1405</v>
      </c>
      <c r="F1003" s="41">
        <v>3</v>
      </c>
      <c r="G1003" s="25" t="s">
        <v>1406</v>
      </c>
      <c r="H1003" s="81" t="str">
        <f>IF(表格3[[#This Row],[樣點
代號]]&lt;10,表格3[[#This Row],[樣區
編號]]&amp;"-0"&amp;表格3[[#This Row],[樣點
代號]],表格3[[#This Row],[樣區
編號]]&amp;"-"&amp;表格3[[#This Row],[樣點
代號]])</f>
        <v>麗陽5-03</v>
      </c>
      <c r="I1003" s="167">
        <v>244286</v>
      </c>
      <c r="J1003" s="167">
        <v>2674010</v>
      </c>
      <c r="K1003" s="10">
        <v>120.943763</v>
      </c>
      <c r="L1003" s="10">
        <v>24.171430999999998</v>
      </c>
    </row>
    <row r="1004" spans="1:12" ht="16.2" customHeight="1">
      <c r="A1004" s="5" t="s">
        <v>303</v>
      </c>
      <c r="B1004" s="4"/>
      <c r="C1004" s="41" t="s">
        <v>1398</v>
      </c>
      <c r="D1004" s="41" t="s">
        <v>1399</v>
      </c>
      <c r="E1004" s="41" t="s">
        <v>1405</v>
      </c>
      <c r="F1004" s="41">
        <v>4</v>
      </c>
      <c r="G1004" s="25" t="s">
        <v>1406</v>
      </c>
      <c r="H1004" s="81" t="str">
        <f>IF(表格3[[#This Row],[樣點
代號]]&lt;10,表格3[[#This Row],[樣區
編號]]&amp;"-0"&amp;表格3[[#This Row],[樣點
代號]],表格3[[#This Row],[樣區
編號]]&amp;"-"&amp;表格3[[#This Row],[樣點
代號]])</f>
        <v>麗陽5-04</v>
      </c>
      <c r="I1004" s="167">
        <v>244028</v>
      </c>
      <c r="J1004" s="167">
        <v>2674174</v>
      </c>
      <c r="K1004" s="10">
        <v>120.94122299999999</v>
      </c>
      <c r="L1004" s="10">
        <v>24.172910999999999</v>
      </c>
    </row>
    <row r="1005" spans="1:12" ht="16.2" customHeight="1">
      <c r="A1005" s="5" t="s">
        <v>303</v>
      </c>
      <c r="B1005" s="4"/>
      <c r="C1005" s="41" t="s">
        <v>1398</v>
      </c>
      <c r="D1005" s="41" t="s">
        <v>1399</v>
      </c>
      <c r="E1005" s="41" t="s">
        <v>1405</v>
      </c>
      <c r="F1005" s="41">
        <v>5</v>
      </c>
      <c r="G1005" s="25" t="s">
        <v>1406</v>
      </c>
      <c r="H1005" s="81" t="str">
        <f>IF(表格3[[#This Row],[樣點
代號]]&lt;10,表格3[[#This Row],[樣區
編號]]&amp;"-0"&amp;表格3[[#This Row],[樣點
代號]],表格3[[#This Row],[樣區
編號]]&amp;"-"&amp;表格3[[#This Row],[樣點
代號]])</f>
        <v>麗陽5-05</v>
      </c>
      <c r="I1005" s="167">
        <v>244235</v>
      </c>
      <c r="J1005" s="167">
        <v>2674226</v>
      </c>
      <c r="K1005" s="10">
        <v>120.94326100000001</v>
      </c>
      <c r="L1005" s="10">
        <v>24.173380999999999</v>
      </c>
    </row>
    <row r="1006" spans="1:12" ht="16.2" customHeight="1">
      <c r="A1006" s="5" t="s">
        <v>303</v>
      </c>
      <c r="B1006" s="4"/>
      <c r="C1006" s="41" t="s">
        <v>1398</v>
      </c>
      <c r="D1006" s="41" t="s">
        <v>1399</v>
      </c>
      <c r="E1006" s="41" t="s">
        <v>1405</v>
      </c>
      <c r="F1006" s="41">
        <v>6</v>
      </c>
      <c r="G1006" s="25" t="s">
        <v>1406</v>
      </c>
      <c r="H1006" s="81" t="str">
        <f>IF(表格3[[#This Row],[樣點
代號]]&lt;10,表格3[[#This Row],[樣區
編號]]&amp;"-0"&amp;表格3[[#This Row],[樣點
代號]],表格3[[#This Row],[樣區
編號]]&amp;"-"&amp;表格3[[#This Row],[樣點
代號]])</f>
        <v>麗陽5-06</v>
      </c>
      <c r="I1006" s="167">
        <v>244390</v>
      </c>
      <c r="J1006" s="167">
        <v>2674419</v>
      </c>
      <c r="K1006" s="10">
        <v>120.944785</v>
      </c>
      <c r="L1006" s="10">
        <v>24.175125000000001</v>
      </c>
    </row>
    <row r="1007" spans="1:12" ht="16.2" customHeight="1">
      <c r="A1007" s="5" t="s">
        <v>303</v>
      </c>
      <c r="B1007" s="4"/>
      <c r="C1007" s="41" t="s">
        <v>1398</v>
      </c>
      <c r="D1007" s="41" t="s">
        <v>1399</v>
      </c>
      <c r="E1007" s="41" t="s">
        <v>1407</v>
      </c>
      <c r="F1007" s="41">
        <v>1</v>
      </c>
      <c r="G1007" s="25" t="s">
        <v>1408</v>
      </c>
      <c r="H1007" s="81" t="str">
        <f>IF(表格3[[#This Row],[樣點
代號]]&lt;10,表格3[[#This Row],[樣區
編號]]&amp;"-0"&amp;表格3[[#This Row],[樣點
代號]],表格3[[#This Row],[樣區
編號]]&amp;"-"&amp;表格3[[#This Row],[樣點
代號]])</f>
        <v>麗陽4-01</v>
      </c>
      <c r="I1007" s="167">
        <v>248227</v>
      </c>
      <c r="J1007" s="167">
        <v>2674700</v>
      </c>
      <c r="K1007" s="10">
        <v>120.98254900000001</v>
      </c>
      <c r="L1007" s="10">
        <v>24.177671</v>
      </c>
    </row>
    <row r="1008" spans="1:12" ht="16.2" customHeight="1">
      <c r="A1008" s="5" t="s">
        <v>303</v>
      </c>
      <c r="B1008" s="4"/>
      <c r="C1008" s="41" t="s">
        <v>1409</v>
      </c>
      <c r="D1008" s="41" t="s">
        <v>1410</v>
      </c>
      <c r="E1008" s="41" t="s">
        <v>1407</v>
      </c>
      <c r="F1008" s="41">
        <v>2</v>
      </c>
      <c r="G1008" s="25" t="s">
        <v>1408</v>
      </c>
      <c r="H1008" s="81" t="str">
        <f>IF(表格3[[#This Row],[樣點
代號]]&lt;10,表格3[[#This Row],[樣區
編號]]&amp;"-0"&amp;表格3[[#This Row],[樣點
代號]],表格3[[#This Row],[樣區
編號]]&amp;"-"&amp;表格3[[#This Row],[樣點
代號]])</f>
        <v>麗陽4-02</v>
      </c>
      <c r="I1008" s="167">
        <v>248457</v>
      </c>
      <c r="J1008" s="167">
        <v>2674816</v>
      </c>
      <c r="K1008" s="10">
        <v>120.984813</v>
      </c>
      <c r="L1008" s="10">
        <v>24.178718</v>
      </c>
    </row>
    <row r="1009" spans="1:12" ht="16.2" customHeight="1">
      <c r="A1009" s="5" t="s">
        <v>303</v>
      </c>
      <c r="B1009" s="4"/>
      <c r="C1009" s="41" t="s">
        <v>1409</v>
      </c>
      <c r="D1009" s="41" t="s">
        <v>1410</v>
      </c>
      <c r="E1009" s="41" t="s">
        <v>1407</v>
      </c>
      <c r="F1009" s="41">
        <v>3</v>
      </c>
      <c r="G1009" s="25" t="s">
        <v>1408</v>
      </c>
      <c r="H1009" s="81" t="str">
        <f>IF(表格3[[#This Row],[樣點
代號]]&lt;10,表格3[[#This Row],[樣區
編號]]&amp;"-0"&amp;表格3[[#This Row],[樣點
代號]],表格3[[#This Row],[樣區
編號]]&amp;"-"&amp;表格3[[#This Row],[樣點
代號]])</f>
        <v>麗陽4-03</v>
      </c>
      <c r="I1009" s="167">
        <v>248522</v>
      </c>
      <c r="J1009" s="167">
        <v>2675049</v>
      </c>
      <c r="K1009" s="10">
        <v>120.98545300000001</v>
      </c>
      <c r="L1009" s="10">
        <v>24.180821999999999</v>
      </c>
    </row>
    <row r="1010" spans="1:12" ht="16.2" customHeight="1">
      <c r="A1010" s="5" t="s">
        <v>303</v>
      </c>
      <c r="B1010" s="4"/>
      <c r="C1010" s="41" t="s">
        <v>1409</v>
      </c>
      <c r="D1010" s="41" t="s">
        <v>1410</v>
      </c>
      <c r="E1010" s="41" t="s">
        <v>1407</v>
      </c>
      <c r="F1010" s="41">
        <v>4</v>
      </c>
      <c r="G1010" s="25" t="s">
        <v>1408</v>
      </c>
      <c r="H1010" s="81" t="str">
        <f>IF(表格3[[#This Row],[樣點
代號]]&lt;10,表格3[[#This Row],[樣區
編號]]&amp;"-0"&amp;表格3[[#This Row],[樣點
代號]],表格3[[#This Row],[樣區
編號]]&amp;"-"&amp;表格3[[#This Row],[樣點
代號]])</f>
        <v>麗陽4-04</v>
      </c>
      <c r="I1010" s="167">
        <v>248609</v>
      </c>
      <c r="J1010" s="167">
        <v>2675270</v>
      </c>
      <c r="K1010" s="10">
        <v>120.98630900000001</v>
      </c>
      <c r="L1010" s="10">
        <v>24.182818000000001</v>
      </c>
    </row>
    <row r="1011" spans="1:12" ht="16.2" customHeight="1">
      <c r="A1011" s="5" t="s">
        <v>303</v>
      </c>
      <c r="B1011" s="4"/>
      <c r="C1011" s="41" t="s">
        <v>1409</v>
      </c>
      <c r="D1011" s="41" t="s">
        <v>1410</v>
      </c>
      <c r="E1011" s="41" t="s">
        <v>1407</v>
      </c>
      <c r="F1011" s="41">
        <v>5</v>
      </c>
      <c r="G1011" s="25" t="s">
        <v>1408</v>
      </c>
      <c r="H1011" s="81" t="str">
        <f>IF(表格3[[#This Row],[樣點
代號]]&lt;10,表格3[[#This Row],[樣區
編號]]&amp;"-0"&amp;表格3[[#This Row],[樣點
代號]],表格3[[#This Row],[樣區
編號]]&amp;"-"&amp;表格3[[#This Row],[樣點
代號]])</f>
        <v>麗陽4-05</v>
      </c>
      <c r="I1011" s="167">
        <v>248826</v>
      </c>
      <c r="J1011" s="167">
        <v>2675337</v>
      </c>
      <c r="K1011" s="10">
        <v>120.988445</v>
      </c>
      <c r="L1011" s="10">
        <v>24.183423000000001</v>
      </c>
    </row>
    <row r="1012" spans="1:12" ht="16.2" customHeight="1">
      <c r="A1012" s="5" t="s">
        <v>303</v>
      </c>
      <c r="B1012" s="4"/>
      <c r="C1012" s="41" t="s">
        <v>1409</v>
      </c>
      <c r="D1012" s="41" t="s">
        <v>1410</v>
      </c>
      <c r="E1012" s="41" t="s">
        <v>1407</v>
      </c>
      <c r="F1012" s="41">
        <v>6</v>
      </c>
      <c r="G1012" s="43" t="s">
        <v>1408</v>
      </c>
      <c r="H1012" s="81" t="str">
        <f>IF(表格3[[#This Row],[樣點
代號]]&lt;10,表格3[[#This Row],[樣區
編號]]&amp;"-0"&amp;表格3[[#This Row],[樣點
代號]],表格3[[#This Row],[樣區
編號]]&amp;"-"&amp;表格3[[#This Row],[樣點
代號]])</f>
        <v>麗陽4-06</v>
      </c>
      <c r="I1012" s="167">
        <v>249048</v>
      </c>
      <c r="J1012" s="167">
        <v>2675352</v>
      </c>
      <c r="K1012" s="10">
        <v>120.99063</v>
      </c>
      <c r="L1012" s="10">
        <v>24.183558999999999</v>
      </c>
    </row>
    <row r="1013" spans="1:12" ht="16.2" customHeight="1">
      <c r="A1013" s="5" t="s">
        <v>303</v>
      </c>
      <c r="B1013" s="4"/>
      <c r="C1013" s="41" t="s">
        <v>1409</v>
      </c>
      <c r="D1013" s="41" t="s">
        <v>1410</v>
      </c>
      <c r="E1013" s="41" t="s">
        <v>1411</v>
      </c>
      <c r="F1013" s="41">
        <v>1</v>
      </c>
      <c r="G1013" s="43" t="s">
        <v>1412</v>
      </c>
      <c r="H1013" s="81" t="str">
        <f>IF(表格3[[#This Row],[樣點
代號]]&lt;10,表格3[[#This Row],[樣區
編號]]&amp;"-0"&amp;表格3[[#This Row],[樣點
代號]],表格3[[#This Row],[樣區
編號]]&amp;"-"&amp;表格3[[#This Row],[樣點
代號]])</f>
        <v>麗陽6-01</v>
      </c>
      <c r="I1013" s="167">
        <v>245442</v>
      </c>
      <c r="J1013" s="167">
        <v>2673223</v>
      </c>
      <c r="K1013" s="10">
        <v>120.95514300000001</v>
      </c>
      <c r="L1013" s="10">
        <v>24.164328999999999</v>
      </c>
    </row>
    <row r="1014" spans="1:12" ht="16.2" customHeight="1">
      <c r="A1014" s="5" t="s">
        <v>303</v>
      </c>
      <c r="B1014" s="4"/>
      <c r="C1014" s="41" t="s">
        <v>1409</v>
      </c>
      <c r="D1014" s="41" t="s">
        <v>1410</v>
      </c>
      <c r="E1014" s="41" t="s">
        <v>1411</v>
      </c>
      <c r="F1014" s="41">
        <v>2</v>
      </c>
      <c r="G1014" s="43" t="s">
        <v>1412</v>
      </c>
      <c r="H1014" s="81" t="str">
        <f>IF(表格3[[#This Row],[樣點
代號]]&lt;10,表格3[[#This Row],[樣區
編號]]&amp;"-0"&amp;表格3[[#This Row],[樣點
代號]],表格3[[#This Row],[樣區
編號]]&amp;"-"&amp;表格3[[#This Row],[樣點
代號]])</f>
        <v>麗陽6-02</v>
      </c>
      <c r="I1014" s="167">
        <v>245681</v>
      </c>
      <c r="J1014" s="167">
        <v>2673203</v>
      </c>
      <c r="K1014" s="10">
        <v>120.95749499999999</v>
      </c>
      <c r="L1014" s="10">
        <v>24.164148999999998</v>
      </c>
    </row>
    <row r="1015" spans="1:12" ht="16.2" customHeight="1">
      <c r="A1015" s="5" t="s">
        <v>303</v>
      </c>
      <c r="B1015" s="4"/>
      <c r="C1015" s="41" t="s">
        <v>1409</v>
      </c>
      <c r="D1015" s="41" t="s">
        <v>1410</v>
      </c>
      <c r="E1015" s="41" t="s">
        <v>1411</v>
      </c>
      <c r="F1015" s="41">
        <v>3</v>
      </c>
      <c r="G1015" s="43" t="s">
        <v>1412</v>
      </c>
      <c r="H1015" s="81" t="str">
        <f>IF(表格3[[#This Row],[樣點
代號]]&lt;10,表格3[[#This Row],[樣區
編號]]&amp;"-0"&amp;表格3[[#This Row],[樣點
代號]],表格3[[#This Row],[樣區
編號]]&amp;"-"&amp;表格3[[#This Row],[樣點
代號]])</f>
        <v>麗陽6-03</v>
      </c>
      <c r="I1015" s="167">
        <v>245721</v>
      </c>
      <c r="J1015" s="167">
        <v>2672959</v>
      </c>
      <c r="K1015" s="10">
        <v>120.95789000000001</v>
      </c>
      <c r="L1015" s="10">
        <v>24.161946</v>
      </c>
    </row>
    <row r="1016" spans="1:12" ht="16.2" customHeight="1">
      <c r="A1016" s="5" t="s">
        <v>303</v>
      </c>
      <c r="B1016" s="4"/>
      <c r="C1016" s="41" t="s">
        <v>1409</v>
      </c>
      <c r="D1016" s="41" t="s">
        <v>1410</v>
      </c>
      <c r="E1016" s="41" t="s">
        <v>1411</v>
      </c>
      <c r="F1016" s="41">
        <v>4</v>
      </c>
      <c r="G1016" s="43" t="s">
        <v>1412</v>
      </c>
      <c r="H1016" s="81" t="str">
        <f>IF(表格3[[#This Row],[樣點
代號]]&lt;10,表格3[[#This Row],[樣區
編號]]&amp;"-0"&amp;表格3[[#This Row],[樣點
代號]],表格3[[#This Row],[樣區
編號]]&amp;"-"&amp;表格3[[#This Row],[樣點
代號]])</f>
        <v>麗陽6-04</v>
      </c>
      <c r="I1016" s="167">
        <v>245764</v>
      </c>
      <c r="J1016" s="167">
        <v>2672720</v>
      </c>
      <c r="K1016" s="10">
        <v>120.958313</v>
      </c>
      <c r="L1016" s="10">
        <v>24.159787999999999</v>
      </c>
    </row>
    <row r="1017" spans="1:12" ht="16.2" customHeight="1">
      <c r="A1017" s="5" t="s">
        <v>303</v>
      </c>
      <c r="B1017" s="4"/>
      <c r="C1017" s="41" t="s">
        <v>1409</v>
      </c>
      <c r="D1017" s="41" t="s">
        <v>1410</v>
      </c>
      <c r="E1017" s="41" t="s">
        <v>1411</v>
      </c>
      <c r="F1017" s="41">
        <v>5</v>
      </c>
      <c r="G1017" s="43" t="s">
        <v>1412</v>
      </c>
      <c r="H1017" s="81" t="str">
        <f>IF(表格3[[#This Row],[樣點
代號]]&lt;10,表格3[[#This Row],[樣區
編號]]&amp;"-0"&amp;表格3[[#This Row],[樣點
代號]],表格3[[#This Row],[樣區
編號]]&amp;"-"&amp;表格3[[#This Row],[樣點
代號]])</f>
        <v>麗陽6-05</v>
      </c>
      <c r="I1017" s="167">
        <v>245785</v>
      </c>
      <c r="J1017" s="167">
        <v>2672508</v>
      </c>
      <c r="K1017" s="10">
        <v>120.958521</v>
      </c>
      <c r="L1017" s="10">
        <v>24.157874</v>
      </c>
    </row>
    <row r="1018" spans="1:12" ht="16.2" customHeight="1">
      <c r="A1018" s="5" t="s">
        <v>303</v>
      </c>
      <c r="B1018" s="4"/>
      <c r="C1018" s="41" t="s">
        <v>1409</v>
      </c>
      <c r="D1018" s="41" t="s">
        <v>1410</v>
      </c>
      <c r="E1018" s="41" t="s">
        <v>1411</v>
      </c>
      <c r="F1018" s="41">
        <v>6</v>
      </c>
      <c r="G1018" s="43" t="s">
        <v>1412</v>
      </c>
      <c r="H1018" s="81" t="str">
        <f>IF(表格3[[#This Row],[樣點
代號]]&lt;10,表格3[[#This Row],[樣區
編號]]&amp;"-0"&amp;表格3[[#This Row],[樣點
代號]],表格3[[#This Row],[樣區
編號]]&amp;"-"&amp;表格3[[#This Row],[樣點
代號]])</f>
        <v>麗陽6-06</v>
      </c>
      <c r="I1018" s="167">
        <v>245963</v>
      </c>
      <c r="J1018" s="167">
        <v>2672351</v>
      </c>
      <c r="K1018" s="10">
        <v>120.960273</v>
      </c>
      <c r="L1018" s="10">
        <v>24.156457</v>
      </c>
    </row>
    <row r="1019" spans="1:12" ht="16.2" customHeight="1">
      <c r="A1019" s="5" t="s">
        <v>303</v>
      </c>
      <c r="B1019" s="4"/>
      <c r="C1019" s="41" t="s">
        <v>1409</v>
      </c>
      <c r="D1019" s="41" t="s">
        <v>1410</v>
      </c>
      <c r="E1019" s="41" t="s">
        <v>1413</v>
      </c>
      <c r="F1019" s="41">
        <v>1</v>
      </c>
      <c r="G1019" s="25" t="s">
        <v>1414</v>
      </c>
      <c r="H1019" s="81" t="str">
        <f>IF(表格3[[#This Row],[樣點
代號]]&lt;10,表格3[[#This Row],[樣區
編號]]&amp;"-0"&amp;表格3[[#This Row],[樣點
代號]],表格3[[#This Row],[樣區
編號]]&amp;"-"&amp;表格3[[#This Row],[樣點
代號]])</f>
        <v>麗陽9-01</v>
      </c>
      <c r="I1019" s="167">
        <v>241863</v>
      </c>
      <c r="J1019" s="167">
        <v>2675479</v>
      </c>
      <c r="K1019" s="10">
        <v>120.91990800000001</v>
      </c>
      <c r="L1019" s="10">
        <v>24.184685000000002</v>
      </c>
    </row>
    <row r="1020" spans="1:12" ht="16.2" customHeight="1">
      <c r="A1020" s="5" t="s">
        <v>303</v>
      </c>
      <c r="B1020" s="4"/>
      <c r="C1020" s="41" t="s">
        <v>1409</v>
      </c>
      <c r="D1020" s="41" t="s">
        <v>1410</v>
      </c>
      <c r="E1020" s="41" t="s">
        <v>1413</v>
      </c>
      <c r="F1020" s="41">
        <v>2</v>
      </c>
      <c r="G1020" s="25" t="s">
        <v>1414</v>
      </c>
      <c r="H1020" s="81" t="str">
        <f>IF(表格3[[#This Row],[樣點
代號]]&lt;10,表格3[[#This Row],[樣區
編號]]&amp;"-0"&amp;表格3[[#This Row],[樣點
代號]],表格3[[#This Row],[樣區
編號]]&amp;"-"&amp;表格3[[#This Row],[樣點
代號]])</f>
        <v>麗陽9-02</v>
      </c>
      <c r="I1020" s="167">
        <v>241657</v>
      </c>
      <c r="J1020" s="167">
        <v>2675437</v>
      </c>
      <c r="K1020" s="10">
        <v>120.91788099999999</v>
      </c>
      <c r="L1020" s="10">
        <v>24.184304000000001</v>
      </c>
    </row>
    <row r="1021" spans="1:12" ht="16.2" customHeight="1">
      <c r="A1021" s="5" t="s">
        <v>303</v>
      </c>
      <c r="B1021" s="4"/>
      <c r="C1021" s="41" t="s">
        <v>1409</v>
      </c>
      <c r="D1021" s="41" t="s">
        <v>1410</v>
      </c>
      <c r="E1021" s="41" t="s">
        <v>1413</v>
      </c>
      <c r="F1021" s="41">
        <v>3</v>
      </c>
      <c r="G1021" s="25" t="s">
        <v>1414</v>
      </c>
      <c r="H1021" s="81" t="str">
        <f>IF(表格3[[#This Row],[樣點
代號]]&lt;10,表格3[[#This Row],[樣區
編號]]&amp;"-0"&amp;表格3[[#This Row],[樣點
代號]],表格3[[#This Row],[樣區
編號]]&amp;"-"&amp;表格3[[#This Row],[樣點
代號]])</f>
        <v>麗陽9-03</v>
      </c>
      <c r="I1021" s="167">
        <v>241417</v>
      </c>
      <c r="J1021" s="167">
        <v>2675342</v>
      </c>
      <c r="K1021" s="10">
        <v>120.915519</v>
      </c>
      <c r="L1021" s="10">
        <v>24.183444999999999</v>
      </c>
    </row>
    <row r="1022" spans="1:12" ht="16.2" customHeight="1">
      <c r="A1022" s="5" t="s">
        <v>303</v>
      </c>
      <c r="B1022" s="4"/>
      <c r="C1022" s="41" t="s">
        <v>1409</v>
      </c>
      <c r="D1022" s="41" t="s">
        <v>1410</v>
      </c>
      <c r="E1022" s="41" t="s">
        <v>1413</v>
      </c>
      <c r="F1022" s="41">
        <v>4</v>
      </c>
      <c r="G1022" s="25" t="s">
        <v>1414</v>
      </c>
      <c r="H1022" s="81" t="str">
        <f>IF(表格3[[#This Row],[樣點
代號]]&lt;10,表格3[[#This Row],[樣區
編號]]&amp;"-0"&amp;表格3[[#This Row],[樣點
代號]],表格3[[#This Row],[樣區
編號]]&amp;"-"&amp;表格3[[#This Row],[樣點
代號]])</f>
        <v>麗陽9-04</v>
      </c>
      <c r="I1022" s="167">
        <v>241182</v>
      </c>
      <c r="J1022" s="167">
        <v>2674803</v>
      </c>
      <c r="K1022" s="10">
        <v>120.91320899999999</v>
      </c>
      <c r="L1022" s="10">
        <v>24.178577000000001</v>
      </c>
    </row>
    <row r="1023" spans="1:12" ht="16.2" customHeight="1">
      <c r="A1023" s="5" t="s">
        <v>303</v>
      </c>
      <c r="B1023" s="4"/>
      <c r="C1023" s="41" t="s">
        <v>1409</v>
      </c>
      <c r="D1023" s="41" t="s">
        <v>1410</v>
      </c>
      <c r="E1023" s="41" t="s">
        <v>1413</v>
      </c>
      <c r="F1023" s="41">
        <v>5</v>
      </c>
      <c r="G1023" s="25" t="s">
        <v>1414</v>
      </c>
      <c r="H1023" s="81" t="str">
        <f>IF(表格3[[#This Row],[樣點
代號]]&lt;10,表格3[[#This Row],[樣區
編號]]&amp;"-0"&amp;表格3[[#This Row],[樣點
代號]],表格3[[#This Row],[樣區
編號]]&amp;"-"&amp;表格3[[#This Row],[樣點
代號]])</f>
        <v>麗陽9-05</v>
      </c>
      <c r="I1023" s="167">
        <v>241065</v>
      </c>
      <c r="J1023" s="167">
        <v>2674323</v>
      </c>
      <c r="K1023" s="10">
        <v>120.91206099999999</v>
      </c>
      <c r="L1023" s="10">
        <v>24.174242</v>
      </c>
    </row>
    <row r="1024" spans="1:12" ht="16.2" customHeight="1">
      <c r="A1024" s="5" t="s">
        <v>303</v>
      </c>
      <c r="B1024" s="4"/>
      <c r="C1024" s="41" t="s">
        <v>1409</v>
      </c>
      <c r="D1024" s="41" t="s">
        <v>1410</v>
      </c>
      <c r="E1024" s="41" t="s">
        <v>1413</v>
      </c>
      <c r="F1024" s="41">
        <v>6</v>
      </c>
      <c r="G1024" s="25" t="s">
        <v>1414</v>
      </c>
      <c r="H1024" s="81" t="str">
        <f>IF(表格3[[#This Row],[樣點
代號]]&lt;10,表格3[[#This Row],[樣區
編號]]&amp;"-0"&amp;表格3[[#This Row],[樣點
代號]],表格3[[#This Row],[樣區
編號]]&amp;"-"&amp;表格3[[#This Row],[樣點
代號]])</f>
        <v>麗陽9-06</v>
      </c>
      <c r="I1024" s="167">
        <v>240959</v>
      </c>
      <c r="J1024" s="167">
        <v>2673893</v>
      </c>
      <c r="K1024" s="10">
        <v>120.91101999999999</v>
      </c>
      <c r="L1024" s="10">
        <v>24.170359000000001</v>
      </c>
    </row>
    <row r="1025" spans="1:12" ht="16.2" customHeight="1">
      <c r="A1025" s="5" t="s">
        <v>303</v>
      </c>
      <c r="B1025" s="4"/>
      <c r="C1025" s="41" t="s">
        <v>1409</v>
      </c>
      <c r="D1025" s="41" t="s">
        <v>1410</v>
      </c>
      <c r="E1025" s="17" t="s">
        <v>1415</v>
      </c>
      <c r="F1025" s="41">
        <v>1</v>
      </c>
      <c r="G1025" s="25" t="s">
        <v>1416</v>
      </c>
      <c r="H1025" s="81" t="str">
        <f>IF(表格3[[#This Row],[樣點
代號]]&lt;10,表格3[[#This Row],[樣區
編號]]&amp;"-0"&amp;表格3[[#This Row],[樣點
代號]],表格3[[#This Row],[樣區
編號]]&amp;"-"&amp;表格3[[#This Row],[樣點
代號]])</f>
        <v>麗陽10-01</v>
      </c>
      <c r="I1025" s="167">
        <v>261183</v>
      </c>
      <c r="J1025" s="167">
        <v>2682140</v>
      </c>
      <c r="K1025" s="5">
        <v>121.110125</v>
      </c>
      <c r="L1025" s="5">
        <v>24.244810000000001</v>
      </c>
    </row>
    <row r="1026" spans="1:12" ht="16.2" customHeight="1">
      <c r="A1026" s="5" t="s">
        <v>303</v>
      </c>
      <c r="B1026" s="4"/>
      <c r="C1026" s="41" t="s">
        <v>1409</v>
      </c>
      <c r="D1026" s="41" t="s">
        <v>1410</v>
      </c>
      <c r="E1026" s="17" t="s">
        <v>1415</v>
      </c>
      <c r="F1026" s="41">
        <v>2</v>
      </c>
      <c r="G1026" s="25" t="s">
        <v>1416</v>
      </c>
      <c r="H1026" s="81" t="str">
        <f>IF(表格3[[#This Row],[樣點
代號]]&lt;10,表格3[[#This Row],[樣區
編號]]&amp;"-0"&amp;表格3[[#This Row],[樣點
代號]],表格3[[#This Row],[樣區
編號]]&amp;"-"&amp;表格3[[#This Row],[樣點
代號]])</f>
        <v>麗陽10-02</v>
      </c>
      <c r="I1026" s="167">
        <v>261079</v>
      </c>
      <c r="J1026" s="167">
        <v>2682496</v>
      </c>
      <c r="K1026" s="5">
        <v>121.109104</v>
      </c>
      <c r="L1026" s="5">
        <v>24.248024999999998</v>
      </c>
    </row>
    <row r="1027" spans="1:12" ht="16.2" customHeight="1">
      <c r="A1027" s="5" t="s">
        <v>303</v>
      </c>
      <c r="B1027" s="4"/>
      <c r="C1027" s="41" t="s">
        <v>1409</v>
      </c>
      <c r="D1027" s="41" t="s">
        <v>1410</v>
      </c>
      <c r="E1027" s="17" t="s">
        <v>1415</v>
      </c>
      <c r="F1027" s="41">
        <v>3</v>
      </c>
      <c r="G1027" s="25" t="s">
        <v>1416</v>
      </c>
      <c r="H1027" s="81" t="str">
        <f>IF(表格3[[#This Row],[樣點
代號]]&lt;10,表格3[[#This Row],[樣區
編號]]&amp;"-0"&amp;表格3[[#This Row],[樣點
代號]],表格3[[#This Row],[樣區
編號]]&amp;"-"&amp;表格3[[#This Row],[樣點
代號]])</f>
        <v>麗陽10-03</v>
      </c>
      <c r="I1027" s="167">
        <v>260634</v>
      </c>
      <c r="J1027" s="167">
        <v>2682636</v>
      </c>
      <c r="K1027" s="5">
        <v>121.104722</v>
      </c>
      <c r="L1027" s="5">
        <v>24.249293000000002</v>
      </c>
    </row>
    <row r="1028" spans="1:12" ht="16.2" customHeight="1">
      <c r="A1028" s="5" t="s">
        <v>303</v>
      </c>
      <c r="B1028" s="4"/>
      <c r="C1028" s="41" t="s">
        <v>1409</v>
      </c>
      <c r="D1028" s="41" t="s">
        <v>1410</v>
      </c>
      <c r="E1028" s="17" t="s">
        <v>1415</v>
      </c>
      <c r="F1028" s="41">
        <v>4</v>
      </c>
      <c r="G1028" s="25" t="s">
        <v>1416</v>
      </c>
      <c r="H1028" s="81" t="str">
        <f>IF(表格3[[#This Row],[樣點
代號]]&lt;10,表格3[[#This Row],[樣區
編號]]&amp;"-0"&amp;表格3[[#This Row],[樣點
代號]],表格3[[#This Row],[樣區
編號]]&amp;"-"&amp;表格3[[#This Row],[樣點
代號]])</f>
        <v>麗陽10-04</v>
      </c>
      <c r="I1028" s="167">
        <v>260436</v>
      </c>
      <c r="J1028" s="167">
        <v>2682807</v>
      </c>
      <c r="K1028" s="5">
        <v>121.102774</v>
      </c>
      <c r="L1028" s="5">
        <v>24.250838000000002</v>
      </c>
    </row>
    <row r="1029" spans="1:12" ht="16.2" customHeight="1">
      <c r="A1029" s="5" t="s">
        <v>303</v>
      </c>
      <c r="B1029" s="4"/>
      <c r="C1029" s="41" t="s">
        <v>1409</v>
      </c>
      <c r="D1029" s="41" t="s">
        <v>1410</v>
      </c>
      <c r="E1029" s="17" t="s">
        <v>1415</v>
      </c>
      <c r="F1029" s="41">
        <v>5</v>
      </c>
      <c r="G1029" s="25" t="s">
        <v>1416</v>
      </c>
      <c r="H1029" s="81" t="str">
        <f>IF(表格3[[#This Row],[樣點
代號]]&lt;10,表格3[[#This Row],[樣區
編號]]&amp;"-0"&amp;表格3[[#This Row],[樣點
代號]],表格3[[#This Row],[樣區
編號]]&amp;"-"&amp;表格3[[#This Row],[樣點
代號]])</f>
        <v>麗陽10-05</v>
      </c>
      <c r="I1029" s="167">
        <v>260240</v>
      </c>
      <c r="J1029" s="167">
        <v>2683019</v>
      </c>
      <c r="K1029" s="5">
        <v>121.10084500000001</v>
      </c>
      <c r="L1029" s="5">
        <v>24.252752999999998</v>
      </c>
    </row>
    <row r="1030" spans="1:12" ht="16.2" customHeight="1">
      <c r="A1030" s="5" t="s">
        <v>303</v>
      </c>
      <c r="B1030" s="4"/>
      <c r="C1030" s="41" t="s">
        <v>1409</v>
      </c>
      <c r="D1030" s="41" t="s">
        <v>1410</v>
      </c>
      <c r="E1030" s="17" t="s">
        <v>1415</v>
      </c>
      <c r="F1030" s="41">
        <v>6</v>
      </c>
      <c r="G1030" s="25" t="s">
        <v>1416</v>
      </c>
      <c r="H1030" s="81" t="str">
        <f>IF(表格3[[#This Row],[樣點
代號]]&lt;10,表格3[[#This Row],[樣區
編號]]&amp;"-0"&amp;表格3[[#This Row],[樣點
代號]],表格3[[#This Row],[樣區
編號]]&amp;"-"&amp;表格3[[#This Row],[樣點
代號]])</f>
        <v>麗陽10-06</v>
      </c>
      <c r="I1030" s="167">
        <v>260182</v>
      </c>
      <c r="J1030" s="167">
        <v>2682816</v>
      </c>
      <c r="K1030" s="5">
        <v>121.100272</v>
      </c>
      <c r="L1030" s="5">
        <v>24.250921000000002</v>
      </c>
    </row>
    <row r="1031" spans="1:12" ht="16.2" customHeight="1">
      <c r="A1031" s="5" t="s">
        <v>303</v>
      </c>
      <c r="B1031" s="4"/>
      <c r="C1031" s="41" t="s">
        <v>1409</v>
      </c>
      <c r="D1031" s="41" t="s">
        <v>1410</v>
      </c>
      <c r="E1031" s="17" t="s">
        <v>1423</v>
      </c>
      <c r="F1031" s="41">
        <v>1</v>
      </c>
      <c r="G1031" s="25" t="s">
        <v>1424</v>
      </c>
      <c r="H1031" s="81" t="str">
        <f>IF(表格3[[#This Row],[樣點
代號]]&lt;10,表格3[[#This Row],[樣區
編號]]&amp;"-0"&amp;表格3[[#This Row],[樣點
代號]],表格3[[#This Row],[樣區
編號]]&amp;"-"&amp;表格3[[#This Row],[樣點
代號]])</f>
        <v>麗陽11-01</v>
      </c>
      <c r="I1031" s="167">
        <v>257990</v>
      </c>
      <c r="J1031" s="167">
        <v>2680701</v>
      </c>
      <c r="K1031" s="5">
        <v>121.07867400000001</v>
      </c>
      <c r="L1031" s="5">
        <v>24.231836999999999</v>
      </c>
    </row>
    <row r="1032" spans="1:12" ht="16.2" customHeight="1">
      <c r="A1032" s="5" t="s">
        <v>303</v>
      </c>
      <c r="B1032" s="4"/>
      <c r="C1032" s="41" t="s">
        <v>1409</v>
      </c>
      <c r="D1032" s="41" t="s">
        <v>1410</v>
      </c>
      <c r="E1032" s="17" t="s">
        <v>1423</v>
      </c>
      <c r="F1032" s="41">
        <v>2</v>
      </c>
      <c r="G1032" s="25" t="s">
        <v>1424</v>
      </c>
      <c r="H1032" s="81" t="str">
        <f>IF(表格3[[#This Row],[樣點
代號]]&lt;10,表格3[[#This Row],[樣區
編號]]&amp;"-0"&amp;表格3[[#This Row],[樣點
代號]],表格3[[#This Row],[樣區
編號]]&amp;"-"&amp;表格3[[#This Row],[樣點
代號]])</f>
        <v>麗陽11-02</v>
      </c>
      <c r="I1032" s="167">
        <v>257888</v>
      </c>
      <c r="J1032" s="167">
        <v>2680131</v>
      </c>
      <c r="K1032" s="5">
        <v>121.07766599999999</v>
      </c>
      <c r="L1032" s="5">
        <v>24.226690000000001</v>
      </c>
    </row>
    <row r="1033" spans="1:12" ht="16.2" customHeight="1">
      <c r="A1033" s="5" t="s">
        <v>303</v>
      </c>
      <c r="B1033" s="4"/>
      <c r="C1033" s="41" t="s">
        <v>1409</v>
      </c>
      <c r="D1033" s="41" t="s">
        <v>1410</v>
      </c>
      <c r="E1033" s="17" t="s">
        <v>1423</v>
      </c>
      <c r="F1033" s="41">
        <v>3</v>
      </c>
      <c r="G1033" s="25" t="s">
        <v>1424</v>
      </c>
      <c r="H1033" s="81" t="str">
        <f>IF(表格3[[#This Row],[樣點
代號]]&lt;10,表格3[[#This Row],[樣區
編號]]&amp;"-0"&amp;表格3[[#This Row],[樣點
代號]],表格3[[#This Row],[樣區
編號]]&amp;"-"&amp;表格3[[#This Row],[樣點
代號]])</f>
        <v>麗陽11-03</v>
      </c>
      <c r="I1033" s="167">
        <v>257666</v>
      </c>
      <c r="J1033" s="167">
        <v>2680308</v>
      </c>
      <c r="K1033" s="5">
        <v>121.075481</v>
      </c>
      <c r="L1033" s="5">
        <v>24.228290000000001</v>
      </c>
    </row>
    <row r="1034" spans="1:12" ht="16.2" customHeight="1">
      <c r="A1034" s="5" t="s">
        <v>303</v>
      </c>
      <c r="B1034" s="4"/>
      <c r="C1034" s="41" t="s">
        <v>1409</v>
      </c>
      <c r="D1034" s="41" t="s">
        <v>1410</v>
      </c>
      <c r="E1034" s="17" t="s">
        <v>1423</v>
      </c>
      <c r="F1034" s="41">
        <v>4</v>
      </c>
      <c r="G1034" s="25" t="s">
        <v>1424</v>
      </c>
      <c r="H1034" s="81" t="str">
        <f>IF(表格3[[#This Row],[樣點
代號]]&lt;10,表格3[[#This Row],[樣區
編號]]&amp;"-0"&amp;表格3[[#This Row],[樣點
代號]],表格3[[#This Row],[樣區
編號]]&amp;"-"&amp;表格3[[#This Row],[樣點
代號]])</f>
        <v>麗陽11-04</v>
      </c>
      <c r="I1034" s="167">
        <v>257228</v>
      </c>
      <c r="J1034" s="167">
        <v>2680210</v>
      </c>
      <c r="K1034" s="5">
        <v>121.071168</v>
      </c>
      <c r="L1034" s="5">
        <v>24.227406999999999</v>
      </c>
    </row>
    <row r="1035" spans="1:12" ht="16.2" customHeight="1">
      <c r="A1035" s="5" t="s">
        <v>303</v>
      </c>
      <c r="B1035" s="4"/>
      <c r="C1035" s="41" t="s">
        <v>1409</v>
      </c>
      <c r="D1035" s="41" t="s">
        <v>1410</v>
      </c>
      <c r="E1035" s="17" t="s">
        <v>1423</v>
      </c>
      <c r="F1035" s="41">
        <v>5</v>
      </c>
      <c r="G1035" s="25" t="s">
        <v>1424</v>
      </c>
      <c r="H1035" s="81" t="str">
        <f>IF(表格3[[#This Row],[樣點
代號]]&lt;10,表格3[[#This Row],[樣區
編號]]&amp;"-0"&amp;表格3[[#This Row],[樣點
代號]],表格3[[#This Row],[樣區
編號]]&amp;"-"&amp;表格3[[#This Row],[樣點
代號]])</f>
        <v>麗陽11-05</v>
      </c>
      <c r="I1035" s="167">
        <v>256771</v>
      </c>
      <c r="J1035" s="167">
        <v>2680369</v>
      </c>
      <c r="K1035" s="5">
        <v>121.066669</v>
      </c>
      <c r="L1035" s="5">
        <v>24.228845</v>
      </c>
    </row>
    <row r="1036" spans="1:12" ht="16.2" customHeight="1">
      <c r="A1036" s="5" t="s">
        <v>303</v>
      </c>
      <c r="B1036" s="4"/>
      <c r="C1036" s="41" t="s">
        <v>1409</v>
      </c>
      <c r="D1036" s="41" t="s">
        <v>1410</v>
      </c>
      <c r="E1036" s="17" t="s">
        <v>1423</v>
      </c>
      <c r="F1036" s="41">
        <v>6</v>
      </c>
      <c r="G1036" s="25" t="s">
        <v>1424</v>
      </c>
      <c r="H1036" s="81" t="str">
        <f>IF(表格3[[#This Row],[樣點
代號]]&lt;10,表格3[[#This Row],[樣區
編號]]&amp;"-0"&amp;表格3[[#This Row],[樣點
代號]],表格3[[#This Row],[樣區
編號]]&amp;"-"&amp;表格3[[#This Row],[樣點
代號]])</f>
        <v>麗陽11-06</v>
      </c>
      <c r="I1036" s="167">
        <v>255765</v>
      </c>
      <c r="J1036" s="167">
        <v>2680208</v>
      </c>
      <c r="K1036" s="5">
        <v>121.056763</v>
      </c>
      <c r="L1036" s="5">
        <v>24.227395000000001</v>
      </c>
    </row>
    <row r="1037" spans="1:12" ht="16.2" customHeight="1">
      <c r="A1037" s="5" t="s">
        <v>303</v>
      </c>
      <c r="B1037" s="4"/>
      <c r="C1037" s="41" t="s">
        <v>1409</v>
      </c>
      <c r="D1037" s="41" t="s">
        <v>1410</v>
      </c>
      <c r="E1037" s="17" t="s">
        <v>1431</v>
      </c>
      <c r="F1037" s="41">
        <v>1</v>
      </c>
      <c r="G1037" s="25" t="s">
        <v>1432</v>
      </c>
      <c r="H1037" s="81" t="str">
        <f>IF(表格3[[#This Row],[樣點
代號]]&lt;10,表格3[[#This Row],[樣區
編號]]&amp;"-0"&amp;表格3[[#This Row],[樣點
代號]],表格3[[#This Row],[樣區
編號]]&amp;"-"&amp;表格3[[#This Row],[樣點
代號]])</f>
        <v>麗陽2-01</v>
      </c>
      <c r="I1037" s="167">
        <v>249408</v>
      </c>
      <c r="J1037" s="167">
        <v>2669647</v>
      </c>
      <c r="K1037" s="5">
        <v>120.994175</v>
      </c>
      <c r="L1037" s="5">
        <v>24.132045999999999</v>
      </c>
    </row>
    <row r="1038" spans="1:12" ht="16.2" customHeight="1">
      <c r="A1038" s="5" t="s">
        <v>303</v>
      </c>
      <c r="B1038" s="4"/>
      <c r="C1038" s="41" t="s">
        <v>1409</v>
      </c>
      <c r="D1038" s="41" t="s">
        <v>1410</v>
      </c>
      <c r="E1038" s="17" t="s">
        <v>1431</v>
      </c>
      <c r="F1038" s="41">
        <v>2</v>
      </c>
      <c r="G1038" s="25" t="s">
        <v>1432</v>
      </c>
      <c r="H1038" s="81" t="str">
        <f>IF(表格3[[#This Row],[樣點
代號]]&lt;10,表格3[[#This Row],[樣區
編號]]&amp;"-0"&amp;表格3[[#This Row],[樣點
代號]],表格3[[#This Row],[樣區
編號]]&amp;"-"&amp;表格3[[#This Row],[樣點
代號]])</f>
        <v>麗陽2-02</v>
      </c>
      <c r="I1038" s="167">
        <v>249564</v>
      </c>
      <c r="J1038" s="167">
        <v>2669517</v>
      </c>
      <c r="K1038" s="5">
        <v>120.99571</v>
      </c>
      <c r="L1038" s="5">
        <v>24.130872</v>
      </c>
    </row>
    <row r="1039" spans="1:12" ht="16.2" customHeight="1">
      <c r="A1039" s="5" t="s">
        <v>303</v>
      </c>
      <c r="B1039" s="4"/>
      <c r="C1039" s="41" t="s">
        <v>1409</v>
      </c>
      <c r="D1039" s="41" t="s">
        <v>1410</v>
      </c>
      <c r="E1039" s="17" t="s">
        <v>1431</v>
      </c>
      <c r="F1039" s="41">
        <v>3</v>
      </c>
      <c r="G1039" s="25" t="s">
        <v>1432</v>
      </c>
      <c r="H1039" s="81" t="str">
        <f>IF(表格3[[#This Row],[樣點
代號]]&lt;10,表格3[[#This Row],[樣區
編號]]&amp;"-0"&amp;表格3[[#This Row],[樣點
代號]],表格3[[#This Row],[樣區
編號]]&amp;"-"&amp;表格3[[#This Row],[樣點
代號]])</f>
        <v>麗陽2-03</v>
      </c>
      <c r="I1039" s="167">
        <v>249688</v>
      </c>
      <c r="J1039" s="167">
        <v>2669351</v>
      </c>
      <c r="K1039" s="5">
        <v>120.99693000000001</v>
      </c>
      <c r="L1039" s="5">
        <v>24.129373999999999</v>
      </c>
    </row>
    <row r="1040" spans="1:12" ht="16.2" customHeight="1">
      <c r="A1040" s="5" t="s">
        <v>303</v>
      </c>
      <c r="B1040" s="4"/>
      <c r="C1040" s="41" t="s">
        <v>1409</v>
      </c>
      <c r="D1040" s="41" t="s">
        <v>1410</v>
      </c>
      <c r="E1040" s="17" t="s">
        <v>1431</v>
      </c>
      <c r="F1040" s="41">
        <v>4</v>
      </c>
      <c r="G1040" s="25" t="s">
        <v>1432</v>
      </c>
      <c r="H1040" s="81" t="str">
        <f>IF(表格3[[#This Row],[樣點
代號]]&lt;10,表格3[[#This Row],[樣區
編號]]&amp;"-0"&amp;表格3[[#This Row],[樣點
代號]],表格3[[#This Row],[樣區
編號]]&amp;"-"&amp;表格3[[#This Row],[樣點
代號]])</f>
        <v>麗陽2-04</v>
      </c>
      <c r="I1040" s="167">
        <v>249643</v>
      </c>
      <c r="J1040" s="167">
        <v>2669150</v>
      </c>
      <c r="K1040" s="5">
        <v>120.996488</v>
      </c>
      <c r="L1040" s="5">
        <v>24.127559000000002</v>
      </c>
    </row>
    <row r="1041" spans="1:12" ht="16.2" customHeight="1">
      <c r="A1041" s="5" t="s">
        <v>303</v>
      </c>
      <c r="B1041" s="4"/>
      <c r="C1041" s="41" t="s">
        <v>1409</v>
      </c>
      <c r="D1041" s="41" t="s">
        <v>1410</v>
      </c>
      <c r="E1041" s="17" t="s">
        <v>1431</v>
      </c>
      <c r="F1041" s="41">
        <v>5</v>
      </c>
      <c r="G1041" s="25" t="s">
        <v>1432</v>
      </c>
      <c r="H1041" s="81" t="str">
        <f>IF(表格3[[#This Row],[樣點
代號]]&lt;10,表格3[[#This Row],[樣區
編號]]&amp;"-0"&amp;表格3[[#This Row],[樣點
代號]],表格3[[#This Row],[樣區
編號]]&amp;"-"&amp;表格3[[#This Row],[樣點
代號]])</f>
        <v>麗陽2-05</v>
      </c>
      <c r="I1041" s="167">
        <v>249500</v>
      </c>
      <c r="J1041" s="167">
        <v>2669006</v>
      </c>
      <c r="K1041" s="5">
        <v>120.995081</v>
      </c>
      <c r="L1041" s="5">
        <v>24.126258</v>
      </c>
    </row>
    <row r="1042" spans="1:12" ht="16.2" customHeight="1">
      <c r="A1042" s="5" t="s">
        <v>303</v>
      </c>
      <c r="B1042" s="4"/>
      <c r="C1042" s="41" t="s">
        <v>1409</v>
      </c>
      <c r="D1042" s="41" t="s">
        <v>1410</v>
      </c>
      <c r="E1042" s="17" t="s">
        <v>1431</v>
      </c>
      <c r="F1042" s="41">
        <v>6</v>
      </c>
      <c r="G1042" s="25" t="s">
        <v>1432</v>
      </c>
      <c r="H1042" s="81" t="str">
        <f>IF(表格3[[#This Row],[樣點
代號]]&lt;10,表格3[[#This Row],[樣區
編號]]&amp;"-0"&amp;表格3[[#This Row],[樣點
代號]],表格3[[#This Row],[樣區
編號]]&amp;"-"&amp;表格3[[#This Row],[樣點
代號]])</f>
        <v>麗陽2-06</v>
      </c>
      <c r="I1042" s="167">
        <v>249686</v>
      </c>
      <c r="J1042" s="167">
        <v>2668877</v>
      </c>
      <c r="K1042" s="5">
        <v>120.996911</v>
      </c>
      <c r="L1042" s="5">
        <v>24.125094000000001</v>
      </c>
    </row>
    <row r="1043" spans="1:12" ht="16.2" customHeight="1">
      <c r="A1043" s="5" t="s">
        <v>303</v>
      </c>
      <c r="B1043" s="4"/>
      <c r="C1043" s="41" t="s">
        <v>1409</v>
      </c>
      <c r="D1043" s="41" t="s">
        <v>1410</v>
      </c>
      <c r="E1043" s="17" t="s">
        <v>1439</v>
      </c>
      <c r="F1043" s="41">
        <v>1</v>
      </c>
      <c r="G1043" s="25" t="s">
        <v>1440</v>
      </c>
      <c r="H1043" s="81" t="str">
        <f>IF(表格3[[#This Row],[樣點
代號]]&lt;10,表格3[[#This Row],[樣區
編號]]&amp;"-0"&amp;表格3[[#This Row],[樣點
代號]],表格3[[#This Row],[樣區
編號]]&amp;"-"&amp;表格3[[#This Row],[樣點
代號]])</f>
        <v>麗陽3-01</v>
      </c>
      <c r="I1043" s="167">
        <v>251885</v>
      </c>
      <c r="J1043" s="167">
        <v>2676925</v>
      </c>
      <c r="K1043" s="5">
        <v>121.018556</v>
      </c>
      <c r="L1043" s="5">
        <v>24.197761</v>
      </c>
    </row>
    <row r="1044" spans="1:12" ht="16.2" customHeight="1">
      <c r="A1044" s="5" t="s">
        <v>303</v>
      </c>
      <c r="B1044" s="4"/>
      <c r="C1044" s="41" t="s">
        <v>1409</v>
      </c>
      <c r="D1044" s="41" t="s">
        <v>1410</v>
      </c>
      <c r="E1044" s="17" t="s">
        <v>1439</v>
      </c>
      <c r="F1044" s="41">
        <v>2</v>
      </c>
      <c r="G1044" s="25" t="s">
        <v>1440</v>
      </c>
      <c r="H1044" s="81" t="str">
        <f>IF(表格3[[#This Row],[樣點
代號]]&lt;10,表格3[[#This Row],[樣區
編號]]&amp;"-0"&amp;表格3[[#This Row],[樣點
代號]],表格3[[#This Row],[樣區
編號]]&amp;"-"&amp;表格3[[#This Row],[樣點
代號]])</f>
        <v>麗陽3-02</v>
      </c>
      <c r="I1044" s="167">
        <v>251983</v>
      </c>
      <c r="J1044" s="167">
        <v>2677164</v>
      </c>
      <c r="K1044" s="5">
        <v>121.019521</v>
      </c>
      <c r="L1044" s="5">
        <v>24.199919000000001</v>
      </c>
    </row>
    <row r="1045" spans="1:12" ht="16.2" customHeight="1">
      <c r="A1045" s="5" t="s">
        <v>303</v>
      </c>
      <c r="B1045" s="4"/>
      <c r="C1045" s="41" t="s">
        <v>1409</v>
      </c>
      <c r="D1045" s="41" t="s">
        <v>1410</v>
      </c>
      <c r="E1045" s="17" t="s">
        <v>1439</v>
      </c>
      <c r="F1045" s="41">
        <v>3</v>
      </c>
      <c r="G1045" s="25" t="s">
        <v>1440</v>
      </c>
      <c r="H1045" s="81" t="str">
        <f>IF(表格3[[#This Row],[樣點
代號]]&lt;10,表格3[[#This Row],[樣區
編號]]&amp;"-0"&amp;表格3[[#This Row],[樣點
代號]],表格3[[#This Row],[樣區
編號]]&amp;"-"&amp;表格3[[#This Row],[樣點
代號]])</f>
        <v>麗陽3-03</v>
      </c>
      <c r="I1045" s="167">
        <v>252174</v>
      </c>
      <c r="J1045" s="167">
        <v>2677040</v>
      </c>
      <c r="K1045" s="5">
        <v>121.021401</v>
      </c>
      <c r="L1045" s="5">
        <v>24.198799000000001</v>
      </c>
    </row>
    <row r="1046" spans="1:12" ht="16.2" customHeight="1">
      <c r="A1046" s="5" t="s">
        <v>303</v>
      </c>
      <c r="B1046" s="4"/>
      <c r="C1046" s="41" t="s">
        <v>1409</v>
      </c>
      <c r="D1046" s="41" t="s">
        <v>1410</v>
      </c>
      <c r="E1046" s="17" t="s">
        <v>1439</v>
      </c>
      <c r="F1046" s="41">
        <v>4</v>
      </c>
      <c r="G1046" s="25" t="s">
        <v>1440</v>
      </c>
      <c r="H1046" s="81" t="str">
        <f>IF(表格3[[#This Row],[樣點
代號]]&lt;10,表格3[[#This Row],[樣區
編號]]&amp;"-0"&amp;表格3[[#This Row],[樣點
代號]],表格3[[#This Row],[樣區
編號]]&amp;"-"&amp;表格3[[#This Row],[樣點
代號]])</f>
        <v>麗陽3-04</v>
      </c>
      <c r="I1046" s="167">
        <v>251740</v>
      </c>
      <c r="J1046" s="167">
        <v>2677176</v>
      </c>
      <c r="K1046" s="5">
        <v>121.017129</v>
      </c>
      <c r="L1046" s="5">
        <v>24.200028</v>
      </c>
    </row>
    <row r="1047" spans="1:12" ht="16.2" customHeight="1">
      <c r="A1047" s="5" t="s">
        <v>303</v>
      </c>
      <c r="B1047" s="4"/>
      <c r="C1047" s="41" t="s">
        <v>1409</v>
      </c>
      <c r="D1047" s="41" t="s">
        <v>1410</v>
      </c>
      <c r="E1047" s="17" t="s">
        <v>1439</v>
      </c>
      <c r="F1047" s="41">
        <v>5</v>
      </c>
      <c r="G1047" s="25" t="s">
        <v>1440</v>
      </c>
      <c r="H1047" s="81" t="str">
        <f>IF(表格3[[#This Row],[樣點
代號]]&lt;10,表格3[[#This Row],[樣區
編號]]&amp;"-0"&amp;表格3[[#This Row],[樣點
代號]],表格3[[#This Row],[樣區
編號]]&amp;"-"&amp;表格3[[#This Row],[樣點
代號]])</f>
        <v>麗陽3-05</v>
      </c>
      <c r="I1047" s="167">
        <v>251683</v>
      </c>
      <c r="J1047" s="167">
        <v>2677414</v>
      </c>
      <c r="K1047" s="5">
        <v>121.01656800000001</v>
      </c>
      <c r="L1047" s="5">
        <v>24.202176999999999</v>
      </c>
    </row>
    <row r="1048" spans="1:12" ht="16.2" customHeight="1">
      <c r="A1048" s="5" t="s">
        <v>303</v>
      </c>
      <c r="B1048" s="4"/>
      <c r="C1048" s="41" t="s">
        <v>1409</v>
      </c>
      <c r="D1048" s="41" t="s">
        <v>1410</v>
      </c>
      <c r="E1048" s="17" t="s">
        <v>1439</v>
      </c>
      <c r="F1048" s="41">
        <v>6</v>
      </c>
      <c r="G1048" s="25" t="s">
        <v>1440</v>
      </c>
      <c r="H1048" s="81" t="str">
        <f>IF(表格3[[#This Row],[樣點
代號]]&lt;10,表格3[[#This Row],[樣區
編號]]&amp;"-0"&amp;表格3[[#This Row],[樣點
代號]],表格3[[#This Row],[樣區
編號]]&amp;"-"&amp;表格3[[#This Row],[樣點
代號]])</f>
        <v>麗陽3-06</v>
      </c>
      <c r="I1048" s="167">
        <v>251912</v>
      </c>
      <c r="J1048" s="167">
        <v>2677536</v>
      </c>
      <c r="K1048" s="5">
        <v>121.018822</v>
      </c>
      <c r="L1048" s="5">
        <v>24.203278000000001</v>
      </c>
    </row>
    <row r="1049" spans="1:12" ht="16.2" customHeight="1">
      <c r="A1049" s="5" t="s">
        <v>303</v>
      </c>
      <c r="B1049" s="4"/>
      <c r="C1049" s="41" t="s">
        <v>1409</v>
      </c>
      <c r="D1049" s="41" t="s">
        <v>1410</v>
      </c>
      <c r="E1049" s="17" t="s">
        <v>1447</v>
      </c>
      <c r="F1049" s="41">
        <v>1</v>
      </c>
      <c r="G1049" s="25" t="s">
        <v>1448</v>
      </c>
      <c r="H1049" s="81" t="str">
        <f>IF(表格3[[#This Row],[樣點
代號]]&lt;10,表格3[[#This Row],[樣區
編號]]&amp;"-0"&amp;表格3[[#This Row],[樣點
代號]],表格3[[#This Row],[樣區
編號]]&amp;"-"&amp;表格3[[#This Row],[樣點
代號]])</f>
        <v>麗陽1-01</v>
      </c>
      <c r="I1049" s="167">
        <v>247020</v>
      </c>
      <c r="J1049" s="167">
        <v>2671167</v>
      </c>
      <c r="K1049" s="5">
        <v>120.97067699999999</v>
      </c>
      <c r="L1049" s="5">
        <v>24.145768</v>
      </c>
    </row>
    <row r="1050" spans="1:12" ht="16.2" customHeight="1">
      <c r="A1050" s="5" t="s">
        <v>303</v>
      </c>
      <c r="B1050" s="4"/>
      <c r="C1050" s="41" t="s">
        <v>1409</v>
      </c>
      <c r="D1050" s="41" t="s">
        <v>1410</v>
      </c>
      <c r="E1050" s="17" t="s">
        <v>1447</v>
      </c>
      <c r="F1050" s="41">
        <v>2</v>
      </c>
      <c r="G1050" s="25" t="s">
        <v>1448</v>
      </c>
      <c r="H1050" s="81" t="str">
        <f>IF(表格3[[#This Row],[樣點
代號]]&lt;10,表格3[[#This Row],[樣區
編號]]&amp;"-0"&amp;表格3[[#This Row],[樣點
代號]],表格3[[#This Row],[樣區
編號]]&amp;"-"&amp;表格3[[#This Row],[樣點
代號]])</f>
        <v>麗陽1-02</v>
      </c>
      <c r="I1050" s="167">
        <v>246904</v>
      </c>
      <c r="J1050" s="167">
        <v>2671003</v>
      </c>
      <c r="K1050" s="5">
        <v>120.96953600000001</v>
      </c>
      <c r="L1050" s="5">
        <v>24.144286999999998</v>
      </c>
    </row>
    <row r="1051" spans="1:12" ht="16.2" customHeight="1">
      <c r="A1051" s="5" t="s">
        <v>303</v>
      </c>
      <c r="B1051" s="4"/>
      <c r="C1051" s="41" t="s">
        <v>1409</v>
      </c>
      <c r="D1051" s="41" t="s">
        <v>1410</v>
      </c>
      <c r="E1051" s="17" t="s">
        <v>1447</v>
      </c>
      <c r="F1051" s="41">
        <v>3</v>
      </c>
      <c r="G1051" s="25" t="s">
        <v>1448</v>
      </c>
      <c r="H1051" s="81" t="str">
        <f>IF(表格3[[#This Row],[樣點
代號]]&lt;10,表格3[[#This Row],[樣區
編號]]&amp;"-0"&amp;表格3[[#This Row],[樣點
代號]],表格3[[#This Row],[樣區
編號]]&amp;"-"&amp;表格3[[#This Row],[樣點
代號]])</f>
        <v>麗陽1-03</v>
      </c>
      <c r="I1051" s="167">
        <v>246778</v>
      </c>
      <c r="J1051" s="167">
        <v>2670832</v>
      </c>
      <c r="K1051" s="5">
        <v>120.968296</v>
      </c>
      <c r="L1051" s="5">
        <v>24.142742999999999</v>
      </c>
    </row>
    <row r="1052" spans="1:12" ht="16.2" customHeight="1">
      <c r="A1052" s="5" t="s">
        <v>303</v>
      </c>
      <c r="B1052" s="4"/>
      <c r="C1052" s="41" t="s">
        <v>1409</v>
      </c>
      <c r="D1052" s="41" t="s">
        <v>1410</v>
      </c>
      <c r="E1052" s="17" t="s">
        <v>1447</v>
      </c>
      <c r="F1052" s="41">
        <v>4</v>
      </c>
      <c r="G1052" s="25" t="s">
        <v>1448</v>
      </c>
      <c r="H1052" s="81" t="str">
        <f>IF(表格3[[#This Row],[樣點
代號]]&lt;10,表格3[[#This Row],[樣區
編號]]&amp;"-0"&amp;表格3[[#This Row],[樣點
代號]],表格3[[#This Row],[樣區
編號]]&amp;"-"&amp;表格3[[#This Row],[樣點
代號]])</f>
        <v>麗陽1-04</v>
      </c>
      <c r="I1052" s="167">
        <v>246793</v>
      </c>
      <c r="J1052" s="167">
        <v>2670632</v>
      </c>
      <c r="K1052" s="5">
        <v>120.968445</v>
      </c>
      <c r="L1052" s="5">
        <v>24.140937000000001</v>
      </c>
    </row>
    <row r="1053" spans="1:12" ht="16.2" customHeight="1">
      <c r="A1053" s="5" t="s">
        <v>303</v>
      </c>
      <c r="B1053" s="4"/>
      <c r="C1053" s="41" t="s">
        <v>1409</v>
      </c>
      <c r="D1053" s="41" t="s">
        <v>1410</v>
      </c>
      <c r="E1053" s="17" t="s">
        <v>1447</v>
      </c>
      <c r="F1053" s="41">
        <v>5</v>
      </c>
      <c r="G1053" s="25" t="s">
        <v>1448</v>
      </c>
      <c r="H1053" s="81" t="str">
        <f>IF(表格3[[#This Row],[樣點
代號]]&lt;10,表格3[[#This Row],[樣區
編號]]&amp;"-0"&amp;表格3[[#This Row],[樣點
代號]],表格3[[#This Row],[樣區
編號]]&amp;"-"&amp;表格3[[#This Row],[樣點
代號]])</f>
        <v>麗陽1-05</v>
      </c>
      <c r="I1053" s="167">
        <v>246980</v>
      </c>
      <c r="J1053" s="167">
        <v>2670514</v>
      </c>
      <c r="K1053" s="5">
        <v>120.970285</v>
      </c>
      <c r="L1053" s="5">
        <v>24.139872</v>
      </c>
    </row>
    <row r="1054" spans="1:12" ht="16.2" customHeight="1">
      <c r="A1054" s="5" t="s">
        <v>303</v>
      </c>
      <c r="B1054" s="4"/>
      <c r="C1054" s="41" t="s">
        <v>1409</v>
      </c>
      <c r="D1054" s="41" t="s">
        <v>1410</v>
      </c>
      <c r="E1054" s="17" t="s">
        <v>1447</v>
      </c>
      <c r="F1054" s="41">
        <v>6</v>
      </c>
      <c r="G1054" s="25" t="s">
        <v>1448</v>
      </c>
      <c r="H1054" s="81" t="str">
        <f>IF(表格3[[#This Row],[樣點
代號]]&lt;10,表格3[[#This Row],[樣區
編號]]&amp;"-0"&amp;表格3[[#This Row],[樣點
代號]],表格3[[#This Row],[樣區
編號]]&amp;"-"&amp;表格3[[#This Row],[樣點
代號]])</f>
        <v>麗陽1-06</v>
      </c>
      <c r="I1054" s="167">
        <v>246664</v>
      </c>
      <c r="J1054" s="167">
        <v>2670476</v>
      </c>
      <c r="K1054" s="5">
        <v>120.96717599999999</v>
      </c>
      <c r="L1054" s="5">
        <v>24.139527999999999</v>
      </c>
    </row>
    <row r="1055" spans="1:12" ht="16.2" customHeight="1">
      <c r="A1055" s="32" t="s">
        <v>1197</v>
      </c>
      <c r="B1055" s="32"/>
      <c r="C1055" s="39" t="s">
        <v>1409</v>
      </c>
      <c r="D1055" s="44" t="s">
        <v>1455</v>
      </c>
      <c r="E1055" s="45" t="s">
        <v>1456</v>
      </c>
      <c r="F1055" s="46">
        <v>1</v>
      </c>
      <c r="G1055" s="45" t="s">
        <v>1457</v>
      </c>
      <c r="H1055" s="81" t="str">
        <f>IF(表格3[[#This Row],[樣點
代號]]&lt;10,表格3[[#This Row],[樣區
編號]]&amp;"-0"&amp;表格3[[#This Row],[樣點
代號]],表格3[[#This Row],[樣區
編號]]&amp;"-"&amp;表格3[[#This Row],[樣點
代號]])</f>
        <v>梨山1-01</v>
      </c>
      <c r="I1055" s="167">
        <v>271708</v>
      </c>
      <c r="J1055" s="167">
        <v>2683203</v>
      </c>
      <c r="K1055" s="5">
        <v>121.213786</v>
      </c>
      <c r="L1055" s="5">
        <v>24.254297999999999</v>
      </c>
    </row>
    <row r="1056" spans="1:12" ht="16.2" customHeight="1">
      <c r="A1056" s="32" t="s">
        <v>1197</v>
      </c>
      <c r="B1056" s="32"/>
      <c r="C1056" s="39" t="s">
        <v>1409</v>
      </c>
      <c r="D1056" s="44" t="s">
        <v>1455</v>
      </c>
      <c r="E1056" s="45" t="s">
        <v>1456</v>
      </c>
      <c r="F1056" s="46">
        <v>2</v>
      </c>
      <c r="G1056" s="45" t="s">
        <v>1457</v>
      </c>
      <c r="H1056" s="81" t="str">
        <f>IF(表格3[[#This Row],[樣點
代號]]&lt;10,表格3[[#This Row],[樣區
編號]]&amp;"-0"&amp;表格3[[#This Row],[樣點
代號]],表格3[[#This Row],[樣區
編號]]&amp;"-"&amp;表格3[[#This Row],[樣點
代號]])</f>
        <v>梨山1-02</v>
      </c>
      <c r="I1056" s="167">
        <v>271533</v>
      </c>
      <c r="J1056" s="167">
        <v>2683099</v>
      </c>
      <c r="K1056" s="5">
        <v>121.21206100000001</v>
      </c>
      <c r="L1056" s="5">
        <v>24.253361000000002</v>
      </c>
    </row>
    <row r="1057" spans="1:12" ht="16.2" customHeight="1">
      <c r="A1057" s="32" t="s">
        <v>1197</v>
      </c>
      <c r="B1057" s="32"/>
      <c r="C1057" s="39" t="s">
        <v>1409</v>
      </c>
      <c r="D1057" s="44" t="s">
        <v>1455</v>
      </c>
      <c r="E1057" s="45" t="s">
        <v>1456</v>
      </c>
      <c r="F1057" s="46">
        <v>3</v>
      </c>
      <c r="G1057" s="45" t="s">
        <v>1458</v>
      </c>
      <c r="H1057" s="81" t="str">
        <f>IF(表格3[[#This Row],[樣點
代號]]&lt;10,表格3[[#This Row],[樣區
編號]]&amp;"-0"&amp;表格3[[#This Row],[樣點
代號]],表格3[[#This Row],[樣區
編號]]&amp;"-"&amp;表格3[[#This Row],[樣點
代號]])</f>
        <v>梨山1-03</v>
      </c>
      <c r="I1057" s="167">
        <v>271591</v>
      </c>
      <c r="J1057" s="167">
        <v>2682869</v>
      </c>
      <c r="K1057" s="5">
        <v>121.21262900000001</v>
      </c>
      <c r="L1057" s="5">
        <v>24.251283999999998</v>
      </c>
    </row>
    <row r="1058" spans="1:12" ht="16.2" customHeight="1">
      <c r="A1058" s="32" t="s">
        <v>1197</v>
      </c>
      <c r="B1058" s="32"/>
      <c r="C1058" s="39" t="s">
        <v>1409</v>
      </c>
      <c r="D1058" s="44" t="s">
        <v>1455</v>
      </c>
      <c r="E1058" s="45" t="s">
        <v>1456</v>
      </c>
      <c r="F1058" s="46">
        <v>4</v>
      </c>
      <c r="G1058" s="45" t="s">
        <v>1458</v>
      </c>
      <c r="H1058" s="81" t="str">
        <f>IF(表格3[[#This Row],[樣點
代號]]&lt;10,表格3[[#This Row],[樣區
編號]]&amp;"-0"&amp;表格3[[#This Row],[樣點
代號]],表格3[[#This Row],[樣區
編號]]&amp;"-"&amp;表格3[[#This Row],[樣點
代號]])</f>
        <v>梨山1-04</v>
      </c>
      <c r="I1058" s="167">
        <v>271652</v>
      </c>
      <c r="J1058" s="167">
        <v>2682682</v>
      </c>
      <c r="K1058" s="5">
        <v>121.213227</v>
      </c>
      <c r="L1058" s="5">
        <v>24.249593999999998</v>
      </c>
    </row>
    <row r="1059" spans="1:12" ht="16.2" customHeight="1">
      <c r="A1059" s="32" t="s">
        <v>1197</v>
      </c>
      <c r="B1059" s="133"/>
      <c r="C1059" s="39" t="s">
        <v>1409</v>
      </c>
      <c r="D1059" s="44" t="s">
        <v>1455</v>
      </c>
      <c r="E1059" s="45" t="s">
        <v>1456</v>
      </c>
      <c r="F1059" s="46">
        <v>6</v>
      </c>
      <c r="G1059" s="45" t="s">
        <v>1458</v>
      </c>
      <c r="H1059" s="81" t="str">
        <f>IF(表格3[[#This Row],[樣點
代號]]&lt;10,表格3[[#This Row],[樣區
編號]]&amp;"-0"&amp;表格3[[#This Row],[樣點
代號]],表格3[[#This Row],[樣區
編號]]&amp;"-"&amp;表格3[[#This Row],[樣點
代號]])</f>
        <v>梨山1-06</v>
      </c>
      <c r="I1059" s="167">
        <v>271125</v>
      </c>
      <c r="J1059" s="167">
        <v>2682688</v>
      </c>
      <c r="K1059" s="5">
        <v>121.208037</v>
      </c>
      <c r="L1059" s="5">
        <v>24.249656000000002</v>
      </c>
    </row>
    <row r="1060" spans="1:12" ht="16.2" customHeight="1">
      <c r="A1060" s="32" t="s">
        <v>1197</v>
      </c>
      <c r="B1060" s="32"/>
      <c r="C1060" s="39" t="s">
        <v>1409</v>
      </c>
      <c r="D1060" s="44" t="s">
        <v>1455</v>
      </c>
      <c r="E1060" s="45" t="s">
        <v>1456</v>
      </c>
      <c r="F1060" s="46">
        <v>5</v>
      </c>
      <c r="G1060" s="45" t="s">
        <v>1458</v>
      </c>
      <c r="H1060" s="81" t="str">
        <f>IF(表格3[[#This Row],[樣點
代號]]&lt;10,表格3[[#This Row],[樣區
編號]]&amp;"-0"&amp;表格3[[#This Row],[樣點
代號]],表格3[[#This Row],[樣區
編號]]&amp;"-"&amp;表格3[[#This Row],[樣點
代號]])</f>
        <v>梨山1-05</v>
      </c>
      <c r="I1060" s="167">
        <v>271334</v>
      </c>
      <c r="J1060" s="167">
        <v>2682839</v>
      </c>
      <c r="K1060" s="5">
        <v>121.210097</v>
      </c>
      <c r="L1060" s="5">
        <v>24.251016</v>
      </c>
    </row>
    <row r="1061" spans="1:12" ht="16.2" customHeight="1">
      <c r="A1061" s="5" t="s">
        <v>303</v>
      </c>
      <c r="B1061" s="4"/>
      <c r="C1061" s="39" t="s">
        <v>1409</v>
      </c>
      <c r="D1061" s="44" t="s">
        <v>1455</v>
      </c>
      <c r="E1061" s="45" t="s">
        <v>1460</v>
      </c>
      <c r="F1061" s="46">
        <v>1</v>
      </c>
      <c r="G1061" s="44" t="s">
        <v>1461</v>
      </c>
      <c r="H1061" s="81" t="str">
        <f>IF(表格3[[#This Row],[樣點
代號]]&lt;10,表格3[[#This Row],[樣區
編號]]&amp;"-0"&amp;表格3[[#This Row],[樣點
代號]],表格3[[#This Row],[樣區
編號]]&amp;"-"&amp;表格3[[#This Row],[樣點
代號]])</f>
        <v>梨山2-01</v>
      </c>
      <c r="I1061" s="167">
        <v>271802</v>
      </c>
      <c r="J1061" s="167">
        <v>2680126</v>
      </c>
      <c r="K1061" s="5">
        <v>121.214665</v>
      </c>
      <c r="L1061" s="5">
        <v>24.226514000000002</v>
      </c>
    </row>
    <row r="1062" spans="1:12" ht="16.2" customHeight="1">
      <c r="A1062" s="5" t="s">
        <v>303</v>
      </c>
      <c r="B1062" s="4"/>
      <c r="C1062" s="39" t="s">
        <v>1409</v>
      </c>
      <c r="D1062" s="44" t="s">
        <v>1455</v>
      </c>
      <c r="E1062" s="45" t="s">
        <v>1460</v>
      </c>
      <c r="F1062" s="46">
        <v>2</v>
      </c>
      <c r="G1062" s="44" t="s">
        <v>1461</v>
      </c>
      <c r="H1062" s="81" t="str">
        <f>IF(表格3[[#This Row],[樣點
代號]]&lt;10,表格3[[#This Row],[樣區
編號]]&amp;"-0"&amp;表格3[[#This Row],[樣點
代號]],表格3[[#This Row],[樣區
編號]]&amp;"-"&amp;表格3[[#This Row],[樣點
代號]])</f>
        <v>梨山2-02</v>
      </c>
      <c r="I1062" s="167">
        <v>271968</v>
      </c>
      <c r="J1062" s="167">
        <v>2680317</v>
      </c>
      <c r="K1062" s="5">
        <v>121.216302</v>
      </c>
      <c r="L1062" s="5">
        <v>24.228235999999999</v>
      </c>
    </row>
    <row r="1063" spans="1:12" ht="16.2" customHeight="1">
      <c r="A1063" s="5" t="s">
        <v>303</v>
      </c>
      <c r="B1063" s="4"/>
      <c r="C1063" s="39" t="s">
        <v>1409</v>
      </c>
      <c r="D1063" s="44" t="s">
        <v>1455</v>
      </c>
      <c r="E1063" s="45" t="s">
        <v>1460</v>
      </c>
      <c r="F1063" s="46">
        <v>3</v>
      </c>
      <c r="G1063" s="44" t="s">
        <v>1462</v>
      </c>
      <c r="H1063" s="81" t="str">
        <f>IF(表格3[[#This Row],[樣點
代號]]&lt;10,表格3[[#This Row],[樣區
編號]]&amp;"-0"&amp;表格3[[#This Row],[樣點
代號]],表格3[[#This Row],[樣區
編號]]&amp;"-"&amp;表格3[[#This Row],[樣點
代號]])</f>
        <v>梨山2-03</v>
      </c>
      <c r="I1063" s="167">
        <v>271899</v>
      </c>
      <c r="J1063" s="167">
        <v>2680542</v>
      </c>
      <c r="K1063" s="5">
        <v>121.215626</v>
      </c>
      <c r="L1063" s="5">
        <v>24.230269</v>
      </c>
    </row>
    <row r="1064" spans="1:12" ht="16.2" customHeight="1">
      <c r="A1064" s="5" t="s">
        <v>303</v>
      </c>
      <c r="B1064" s="4"/>
      <c r="C1064" s="39" t="s">
        <v>1409</v>
      </c>
      <c r="D1064" s="44" t="s">
        <v>1455</v>
      </c>
      <c r="E1064" s="45" t="s">
        <v>1460</v>
      </c>
      <c r="F1064" s="46">
        <v>4</v>
      </c>
      <c r="G1064" s="44" t="s">
        <v>1462</v>
      </c>
      <c r="H1064" s="81" t="str">
        <f>IF(表格3[[#This Row],[樣點
代號]]&lt;10,表格3[[#This Row],[樣區
編號]]&amp;"-0"&amp;表格3[[#This Row],[樣點
代號]],表格3[[#This Row],[樣區
編號]]&amp;"-"&amp;表格3[[#This Row],[樣點
代號]])</f>
        <v>梨山2-04</v>
      </c>
      <c r="I1064" s="167">
        <v>271538</v>
      </c>
      <c r="J1064" s="167">
        <v>2679976</v>
      </c>
      <c r="K1064" s="5">
        <v>121.212063</v>
      </c>
      <c r="L1064" s="5">
        <v>24.225162999999998</v>
      </c>
    </row>
    <row r="1065" spans="1:12" ht="16.2" customHeight="1">
      <c r="A1065" s="5" t="s">
        <v>303</v>
      </c>
      <c r="B1065" s="4"/>
      <c r="C1065" s="39" t="s">
        <v>1409</v>
      </c>
      <c r="D1065" s="44" t="s">
        <v>1455</v>
      </c>
      <c r="E1065" s="45" t="s">
        <v>1460</v>
      </c>
      <c r="F1065" s="46">
        <v>5</v>
      </c>
      <c r="G1065" s="44" t="s">
        <v>1462</v>
      </c>
      <c r="H1065" s="81" t="str">
        <f>IF(表格3[[#This Row],[樣點
代號]]&lt;10,表格3[[#This Row],[樣區
編號]]&amp;"-0"&amp;表格3[[#This Row],[樣點
代號]],表格3[[#This Row],[樣區
編號]]&amp;"-"&amp;表格3[[#This Row],[樣點
代號]])</f>
        <v>梨山2-05</v>
      </c>
      <c r="I1065" s="167">
        <v>271324</v>
      </c>
      <c r="J1065" s="167">
        <v>2679920</v>
      </c>
      <c r="K1065" s="5">
        <v>121.20995600000001</v>
      </c>
      <c r="L1065" s="5">
        <v>24.22466</v>
      </c>
    </row>
    <row r="1066" spans="1:12" ht="16.2" customHeight="1">
      <c r="A1066" s="5" t="s">
        <v>303</v>
      </c>
      <c r="B1066" s="4"/>
      <c r="C1066" s="39" t="s">
        <v>1409</v>
      </c>
      <c r="D1066" s="44" t="s">
        <v>1455</v>
      </c>
      <c r="E1066" s="45" t="s">
        <v>1460</v>
      </c>
      <c r="F1066" s="46">
        <v>6</v>
      </c>
      <c r="G1066" s="44" t="s">
        <v>1462</v>
      </c>
      <c r="H1066" s="81" t="str">
        <f>IF(表格3[[#This Row],[樣點
代號]]&lt;10,表格3[[#This Row],[樣區
編號]]&amp;"-0"&amp;表格3[[#This Row],[樣點
代號]],表格3[[#This Row],[樣區
編號]]&amp;"-"&amp;表格3[[#This Row],[樣點
代號]])</f>
        <v>梨山2-06</v>
      </c>
      <c r="I1066" s="167">
        <v>271084</v>
      </c>
      <c r="J1066" s="167">
        <v>2679843</v>
      </c>
      <c r="K1066" s="5">
        <v>121.20759099999999</v>
      </c>
      <c r="L1066" s="5">
        <v>24.223967999999999</v>
      </c>
    </row>
    <row r="1067" spans="1:12" ht="16.2" customHeight="1">
      <c r="A1067" s="5" t="s">
        <v>303</v>
      </c>
      <c r="B1067" s="4"/>
      <c r="C1067" s="39" t="s">
        <v>1463</v>
      </c>
      <c r="D1067" s="44" t="s">
        <v>1464</v>
      </c>
      <c r="E1067" s="47" t="s">
        <v>1465</v>
      </c>
      <c r="F1067" s="46">
        <v>1</v>
      </c>
      <c r="G1067" s="45" t="s">
        <v>1466</v>
      </c>
      <c r="H1067" s="81" t="str">
        <f>IF(表格3[[#This Row],[樣點
代號]]&lt;10,表格3[[#This Row],[樣區
編號]]&amp;"-0"&amp;表格3[[#This Row],[樣點
代號]],表格3[[#This Row],[樣區
編號]]&amp;"-"&amp;表格3[[#This Row],[樣點
代號]])</f>
        <v>B29-01-01</v>
      </c>
      <c r="I1067" s="167">
        <v>269669</v>
      </c>
      <c r="J1067" s="167">
        <v>2682474</v>
      </c>
      <c r="K1067" s="5">
        <v>121.19369500000001</v>
      </c>
      <c r="L1067" s="5">
        <v>24.247743</v>
      </c>
    </row>
    <row r="1068" spans="1:12" ht="16.2" customHeight="1">
      <c r="A1068" s="5" t="s">
        <v>303</v>
      </c>
      <c r="B1068" s="4"/>
      <c r="C1068" s="39" t="s">
        <v>1463</v>
      </c>
      <c r="D1068" s="44" t="s">
        <v>1464</v>
      </c>
      <c r="E1068" s="47" t="s">
        <v>1465</v>
      </c>
      <c r="F1068" s="46">
        <v>2</v>
      </c>
      <c r="G1068" s="45" t="s">
        <v>1466</v>
      </c>
      <c r="H1068" s="81" t="str">
        <f>IF(表格3[[#This Row],[樣點
代號]]&lt;10,表格3[[#This Row],[樣區
編號]]&amp;"-0"&amp;表格3[[#This Row],[樣點
代號]],表格3[[#This Row],[樣區
編號]]&amp;"-"&amp;表格3[[#This Row],[樣點
代號]])</f>
        <v>B29-01-02</v>
      </c>
      <c r="I1068" s="167">
        <v>269669</v>
      </c>
      <c r="J1068" s="167">
        <v>2682208</v>
      </c>
      <c r="K1068" s="5">
        <v>121.193692</v>
      </c>
      <c r="L1068" s="5">
        <v>24.245341</v>
      </c>
    </row>
    <row r="1069" spans="1:12" ht="16.2" customHeight="1">
      <c r="A1069" s="5" t="s">
        <v>303</v>
      </c>
      <c r="B1069" s="4"/>
      <c r="C1069" s="39" t="s">
        <v>1463</v>
      </c>
      <c r="D1069" s="44" t="s">
        <v>1464</v>
      </c>
      <c r="E1069" s="47" t="s">
        <v>1465</v>
      </c>
      <c r="F1069" s="46">
        <v>3</v>
      </c>
      <c r="G1069" s="45" t="s">
        <v>1466</v>
      </c>
      <c r="H1069" s="81" t="str">
        <f>IF(表格3[[#This Row],[樣點
代號]]&lt;10,表格3[[#This Row],[樣區
編號]]&amp;"-0"&amp;表格3[[#This Row],[樣點
代號]],表格3[[#This Row],[樣區
編號]]&amp;"-"&amp;表格3[[#This Row],[樣點
代號]])</f>
        <v>B29-01-03</v>
      </c>
      <c r="I1069" s="167">
        <v>269891</v>
      </c>
      <c r="J1069" s="167">
        <v>2682067</v>
      </c>
      <c r="K1069" s="5">
        <v>121.195876</v>
      </c>
      <c r="L1069" s="5">
        <v>24.244064999999999</v>
      </c>
    </row>
    <row r="1070" spans="1:12" ht="16.2" customHeight="1">
      <c r="A1070" s="5" t="s">
        <v>303</v>
      </c>
      <c r="B1070" s="4"/>
      <c r="C1070" s="39" t="s">
        <v>1463</v>
      </c>
      <c r="D1070" s="44" t="s">
        <v>1464</v>
      </c>
      <c r="E1070" s="47" t="s">
        <v>1465</v>
      </c>
      <c r="F1070" s="46">
        <v>4</v>
      </c>
      <c r="G1070" s="45" t="s">
        <v>1466</v>
      </c>
      <c r="H1070" s="81" t="str">
        <f>IF(表格3[[#This Row],[樣點
代號]]&lt;10,表格3[[#This Row],[樣區
編號]]&amp;"-0"&amp;表格3[[#This Row],[樣點
代號]],表格3[[#This Row],[樣區
編號]]&amp;"-"&amp;表格3[[#This Row],[樣點
代號]])</f>
        <v>B29-01-04</v>
      </c>
      <c r="I1070" s="167">
        <v>269507</v>
      </c>
      <c r="J1070" s="167">
        <v>2682872</v>
      </c>
      <c r="K1070" s="5">
        <v>121.192106</v>
      </c>
      <c r="L1070" s="5">
        <v>24.251338000000001</v>
      </c>
    </row>
    <row r="1071" spans="1:12" ht="16.2" customHeight="1">
      <c r="A1071" s="5" t="s">
        <v>303</v>
      </c>
      <c r="B1071" s="4"/>
      <c r="C1071" s="39" t="s">
        <v>1463</v>
      </c>
      <c r="D1071" s="44" t="s">
        <v>1464</v>
      </c>
      <c r="E1071" s="47" t="s">
        <v>1465</v>
      </c>
      <c r="F1071" s="46">
        <v>5</v>
      </c>
      <c r="G1071" s="5" t="s">
        <v>1466</v>
      </c>
      <c r="H1071" s="81" t="str">
        <f>IF(表格3[[#This Row],[樣點
代號]]&lt;10,表格3[[#This Row],[樣區
編號]]&amp;"-0"&amp;表格3[[#This Row],[樣點
代號]],表格3[[#This Row],[樣區
編號]]&amp;"-"&amp;表格3[[#This Row],[樣點
代號]])</f>
        <v>B29-01-05</v>
      </c>
      <c r="I1071" s="167">
        <v>269393</v>
      </c>
      <c r="J1071" s="167">
        <v>2683158</v>
      </c>
      <c r="K1071" s="5">
        <v>121.19098700000001</v>
      </c>
      <c r="L1071" s="5">
        <v>24.253921999999999</v>
      </c>
    </row>
    <row r="1072" spans="1:12" ht="16.2" customHeight="1">
      <c r="A1072" s="5" t="s">
        <v>303</v>
      </c>
      <c r="B1072" s="4"/>
      <c r="C1072" s="39" t="s">
        <v>1463</v>
      </c>
      <c r="D1072" s="44" t="s">
        <v>1464</v>
      </c>
      <c r="E1072" s="47" t="s">
        <v>1465</v>
      </c>
      <c r="F1072" s="46">
        <v>6</v>
      </c>
      <c r="G1072" s="5" t="s">
        <v>1466</v>
      </c>
      <c r="H1072" s="81" t="str">
        <f>IF(表格3[[#This Row],[樣點
代號]]&lt;10,表格3[[#This Row],[樣區
編號]]&amp;"-0"&amp;表格3[[#This Row],[樣點
代號]],表格3[[#This Row],[樣區
編號]]&amp;"-"&amp;表格3[[#This Row],[樣點
代號]])</f>
        <v>B29-01-06</v>
      </c>
      <c r="I1072" s="167">
        <v>269572</v>
      </c>
      <c r="J1072" s="167">
        <v>2683246</v>
      </c>
      <c r="K1072" s="5">
        <v>121.192751</v>
      </c>
      <c r="L1072" s="5">
        <v>24.254714</v>
      </c>
    </row>
    <row r="1073" spans="1:12" ht="16.2" customHeight="1">
      <c r="A1073" s="5" t="s">
        <v>303</v>
      </c>
      <c r="B1073" s="4"/>
      <c r="C1073" s="39" t="s">
        <v>1463</v>
      </c>
      <c r="D1073" s="44" t="s">
        <v>1464</v>
      </c>
      <c r="E1073" s="47" t="s">
        <v>1465</v>
      </c>
      <c r="F1073" s="46">
        <v>7</v>
      </c>
      <c r="G1073" s="5" t="s">
        <v>1466</v>
      </c>
      <c r="H1073" s="81" t="str">
        <f>IF(表格3[[#This Row],[樣點
代號]]&lt;10,表格3[[#This Row],[樣區
編號]]&amp;"-0"&amp;表格3[[#This Row],[樣點
代號]],表格3[[#This Row],[樣區
編號]]&amp;"-"&amp;表格3[[#This Row],[樣點
代號]])</f>
        <v>B29-01-07</v>
      </c>
      <c r="I1073" s="167">
        <v>269656</v>
      </c>
      <c r="J1073" s="167">
        <v>2682717</v>
      </c>
      <c r="K1073" s="5">
        <v>121.19357100000001</v>
      </c>
      <c r="L1073" s="5">
        <v>24.249936999999999</v>
      </c>
    </row>
    <row r="1074" spans="1:12" ht="16.2" customHeight="1">
      <c r="A1074" s="5" t="s">
        <v>303</v>
      </c>
      <c r="B1074" s="78"/>
      <c r="C1074" s="39" t="s">
        <v>1463</v>
      </c>
      <c r="D1074" s="44" t="s">
        <v>1464</v>
      </c>
      <c r="E1074" s="45" t="s">
        <v>1467</v>
      </c>
      <c r="F1074" s="46">
        <v>1</v>
      </c>
      <c r="G1074" s="29" t="s">
        <v>4204</v>
      </c>
      <c r="H1074" s="81" t="str">
        <f>IF(表格3[[#This Row],[樣點
代號]]&lt;10,表格3[[#This Row],[樣區
編號]]&amp;"-0"&amp;表格3[[#This Row],[樣點
代號]],表格3[[#This Row],[樣區
編號]]&amp;"-"&amp;表格3[[#This Row],[樣點
代號]])</f>
        <v>梨山4-01</v>
      </c>
      <c r="I1074" s="167">
        <v>276993</v>
      </c>
      <c r="J1074" s="167">
        <v>2678550</v>
      </c>
      <c r="K1074" s="36">
        <v>121.26574599999999</v>
      </c>
      <c r="L1074" s="36">
        <v>24.212202999999999</v>
      </c>
    </row>
    <row r="1075" spans="1:12" ht="16.2" customHeight="1">
      <c r="A1075" s="5" t="s">
        <v>303</v>
      </c>
      <c r="B1075" s="78"/>
      <c r="C1075" s="39" t="s">
        <v>1394</v>
      </c>
      <c r="D1075" s="44" t="s">
        <v>1468</v>
      </c>
      <c r="E1075" s="45" t="s">
        <v>1469</v>
      </c>
      <c r="F1075" s="46">
        <v>2</v>
      </c>
      <c r="G1075" s="5" t="s">
        <v>4205</v>
      </c>
      <c r="H1075" s="81" t="str">
        <f>IF(表格3[[#This Row],[樣點
代號]]&lt;10,表格3[[#This Row],[樣區
編號]]&amp;"-0"&amp;表格3[[#This Row],[樣點
代號]],表格3[[#This Row],[樣區
編號]]&amp;"-"&amp;表格3[[#This Row],[樣點
代號]])</f>
        <v>梨山4-02</v>
      </c>
      <c r="I1075" s="167">
        <v>277211</v>
      </c>
      <c r="J1075" s="167">
        <v>2679073</v>
      </c>
      <c r="K1075" s="36">
        <v>121.26790200000001</v>
      </c>
      <c r="L1075" s="36">
        <v>24.216922</v>
      </c>
    </row>
    <row r="1076" spans="1:12" ht="16.2" customHeight="1">
      <c r="A1076" s="5" t="s">
        <v>303</v>
      </c>
      <c r="B1076" s="78"/>
      <c r="C1076" s="39" t="s">
        <v>1394</v>
      </c>
      <c r="D1076" s="44" t="s">
        <v>1468</v>
      </c>
      <c r="E1076" s="45" t="s">
        <v>1469</v>
      </c>
      <c r="F1076" s="46">
        <v>3</v>
      </c>
      <c r="G1076" s="5" t="s">
        <v>4206</v>
      </c>
      <c r="H1076" s="81" t="str">
        <f>IF(表格3[[#This Row],[樣點
代號]]&lt;10,表格3[[#This Row],[樣區
編號]]&amp;"-0"&amp;表格3[[#This Row],[樣點
代號]],表格3[[#This Row],[樣區
編號]]&amp;"-"&amp;表格3[[#This Row],[樣點
代號]])</f>
        <v>梨山4-03</v>
      </c>
      <c r="I1076" s="167">
        <v>277197</v>
      </c>
      <c r="J1076" s="167">
        <v>2679454</v>
      </c>
      <c r="K1076" s="36">
        <v>121.26777199999999</v>
      </c>
      <c r="L1076" s="36">
        <v>24.220362000000002</v>
      </c>
    </row>
    <row r="1077" spans="1:12" ht="16.2" customHeight="1">
      <c r="A1077" s="5" t="s">
        <v>303</v>
      </c>
      <c r="B1077" s="78"/>
      <c r="C1077" s="39" t="s">
        <v>1394</v>
      </c>
      <c r="D1077" s="44" t="s">
        <v>1468</v>
      </c>
      <c r="E1077" s="45" t="s">
        <v>1469</v>
      </c>
      <c r="F1077" s="46">
        <v>4</v>
      </c>
      <c r="G1077" s="5" t="s">
        <v>4206</v>
      </c>
      <c r="H1077" s="81" t="str">
        <f>IF(表格3[[#This Row],[樣點
代號]]&lt;10,表格3[[#This Row],[樣區
編號]]&amp;"-0"&amp;表格3[[#This Row],[樣點
代號]],表格3[[#This Row],[樣區
編號]]&amp;"-"&amp;表格3[[#This Row],[樣點
代號]])</f>
        <v>梨山4-04</v>
      </c>
      <c r="I1077" s="167">
        <v>276905</v>
      </c>
      <c r="J1077" s="167">
        <v>2680042</v>
      </c>
      <c r="K1077" s="36">
        <v>121.26490800000001</v>
      </c>
      <c r="L1077" s="36">
        <v>24.225676</v>
      </c>
    </row>
    <row r="1078" spans="1:12" ht="16.2" customHeight="1">
      <c r="A1078" s="5" t="s">
        <v>303</v>
      </c>
      <c r="B1078" s="78"/>
      <c r="C1078" s="39" t="s">
        <v>1394</v>
      </c>
      <c r="D1078" s="44" t="s">
        <v>1468</v>
      </c>
      <c r="E1078" s="45" t="s">
        <v>1469</v>
      </c>
      <c r="F1078" s="46">
        <v>5</v>
      </c>
      <c r="G1078" s="5" t="s">
        <v>4206</v>
      </c>
      <c r="H1078" s="81" t="str">
        <f>IF(表格3[[#This Row],[樣點
代號]]&lt;10,表格3[[#This Row],[樣區
編號]]&amp;"-0"&amp;表格3[[#This Row],[樣點
代號]],表格3[[#This Row],[樣區
編號]]&amp;"-"&amp;表格3[[#This Row],[樣點
代號]])</f>
        <v>梨山4-05</v>
      </c>
      <c r="I1078" s="167">
        <v>276776</v>
      </c>
      <c r="J1078" s="167">
        <v>2680441</v>
      </c>
      <c r="K1078" s="36">
        <v>121.263645</v>
      </c>
      <c r="L1078" s="36">
        <v>24.229281</v>
      </c>
    </row>
    <row r="1079" spans="1:12" ht="16.2" customHeight="1">
      <c r="A1079" s="5" t="s">
        <v>303</v>
      </c>
      <c r="B1079" s="78"/>
      <c r="C1079" s="39" t="s">
        <v>1394</v>
      </c>
      <c r="D1079" s="44" t="s">
        <v>1468</v>
      </c>
      <c r="E1079" s="45" t="s">
        <v>1469</v>
      </c>
      <c r="F1079" s="46">
        <v>6</v>
      </c>
      <c r="G1079" s="5" t="s">
        <v>4206</v>
      </c>
      <c r="H1079" s="81" t="str">
        <f>IF(表格3[[#This Row],[樣點
代號]]&lt;10,表格3[[#This Row],[樣區
編號]]&amp;"-0"&amp;表格3[[#This Row],[樣點
代號]],表格3[[#This Row],[樣區
編號]]&amp;"-"&amp;表格3[[#This Row],[樣點
代號]])</f>
        <v>梨山4-06</v>
      </c>
      <c r="I1079" s="167">
        <v>276779</v>
      </c>
      <c r="J1079" s="167">
        <v>2680980</v>
      </c>
      <c r="K1079" s="36">
        <v>121.263685</v>
      </c>
      <c r="L1079" s="36">
        <v>24.234148000000001</v>
      </c>
    </row>
    <row r="1080" spans="1:12" ht="16.2" customHeight="1">
      <c r="A1080" s="5" t="s">
        <v>303</v>
      </c>
      <c r="B1080" s="78"/>
      <c r="C1080" s="39" t="s">
        <v>1394</v>
      </c>
      <c r="D1080" s="44" t="s">
        <v>1468</v>
      </c>
      <c r="E1080" s="45" t="s">
        <v>1470</v>
      </c>
      <c r="F1080" s="46">
        <v>1</v>
      </c>
      <c r="G1080" s="5" t="s">
        <v>4207</v>
      </c>
      <c r="H1080" s="81" t="str">
        <f>IF(表格3[[#This Row],[樣點
代號]]&lt;10,表格3[[#This Row],[樣區
編號]]&amp;"-0"&amp;表格3[[#This Row],[樣點
代號]],表格3[[#This Row],[樣區
編號]]&amp;"-"&amp;表格3[[#This Row],[樣點
代號]])</f>
        <v>梨山5-01</v>
      </c>
      <c r="I1080" s="167">
        <v>277759</v>
      </c>
      <c r="J1080" s="167">
        <v>2680580</v>
      </c>
      <c r="K1080" s="36">
        <v>121.27332699999999</v>
      </c>
      <c r="L1080" s="36">
        <v>24.230519000000001</v>
      </c>
    </row>
    <row r="1081" spans="1:12" ht="16.2" customHeight="1">
      <c r="A1081" s="5" t="s">
        <v>303</v>
      </c>
      <c r="B1081" s="78"/>
      <c r="C1081" s="39" t="s">
        <v>1394</v>
      </c>
      <c r="D1081" s="44" t="s">
        <v>1468</v>
      </c>
      <c r="E1081" s="45" t="s">
        <v>1470</v>
      </c>
      <c r="F1081" s="46">
        <v>2</v>
      </c>
      <c r="G1081" s="5" t="s">
        <v>4207</v>
      </c>
      <c r="H1081" s="81" t="str">
        <f>IF(表格3[[#This Row],[樣點
代號]]&lt;10,表格3[[#This Row],[樣區
編號]]&amp;"-0"&amp;表格3[[#This Row],[樣點
代號]],表格3[[#This Row],[樣區
編號]]&amp;"-"&amp;表格3[[#This Row],[樣點
代號]])</f>
        <v>梨山5-02</v>
      </c>
      <c r="I1081" s="167">
        <v>278414</v>
      </c>
      <c r="J1081" s="167">
        <v>2680105</v>
      </c>
      <c r="K1081" s="36">
        <v>121.27976700000001</v>
      </c>
      <c r="L1081" s="36">
        <v>24.226217999999999</v>
      </c>
    </row>
    <row r="1082" spans="1:12" ht="16.2" customHeight="1">
      <c r="A1082" s="5" t="s">
        <v>303</v>
      </c>
      <c r="B1082" s="78"/>
      <c r="C1082" s="39" t="s">
        <v>1394</v>
      </c>
      <c r="D1082" s="44" t="s">
        <v>1468</v>
      </c>
      <c r="E1082" s="45" t="s">
        <v>1470</v>
      </c>
      <c r="F1082" s="46">
        <v>3</v>
      </c>
      <c r="G1082" s="5" t="s">
        <v>4208</v>
      </c>
      <c r="H1082" s="81" t="str">
        <f>IF(表格3[[#This Row],[樣點
代號]]&lt;10,表格3[[#This Row],[樣區
編號]]&amp;"-0"&amp;表格3[[#This Row],[樣點
代號]],表格3[[#This Row],[樣區
編號]]&amp;"-"&amp;表格3[[#This Row],[樣點
代號]])</f>
        <v>梨山5-03</v>
      </c>
      <c r="I1082" s="167">
        <v>279467</v>
      </c>
      <c r="J1082" s="167">
        <v>2680083</v>
      </c>
      <c r="K1082" s="36">
        <v>121.29013399999999</v>
      </c>
      <c r="L1082" s="36">
        <v>24.225999999999999</v>
      </c>
    </row>
    <row r="1083" spans="1:12" ht="16.2" customHeight="1">
      <c r="A1083" s="5" t="s">
        <v>303</v>
      </c>
      <c r="B1083" s="78"/>
      <c r="C1083" s="39" t="s">
        <v>1394</v>
      </c>
      <c r="D1083" s="44" t="s">
        <v>1468</v>
      </c>
      <c r="E1083" s="45" t="s">
        <v>1470</v>
      </c>
      <c r="F1083" s="46">
        <v>4</v>
      </c>
      <c r="G1083" s="5" t="s">
        <v>4208</v>
      </c>
      <c r="H1083" s="81" t="str">
        <f>IF(表格3[[#This Row],[樣點
代號]]&lt;10,表格3[[#This Row],[樣區
編號]]&amp;"-0"&amp;表格3[[#This Row],[樣點
代號]],表格3[[#This Row],[樣區
編號]]&amp;"-"&amp;表格3[[#This Row],[樣點
代號]])</f>
        <v>梨山5-04</v>
      </c>
      <c r="I1083" s="167">
        <v>280017</v>
      </c>
      <c r="J1083" s="167">
        <v>2679882</v>
      </c>
      <c r="K1083" s="36">
        <v>121.295545</v>
      </c>
      <c r="L1083" s="36">
        <v>24.224174999999999</v>
      </c>
    </row>
    <row r="1084" spans="1:12" ht="16.2" customHeight="1">
      <c r="A1084" s="5" t="s">
        <v>303</v>
      </c>
      <c r="B1084" s="78"/>
      <c r="C1084" s="39" t="s">
        <v>1394</v>
      </c>
      <c r="D1084" s="44" t="s">
        <v>1468</v>
      </c>
      <c r="E1084" s="45" t="s">
        <v>1470</v>
      </c>
      <c r="F1084" s="46">
        <v>5</v>
      </c>
      <c r="G1084" s="5" t="s">
        <v>4208</v>
      </c>
      <c r="H1084" s="81" t="str">
        <f>IF(表格3[[#This Row],[樣點
代號]]&lt;10,表格3[[#This Row],[樣區
編號]]&amp;"-0"&amp;表格3[[#This Row],[樣點
代號]],表格3[[#This Row],[樣區
編號]]&amp;"-"&amp;表格3[[#This Row],[樣點
代號]])</f>
        <v>梨山5-05</v>
      </c>
      <c r="I1084" s="167">
        <v>280242</v>
      </c>
      <c r="J1084" s="167">
        <v>2680166</v>
      </c>
      <c r="K1084" s="36">
        <v>121.297766</v>
      </c>
      <c r="L1084" s="36">
        <v>24.226735000000001</v>
      </c>
    </row>
    <row r="1085" spans="1:12" ht="16.2" customHeight="1">
      <c r="A1085" s="5" t="s">
        <v>303</v>
      </c>
      <c r="B1085" s="78"/>
      <c r="C1085" s="39" t="s">
        <v>1394</v>
      </c>
      <c r="D1085" s="44" t="s">
        <v>1468</v>
      </c>
      <c r="E1085" s="45" t="s">
        <v>1470</v>
      </c>
      <c r="F1085" s="46">
        <v>6</v>
      </c>
      <c r="G1085" s="5" t="s">
        <v>4209</v>
      </c>
      <c r="H1085" s="81" t="str">
        <f>IF(表格3[[#This Row],[樣點
代號]]&lt;10,表格3[[#This Row],[樣區
編號]]&amp;"-0"&amp;表格3[[#This Row],[樣點
代號]],表格3[[#This Row],[樣區
編號]]&amp;"-"&amp;表格3[[#This Row],[樣點
代號]])</f>
        <v>梨山5-06</v>
      </c>
      <c r="I1085" s="167">
        <v>280611</v>
      </c>
      <c r="J1085" s="167">
        <v>2680711</v>
      </c>
      <c r="K1085" s="36">
        <v>121.301411</v>
      </c>
      <c r="L1085" s="36">
        <v>24.231649000000001</v>
      </c>
    </row>
    <row r="1086" spans="1:12" ht="16.2" customHeight="1">
      <c r="A1086" s="5" t="s">
        <v>303</v>
      </c>
      <c r="B1086" s="78"/>
      <c r="C1086" s="39" t="s">
        <v>1394</v>
      </c>
      <c r="D1086" s="44" t="s">
        <v>1468</v>
      </c>
      <c r="E1086" s="45" t="s">
        <v>4199</v>
      </c>
      <c r="F1086" s="46">
        <v>1</v>
      </c>
      <c r="G1086" s="5" t="s">
        <v>4202</v>
      </c>
      <c r="H1086" s="81" t="str">
        <f>IF(表格3[[#This Row],[樣點
代號]]&lt;10,表格3[[#This Row],[樣區
編號]]&amp;"-0"&amp;表格3[[#This Row],[樣點
代號]],表格3[[#This Row],[樣區
編號]]&amp;"-"&amp;表格3[[#This Row],[樣點
代號]])</f>
        <v>梨山6-01</v>
      </c>
      <c r="I1086" s="167">
        <v>280080</v>
      </c>
      <c r="J1086" s="167">
        <v>2677153</v>
      </c>
      <c r="K1086" s="36">
        <v>121.296108</v>
      </c>
      <c r="L1086" s="36">
        <v>24.199532999999999</v>
      </c>
    </row>
    <row r="1087" spans="1:12" ht="16.2" customHeight="1">
      <c r="A1087" s="5" t="s">
        <v>303</v>
      </c>
      <c r="B1087" s="78"/>
      <c r="C1087" s="39" t="s">
        <v>1394</v>
      </c>
      <c r="D1087" s="44" t="s">
        <v>1468</v>
      </c>
      <c r="E1087" s="45" t="s">
        <v>1471</v>
      </c>
      <c r="F1087" s="46">
        <v>2</v>
      </c>
      <c r="G1087" s="5" t="s">
        <v>4202</v>
      </c>
      <c r="H1087" s="81" t="str">
        <f>IF(表格3[[#This Row],[樣點
代號]]&lt;10,表格3[[#This Row],[樣區
編號]]&amp;"-0"&amp;表格3[[#This Row],[樣點
代號]],表格3[[#This Row],[樣區
編號]]&amp;"-"&amp;表格3[[#This Row],[樣點
代號]])</f>
        <v>梨山6-02</v>
      </c>
      <c r="I1087" s="167">
        <v>281056</v>
      </c>
      <c r="J1087" s="167">
        <v>2677021</v>
      </c>
      <c r="K1087" s="36">
        <v>121.305713</v>
      </c>
      <c r="L1087" s="36">
        <v>24.198322000000001</v>
      </c>
    </row>
    <row r="1088" spans="1:12" ht="16.2" customHeight="1">
      <c r="A1088" s="5" t="s">
        <v>303</v>
      </c>
      <c r="B1088" s="78"/>
      <c r="C1088" s="39" t="s">
        <v>1394</v>
      </c>
      <c r="D1088" s="44" t="s">
        <v>1468</v>
      </c>
      <c r="E1088" s="45" t="s">
        <v>1471</v>
      </c>
      <c r="F1088" s="46">
        <v>3</v>
      </c>
      <c r="G1088" s="5" t="s">
        <v>4202</v>
      </c>
      <c r="H1088" s="81" t="str">
        <f>IF(表格3[[#This Row],[樣點
代號]]&lt;10,表格3[[#This Row],[樣區
編號]]&amp;"-0"&amp;表格3[[#This Row],[樣點
代號]],表格3[[#This Row],[樣區
編號]]&amp;"-"&amp;表格3[[#This Row],[樣點
代號]])</f>
        <v>梨山6-03</v>
      </c>
      <c r="I1088" s="167">
        <v>280824</v>
      </c>
      <c r="J1088" s="167">
        <v>2676739</v>
      </c>
      <c r="K1088" s="36">
        <v>121.303423</v>
      </c>
      <c r="L1088" s="36">
        <v>24.195781</v>
      </c>
    </row>
    <row r="1089" spans="1:12" ht="16.2" customHeight="1">
      <c r="A1089" s="5" t="s">
        <v>303</v>
      </c>
      <c r="B1089" s="78"/>
      <c r="C1089" s="39" t="s">
        <v>1394</v>
      </c>
      <c r="D1089" s="44" t="s">
        <v>1468</v>
      </c>
      <c r="E1089" s="45" t="s">
        <v>1471</v>
      </c>
      <c r="F1089" s="46">
        <v>4</v>
      </c>
      <c r="G1089" s="5" t="s">
        <v>4202</v>
      </c>
      <c r="H1089" s="81" t="str">
        <f>IF(表格3[[#This Row],[樣點
代號]]&lt;10,表格3[[#This Row],[樣區
編號]]&amp;"-0"&amp;表格3[[#This Row],[樣點
代號]],表格3[[#This Row],[樣區
編號]]&amp;"-"&amp;表格3[[#This Row],[樣點
代號]])</f>
        <v>梨山6-04</v>
      </c>
      <c r="I1089" s="167">
        <v>281159</v>
      </c>
      <c r="J1089" s="167">
        <v>2676301</v>
      </c>
      <c r="K1089" s="36">
        <v>121.306776</v>
      </c>
      <c r="L1089" s="36">
        <v>24.218907000000002</v>
      </c>
    </row>
    <row r="1090" spans="1:12" ht="16.2" customHeight="1">
      <c r="A1090" s="5" t="s">
        <v>303</v>
      </c>
      <c r="B1090" s="78"/>
      <c r="C1090" s="39" t="s">
        <v>1394</v>
      </c>
      <c r="D1090" s="44" t="s">
        <v>1468</v>
      </c>
      <c r="E1090" s="45" t="s">
        <v>1471</v>
      </c>
      <c r="F1090" s="46">
        <v>5</v>
      </c>
      <c r="G1090" s="5" t="s">
        <v>4202</v>
      </c>
      <c r="H1090" s="81" t="str">
        <f>IF(表格3[[#This Row],[樣點
代號]]&lt;10,表格3[[#This Row],[樣區
編號]]&amp;"-0"&amp;表格3[[#This Row],[樣點
代號]],表格3[[#This Row],[樣區
編號]]&amp;"-"&amp;表格3[[#This Row],[樣點
代號]])</f>
        <v>梨山6-05</v>
      </c>
      <c r="I1090" s="167">
        <v>281122</v>
      </c>
      <c r="J1090" s="167">
        <v>2675993</v>
      </c>
      <c r="K1090" s="36">
        <v>121.306341</v>
      </c>
      <c r="L1090" s="36">
        <v>24.189039000000001</v>
      </c>
    </row>
    <row r="1091" spans="1:12" ht="16.2" customHeight="1">
      <c r="A1091" s="5" t="s">
        <v>303</v>
      </c>
      <c r="B1091" s="78"/>
      <c r="C1091" s="39" t="s">
        <v>1394</v>
      </c>
      <c r="D1091" s="44" t="s">
        <v>1468</v>
      </c>
      <c r="E1091" s="45" t="s">
        <v>1471</v>
      </c>
      <c r="F1091" s="46">
        <v>6</v>
      </c>
      <c r="G1091" s="5" t="s">
        <v>4202</v>
      </c>
      <c r="H1091" s="81" t="str">
        <f>IF(表格3[[#This Row],[樣點
代號]]&lt;10,表格3[[#This Row],[樣區
編號]]&amp;"-0"&amp;表格3[[#This Row],[樣點
代號]],表格3[[#This Row],[樣區
編號]]&amp;"-"&amp;表格3[[#This Row],[樣點
代號]])</f>
        <v>梨山6-06</v>
      </c>
      <c r="I1091" s="167">
        <v>281142</v>
      </c>
      <c r="J1091" s="167">
        <v>2675655</v>
      </c>
      <c r="K1091" s="36">
        <v>121.30653</v>
      </c>
      <c r="L1091" s="36">
        <v>24.185987000000001</v>
      </c>
    </row>
    <row r="1092" spans="1:12" ht="16.2" customHeight="1">
      <c r="A1092" s="5" t="s">
        <v>303</v>
      </c>
      <c r="B1092" s="4"/>
      <c r="C1092" s="39" t="s">
        <v>1394</v>
      </c>
      <c r="D1092" s="44" t="s">
        <v>1468</v>
      </c>
      <c r="E1092" s="45" t="s">
        <v>1472</v>
      </c>
      <c r="F1092" s="46">
        <v>1</v>
      </c>
      <c r="G1092" s="45" t="s">
        <v>1473</v>
      </c>
      <c r="H1092" s="81" t="str">
        <f>IF(表格3[[#This Row],[樣點
代號]]&lt;10,表格3[[#This Row],[樣區
編號]]&amp;"-0"&amp;表格3[[#This Row],[樣點
代號]],表格3[[#This Row],[樣區
編號]]&amp;"-"&amp;表格3[[#This Row],[樣點
代號]])</f>
        <v>梨山7-01</v>
      </c>
      <c r="I1092" s="167">
        <v>276235</v>
      </c>
      <c r="J1092" s="167">
        <v>2682956</v>
      </c>
      <c r="K1092" s="5">
        <v>121.258364</v>
      </c>
      <c r="L1092" s="5">
        <v>24.251999000000001</v>
      </c>
    </row>
    <row r="1093" spans="1:12" ht="16.2" customHeight="1">
      <c r="A1093" s="5" t="s">
        <v>303</v>
      </c>
      <c r="B1093" s="4"/>
      <c r="C1093" s="39" t="s">
        <v>1394</v>
      </c>
      <c r="D1093" s="44" t="s">
        <v>1468</v>
      </c>
      <c r="E1093" s="45" t="s">
        <v>1472</v>
      </c>
      <c r="F1093" s="46">
        <v>2</v>
      </c>
      <c r="G1093" s="45" t="s">
        <v>1473</v>
      </c>
      <c r="H1093" s="81" t="str">
        <f>IF(表格3[[#This Row],[樣點
代號]]&lt;10,表格3[[#This Row],[樣區
編號]]&amp;"-0"&amp;表格3[[#This Row],[樣點
代號]],表格3[[#This Row],[樣區
編號]]&amp;"-"&amp;表格3[[#This Row],[樣點
代號]])</f>
        <v>梨山7-02</v>
      </c>
      <c r="I1093" s="167">
        <v>276015</v>
      </c>
      <c r="J1093" s="167">
        <v>2682797</v>
      </c>
      <c r="K1093" s="5">
        <v>121.25619500000001</v>
      </c>
      <c r="L1093" s="5">
        <v>24.250567</v>
      </c>
    </row>
    <row r="1094" spans="1:12" ht="16.2" customHeight="1">
      <c r="A1094" s="5" t="s">
        <v>303</v>
      </c>
      <c r="B1094" s="4"/>
      <c r="C1094" s="39" t="s">
        <v>1394</v>
      </c>
      <c r="D1094" s="44" t="s">
        <v>1468</v>
      </c>
      <c r="E1094" s="45" t="s">
        <v>1472</v>
      </c>
      <c r="F1094" s="46">
        <v>3</v>
      </c>
      <c r="G1094" s="45" t="s">
        <v>1474</v>
      </c>
      <c r="H1094" s="81" t="str">
        <f>IF(表格3[[#This Row],[樣點
代號]]&lt;10,表格3[[#This Row],[樣區
編號]]&amp;"-0"&amp;表格3[[#This Row],[樣點
代號]],表格3[[#This Row],[樣區
編號]]&amp;"-"&amp;表格3[[#This Row],[樣點
代號]])</f>
        <v>梨山7-03</v>
      </c>
      <c r="I1094" s="167">
        <v>275903</v>
      </c>
      <c r="J1094" s="167">
        <v>2682609</v>
      </c>
      <c r="K1094" s="5">
        <v>121.255088</v>
      </c>
      <c r="L1094" s="5">
        <v>24.248871000000001</v>
      </c>
    </row>
    <row r="1095" spans="1:12" ht="16.2" customHeight="1">
      <c r="A1095" s="5" t="s">
        <v>303</v>
      </c>
      <c r="B1095" s="4"/>
      <c r="C1095" s="39" t="s">
        <v>1394</v>
      </c>
      <c r="D1095" s="44" t="s">
        <v>1468</v>
      </c>
      <c r="E1095" s="45" t="s">
        <v>1472</v>
      </c>
      <c r="F1095" s="46">
        <v>4</v>
      </c>
      <c r="G1095" s="45" t="s">
        <v>1474</v>
      </c>
      <c r="H1095" s="81" t="str">
        <f>IF(表格3[[#This Row],[樣點
代號]]&lt;10,表格3[[#This Row],[樣區
編號]]&amp;"-0"&amp;表格3[[#This Row],[樣點
代號]],表格3[[#This Row],[樣區
編號]]&amp;"-"&amp;表格3[[#This Row],[樣點
代號]])</f>
        <v>梨山7-04</v>
      </c>
      <c r="I1095" s="167">
        <v>275759</v>
      </c>
      <c r="J1095" s="167">
        <v>2682367</v>
      </c>
      <c r="K1095" s="5">
        <v>121.253666</v>
      </c>
      <c r="L1095" s="5">
        <v>24.246687999999999</v>
      </c>
    </row>
    <row r="1096" spans="1:12" ht="16.2" customHeight="1">
      <c r="A1096" s="5" t="s">
        <v>303</v>
      </c>
      <c r="B1096" s="4"/>
      <c r="C1096" s="39" t="s">
        <v>1394</v>
      </c>
      <c r="D1096" s="44" t="s">
        <v>1468</v>
      </c>
      <c r="E1096" s="45" t="s">
        <v>1472</v>
      </c>
      <c r="F1096" s="46">
        <v>5</v>
      </c>
      <c r="G1096" s="45" t="s">
        <v>1474</v>
      </c>
      <c r="H1096" s="81" t="str">
        <f>IF(表格3[[#This Row],[樣點
代號]]&lt;10,表格3[[#This Row],[樣區
編號]]&amp;"-0"&amp;表格3[[#This Row],[樣點
代號]],表格3[[#This Row],[樣區
編號]]&amp;"-"&amp;表格3[[#This Row],[樣點
代號]])</f>
        <v>梨山7-05</v>
      </c>
      <c r="I1096" s="167">
        <v>275918</v>
      </c>
      <c r="J1096" s="167">
        <v>2682175</v>
      </c>
      <c r="K1096" s="5">
        <v>121.255228</v>
      </c>
      <c r="L1096" s="5">
        <v>24.244952000000001</v>
      </c>
    </row>
    <row r="1097" spans="1:12" ht="16.2" customHeight="1">
      <c r="A1097" s="5" t="s">
        <v>303</v>
      </c>
      <c r="B1097" s="4"/>
      <c r="C1097" s="39" t="s">
        <v>1394</v>
      </c>
      <c r="D1097" s="44" t="s">
        <v>1468</v>
      </c>
      <c r="E1097" s="45" t="s">
        <v>1472</v>
      </c>
      <c r="F1097" s="46">
        <v>6</v>
      </c>
      <c r="G1097" s="45" t="s">
        <v>1474</v>
      </c>
      <c r="H1097" s="81" t="str">
        <f>IF(表格3[[#This Row],[樣點
代號]]&lt;10,表格3[[#This Row],[樣區
編號]]&amp;"-0"&amp;表格3[[#This Row],[樣點
代號]],表格3[[#This Row],[樣區
編號]]&amp;"-"&amp;表格3[[#This Row],[樣點
代號]])</f>
        <v>梨山7-06</v>
      </c>
      <c r="I1097" s="167">
        <v>275868</v>
      </c>
      <c r="J1097" s="167">
        <v>2681906</v>
      </c>
      <c r="K1097" s="5">
        <v>121.25473100000001</v>
      </c>
      <c r="L1097" s="5">
        <v>24.242524</v>
      </c>
    </row>
    <row r="1098" spans="1:12" ht="16.2" customHeight="1">
      <c r="A1098" s="5" t="s">
        <v>303</v>
      </c>
      <c r="B1098" s="4"/>
      <c r="C1098" s="39" t="s">
        <v>1394</v>
      </c>
      <c r="D1098" s="44" t="s">
        <v>1468</v>
      </c>
      <c r="E1098" s="45" t="s">
        <v>1475</v>
      </c>
      <c r="F1098" s="46">
        <v>1</v>
      </c>
      <c r="G1098" s="45" t="s">
        <v>1476</v>
      </c>
      <c r="H1098" s="81" t="str">
        <f>IF(表格3[[#This Row],[樣點
代號]]&lt;10,表格3[[#This Row],[樣區
編號]]&amp;"-0"&amp;表格3[[#This Row],[樣點
代號]],表格3[[#This Row],[樣區
編號]]&amp;"-"&amp;表格3[[#This Row],[樣點
代號]])</f>
        <v>梨山8-01</v>
      </c>
      <c r="I1098" s="167">
        <v>273577</v>
      </c>
      <c r="J1098" s="167">
        <v>2677643</v>
      </c>
      <c r="K1098" s="5">
        <v>121.232101</v>
      </c>
      <c r="L1098" s="5">
        <v>24.204067999999999</v>
      </c>
    </row>
    <row r="1099" spans="1:12" ht="16.2" customHeight="1">
      <c r="A1099" s="5" t="s">
        <v>303</v>
      </c>
      <c r="B1099" s="4"/>
      <c r="C1099" s="39" t="s">
        <v>1394</v>
      </c>
      <c r="D1099" s="44" t="s">
        <v>1468</v>
      </c>
      <c r="E1099" s="45" t="s">
        <v>1475</v>
      </c>
      <c r="F1099" s="46">
        <v>2</v>
      </c>
      <c r="G1099" s="45" t="s">
        <v>1476</v>
      </c>
      <c r="H1099" s="81" t="str">
        <f>IF(表格3[[#This Row],[樣點
代號]]&lt;10,表格3[[#This Row],[樣區
編號]]&amp;"-0"&amp;表格3[[#This Row],[樣點
代號]],表格3[[#This Row],[樣區
編號]]&amp;"-"&amp;表格3[[#This Row],[樣點
代號]])</f>
        <v>梨山8-02</v>
      </c>
      <c r="I1099" s="167">
        <v>273607</v>
      </c>
      <c r="J1099" s="167">
        <v>2677390</v>
      </c>
      <c r="K1099" s="5">
        <v>121.232392</v>
      </c>
      <c r="L1099" s="5">
        <v>24.201784</v>
      </c>
    </row>
    <row r="1100" spans="1:12" ht="16.2" customHeight="1">
      <c r="A1100" s="5" t="s">
        <v>303</v>
      </c>
      <c r="B1100" s="4"/>
      <c r="C1100" s="39" t="s">
        <v>1394</v>
      </c>
      <c r="D1100" s="44" t="s">
        <v>1468</v>
      </c>
      <c r="E1100" s="45" t="s">
        <v>1475</v>
      </c>
      <c r="F1100" s="46">
        <v>3</v>
      </c>
      <c r="G1100" s="45" t="s">
        <v>1476</v>
      </c>
      <c r="H1100" s="81" t="str">
        <f>IF(表格3[[#This Row],[樣點
代號]]&lt;10,表格3[[#This Row],[樣區
編號]]&amp;"-0"&amp;表格3[[#This Row],[樣點
代號]],表格3[[#This Row],[樣區
編號]]&amp;"-"&amp;表格3[[#This Row],[樣點
代號]])</f>
        <v>梨山8-03</v>
      </c>
      <c r="I1100" s="167">
        <v>273603</v>
      </c>
      <c r="J1100" s="167">
        <v>2677220</v>
      </c>
      <c r="K1100" s="5">
        <v>121.23235</v>
      </c>
      <c r="L1100" s="5">
        <v>24.200248999999999</v>
      </c>
    </row>
    <row r="1101" spans="1:12" ht="16.2" customHeight="1">
      <c r="A1101" s="5" t="s">
        <v>303</v>
      </c>
      <c r="B1101" s="4"/>
      <c r="C1101" s="39" t="s">
        <v>1394</v>
      </c>
      <c r="D1101" s="44" t="s">
        <v>1468</v>
      </c>
      <c r="E1101" s="45" t="s">
        <v>1475</v>
      </c>
      <c r="F1101" s="46">
        <v>4</v>
      </c>
      <c r="G1101" s="45" t="s">
        <v>1476</v>
      </c>
      <c r="H1101" s="81" t="str">
        <f>IF(表格3[[#This Row],[樣點
代號]]&lt;10,表格3[[#This Row],[樣區
編號]]&amp;"-0"&amp;表格3[[#This Row],[樣點
代號]],表格3[[#This Row],[樣區
編號]]&amp;"-"&amp;表格3[[#This Row],[樣點
代號]])</f>
        <v>梨山8-04</v>
      </c>
      <c r="I1101" s="167">
        <v>273552</v>
      </c>
      <c r="J1101" s="167">
        <v>2677009</v>
      </c>
      <c r="K1101" s="5">
        <v>121.23184500000001</v>
      </c>
      <c r="L1101" s="5">
        <v>24.198343999999999</v>
      </c>
    </row>
    <row r="1102" spans="1:12" ht="16.2" customHeight="1">
      <c r="A1102" s="5" t="s">
        <v>303</v>
      </c>
      <c r="B1102" s="4"/>
      <c r="C1102" s="39" t="s">
        <v>1394</v>
      </c>
      <c r="D1102" s="44" t="s">
        <v>1468</v>
      </c>
      <c r="E1102" s="45" t="s">
        <v>1475</v>
      </c>
      <c r="F1102" s="46">
        <v>5</v>
      </c>
      <c r="G1102" s="45" t="s">
        <v>1476</v>
      </c>
      <c r="H1102" s="81" t="str">
        <f>IF(表格3[[#This Row],[樣點
代號]]&lt;10,表格3[[#This Row],[樣區
編號]]&amp;"-0"&amp;表格3[[#This Row],[樣點
代號]],表格3[[#This Row],[樣區
編號]]&amp;"-"&amp;表格3[[#This Row],[樣點
代號]])</f>
        <v>梨山8-05</v>
      </c>
      <c r="I1102" s="167">
        <v>273410</v>
      </c>
      <c r="J1102" s="167">
        <v>2676890</v>
      </c>
      <c r="K1102" s="5">
        <v>121.230445</v>
      </c>
      <c r="L1102" s="5">
        <v>24.197272000000002</v>
      </c>
    </row>
    <row r="1103" spans="1:12" ht="16.2" customHeight="1">
      <c r="A1103" s="5" t="s">
        <v>303</v>
      </c>
      <c r="B1103" s="4"/>
      <c r="C1103" s="39" t="s">
        <v>1394</v>
      </c>
      <c r="D1103" s="44" t="s">
        <v>1468</v>
      </c>
      <c r="E1103" s="45" t="s">
        <v>1475</v>
      </c>
      <c r="F1103" s="46">
        <v>6</v>
      </c>
      <c r="G1103" s="45" t="s">
        <v>1476</v>
      </c>
      <c r="H1103" s="81" t="str">
        <f>IF(表格3[[#This Row],[樣點
代號]]&lt;10,表格3[[#This Row],[樣區
編號]]&amp;"-0"&amp;表格3[[#This Row],[樣點
代號]],表格3[[#This Row],[樣區
編號]]&amp;"-"&amp;表格3[[#This Row],[樣點
代號]])</f>
        <v>梨山8-06</v>
      </c>
      <c r="I1103" s="167">
        <v>273212</v>
      </c>
      <c r="J1103" s="167">
        <v>2676772</v>
      </c>
      <c r="K1103" s="5">
        <v>121.228494</v>
      </c>
      <c r="L1103" s="5">
        <v>24.196209</v>
      </c>
    </row>
    <row r="1104" spans="1:12" ht="16.2" customHeight="1">
      <c r="A1104" s="5" t="s">
        <v>303</v>
      </c>
      <c r="B1104" s="4"/>
      <c r="C1104" s="39" t="s">
        <v>1394</v>
      </c>
      <c r="D1104" s="44" t="s">
        <v>1468</v>
      </c>
      <c r="E1104" s="45" t="s">
        <v>1477</v>
      </c>
      <c r="F1104" s="46">
        <v>1</v>
      </c>
      <c r="G1104" s="45" t="s">
        <v>1478</v>
      </c>
      <c r="H1104" s="81" t="str">
        <f>IF(表格3[[#This Row],[樣點
代號]]&lt;10,表格3[[#This Row],[樣區
編號]]&amp;"-0"&amp;表格3[[#This Row],[樣點
代號]],表格3[[#This Row],[樣區
編號]]&amp;"-"&amp;表格3[[#This Row],[樣點
代號]])</f>
        <v>梨山9-01</v>
      </c>
      <c r="I1104" s="167">
        <v>282373</v>
      </c>
      <c r="J1104" s="167">
        <v>2693648</v>
      </c>
      <c r="K1104" s="5">
        <v>121.319052</v>
      </c>
      <c r="L1104" s="5">
        <v>24.348423</v>
      </c>
    </row>
    <row r="1105" spans="1:12" ht="16.2" customHeight="1">
      <c r="A1105" s="5" t="s">
        <v>303</v>
      </c>
      <c r="B1105" s="4"/>
      <c r="C1105" s="39" t="s">
        <v>1394</v>
      </c>
      <c r="D1105" s="44" t="s">
        <v>1468</v>
      </c>
      <c r="E1105" s="45" t="s">
        <v>1477</v>
      </c>
      <c r="F1105" s="46">
        <v>2</v>
      </c>
      <c r="G1105" s="45" t="s">
        <v>1478</v>
      </c>
      <c r="H1105" s="81" t="str">
        <f>IF(表格3[[#This Row],[樣點
代號]]&lt;10,表格3[[#This Row],[樣區
編號]]&amp;"-0"&amp;表格3[[#This Row],[樣點
代號]],表格3[[#This Row],[樣區
編號]]&amp;"-"&amp;表格3[[#This Row],[樣點
代號]])</f>
        <v>梨山9-02</v>
      </c>
      <c r="I1105" s="167">
        <v>282184</v>
      </c>
      <c r="J1105" s="167">
        <v>2693550</v>
      </c>
      <c r="K1105" s="5">
        <v>121.317187</v>
      </c>
      <c r="L1105" s="5">
        <v>24.347542000000001</v>
      </c>
    </row>
    <row r="1106" spans="1:12" ht="16.2" customHeight="1">
      <c r="A1106" s="5" t="s">
        <v>303</v>
      </c>
      <c r="B1106" s="4"/>
      <c r="C1106" s="39" t="s">
        <v>1394</v>
      </c>
      <c r="D1106" s="44" t="s">
        <v>1468</v>
      </c>
      <c r="E1106" s="45" t="s">
        <v>1477</v>
      </c>
      <c r="F1106" s="46">
        <v>3</v>
      </c>
      <c r="G1106" s="45" t="s">
        <v>1479</v>
      </c>
      <c r="H1106" s="81" t="str">
        <f>IF(表格3[[#This Row],[樣點
代號]]&lt;10,表格3[[#This Row],[樣區
編號]]&amp;"-0"&amp;表格3[[#This Row],[樣點
代號]],表格3[[#This Row],[樣區
編號]]&amp;"-"&amp;表格3[[#This Row],[樣點
代號]])</f>
        <v>梨山9-03</v>
      </c>
      <c r="I1106" s="167">
        <v>281988</v>
      </c>
      <c r="J1106" s="167">
        <v>2693520</v>
      </c>
      <c r="K1106" s="5">
        <v>121.31525499999999</v>
      </c>
      <c r="L1106" s="5">
        <v>24.347275</v>
      </c>
    </row>
    <row r="1107" spans="1:12" ht="16.2" customHeight="1">
      <c r="A1107" s="5" t="s">
        <v>303</v>
      </c>
      <c r="B1107" s="4"/>
      <c r="C1107" s="39" t="s">
        <v>1394</v>
      </c>
      <c r="D1107" s="44" t="s">
        <v>1468</v>
      </c>
      <c r="E1107" s="45" t="s">
        <v>1477</v>
      </c>
      <c r="F1107" s="46">
        <v>4</v>
      </c>
      <c r="G1107" s="45" t="s">
        <v>1479</v>
      </c>
      <c r="H1107" s="81" t="str">
        <f>IF(表格3[[#This Row],[樣點
代號]]&lt;10,表格3[[#This Row],[樣區
編號]]&amp;"-0"&amp;表格3[[#This Row],[樣點
代號]],表格3[[#This Row],[樣區
編號]]&amp;"-"&amp;表格3[[#This Row],[樣點
代號]])</f>
        <v>梨山9-04</v>
      </c>
      <c r="I1107" s="167">
        <v>282068</v>
      </c>
      <c r="J1107" s="167">
        <v>2693337</v>
      </c>
      <c r="K1107" s="5">
        <v>121.316039</v>
      </c>
      <c r="L1107" s="5">
        <v>24.345621000000001</v>
      </c>
    </row>
    <row r="1108" spans="1:12" ht="16.2" customHeight="1">
      <c r="A1108" s="5" t="s">
        <v>303</v>
      </c>
      <c r="B1108" s="4"/>
      <c r="C1108" s="39" t="s">
        <v>1394</v>
      </c>
      <c r="D1108" s="44" t="s">
        <v>1468</v>
      </c>
      <c r="E1108" s="45" t="s">
        <v>1477</v>
      </c>
      <c r="F1108" s="46">
        <v>5</v>
      </c>
      <c r="G1108" s="45" t="s">
        <v>1479</v>
      </c>
      <c r="H1108" s="81" t="str">
        <f>IF(表格3[[#This Row],[樣點
代號]]&lt;10,表格3[[#This Row],[樣區
編號]]&amp;"-0"&amp;表格3[[#This Row],[樣點
代號]],表格3[[#This Row],[樣區
編號]]&amp;"-"&amp;表格3[[#This Row],[樣點
代號]])</f>
        <v>梨山9-05</v>
      </c>
      <c r="I1108" s="167">
        <v>281944</v>
      </c>
      <c r="J1108" s="167">
        <v>2693176</v>
      </c>
      <c r="K1108" s="5">
        <v>121.314814</v>
      </c>
      <c r="L1108" s="5">
        <v>24.344169999999998</v>
      </c>
    </row>
    <row r="1109" spans="1:12" ht="16.2" customHeight="1">
      <c r="A1109" s="5" t="s">
        <v>303</v>
      </c>
      <c r="B1109" s="4"/>
      <c r="C1109" s="39" t="s">
        <v>1394</v>
      </c>
      <c r="D1109" s="44" t="s">
        <v>1468</v>
      </c>
      <c r="E1109" s="45" t="s">
        <v>1477</v>
      </c>
      <c r="F1109" s="46">
        <v>6</v>
      </c>
      <c r="G1109" s="45" t="s">
        <v>1479</v>
      </c>
      <c r="H1109" s="81" t="str">
        <f>IF(表格3[[#This Row],[樣點
代號]]&lt;10,表格3[[#This Row],[樣區
編號]]&amp;"-0"&amp;表格3[[#This Row],[樣點
代號]],表格3[[#This Row],[樣區
編號]]&amp;"-"&amp;表格3[[#This Row],[樣點
代號]])</f>
        <v>梨山9-06</v>
      </c>
      <c r="I1109" s="167">
        <v>281758</v>
      </c>
      <c r="J1109" s="167">
        <v>2693109</v>
      </c>
      <c r="K1109" s="29">
        <v>121.312979</v>
      </c>
      <c r="L1109" s="5">
        <v>24.343568999999999</v>
      </c>
    </row>
    <row r="1110" spans="1:12" ht="16.2" customHeight="1">
      <c r="A1110" s="5" t="s">
        <v>303</v>
      </c>
      <c r="B1110" s="4"/>
      <c r="C1110" s="39" t="s">
        <v>1394</v>
      </c>
      <c r="D1110" s="44" t="s">
        <v>1468</v>
      </c>
      <c r="E1110" s="45" t="s">
        <v>1477</v>
      </c>
      <c r="F1110" s="46">
        <v>7</v>
      </c>
      <c r="G1110" s="45" t="s">
        <v>1479</v>
      </c>
      <c r="H1110" s="81" t="str">
        <f>IF(表格3[[#This Row],[樣點
代號]]&lt;10,表格3[[#This Row],[樣區
編號]]&amp;"-0"&amp;表格3[[#This Row],[樣點
代號]],表格3[[#This Row],[樣區
編號]]&amp;"-"&amp;表格3[[#This Row],[樣點
代號]])</f>
        <v>梨山9-07</v>
      </c>
      <c r="I1110" s="167">
        <v>281558</v>
      </c>
      <c r="J1110" s="167">
        <v>2693080</v>
      </c>
      <c r="K1110" s="29">
        <v>121.311008</v>
      </c>
      <c r="L1110" s="5">
        <v>24.343311</v>
      </c>
    </row>
    <row r="1111" spans="1:12" ht="16.2" customHeight="1">
      <c r="A1111" s="5" t="s">
        <v>303</v>
      </c>
      <c r="B1111" s="78"/>
      <c r="C1111" s="39" t="s">
        <v>1480</v>
      </c>
      <c r="D1111" s="44" t="s">
        <v>1481</v>
      </c>
      <c r="E1111" s="45" t="s">
        <v>1482</v>
      </c>
      <c r="F1111" s="46">
        <v>1</v>
      </c>
      <c r="G1111" s="45" t="s">
        <v>3600</v>
      </c>
      <c r="H1111" s="81" t="str">
        <f>IF(表格3[[#This Row],[樣點
代號]]&lt;10,表格3[[#This Row],[樣區
編號]]&amp;"-0"&amp;表格3[[#This Row],[樣點
代號]],表格3[[#This Row],[樣區
編號]]&amp;"-"&amp;表格3[[#This Row],[樣點
代號]])</f>
        <v>梨山10-01</v>
      </c>
      <c r="I1111" s="167">
        <v>286207</v>
      </c>
      <c r="J1111" s="167">
        <v>2699022</v>
      </c>
      <c r="K1111" s="29">
        <v>121.35697399999999</v>
      </c>
      <c r="L1111" s="5">
        <v>24.39686</v>
      </c>
    </row>
    <row r="1112" spans="1:12" ht="16.2" customHeight="1">
      <c r="A1112" s="5" t="s">
        <v>303</v>
      </c>
      <c r="B1112" s="78"/>
      <c r="C1112" s="39" t="s">
        <v>1394</v>
      </c>
      <c r="D1112" s="44" t="s">
        <v>1468</v>
      </c>
      <c r="E1112" s="45" t="s">
        <v>1483</v>
      </c>
      <c r="F1112" s="46">
        <v>2</v>
      </c>
      <c r="G1112" s="45" t="s">
        <v>1484</v>
      </c>
      <c r="H1112" s="81" t="str">
        <f>IF(表格3[[#This Row],[樣點
代號]]&lt;10,表格3[[#This Row],[樣區
編號]]&amp;"-0"&amp;表格3[[#This Row],[樣點
代號]],表格3[[#This Row],[樣區
編號]]&amp;"-"&amp;表格3[[#This Row],[樣點
代號]])</f>
        <v>梨山10-02</v>
      </c>
      <c r="I1112" s="167">
        <v>285839</v>
      </c>
      <c r="J1112" s="167">
        <v>2698670</v>
      </c>
      <c r="K1112" s="29">
        <v>121.353337</v>
      </c>
      <c r="L1112" s="5">
        <v>24.393691</v>
      </c>
    </row>
    <row r="1113" spans="1:12" ht="16.2" customHeight="1">
      <c r="A1113" s="5" t="s">
        <v>303</v>
      </c>
      <c r="B1113" s="5"/>
      <c r="C1113" s="39" t="s">
        <v>1394</v>
      </c>
      <c r="D1113" s="44" t="s">
        <v>1468</v>
      </c>
      <c r="E1113" s="45" t="s">
        <v>1483</v>
      </c>
      <c r="F1113" s="46">
        <v>4</v>
      </c>
      <c r="G1113" s="45" t="s">
        <v>1485</v>
      </c>
      <c r="H1113" s="81" t="str">
        <f>IF(表格3[[#This Row],[樣點
代號]]&lt;10,表格3[[#This Row],[樣區
編號]]&amp;"-0"&amp;表格3[[#This Row],[樣點
代號]],表格3[[#This Row],[樣區
編號]]&amp;"-"&amp;表格3[[#This Row],[樣點
代號]])</f>
        <v>梨山10-04</v>
      </c>
      <c r="I1113" s="167">
        <v>284570</v>
      </c>
      <c r="J1113" s="167">
        <v>2697041</v>
      </c>
      <c r="K1113" s="29">
        <v>121.34078700000001</v>
      </c>
      <c r="L1113" s="5">
        <v>24.379010999999998</v>
      </c>
    </row>
    <row r="1114" spans="1:12" ht="16.2" customHeight="1">
      <c r="A1114" s="5" t="s">
        <v>303</v>
      </c>
      <c r="B1114" s="5"/>
      <c r="C1114" s="39" t="s">
        <v>1394</v>
      </c>
      <c r="D1114" s="44" t="s">
        <v>1468</v>
      </c>
      <c r="E1114" s="45" t="s">
        <v>1483</v>
      </c>
      <c r="F1114" s="46">
        <v>5</v>
      </c>
      <c r="G1114" s="45" t="s">
        <v>1485</v>
      </c>
      <c r="H1114" s="81" t="str">
        <f>IF(表格3[[#This Row],[樣點
代號]]&lt;10,表格3[[#This Row],[樣區
編號]]&amp;"-0"&amp;表格3[[#This Row],[樣點
代號]],表格3[[#This Row],[樣區
編號]]&amp;"-"&amp;表格3[[#This Row],[樣點
代號]])</f>
        <v>梨山10-05</v>
      </c>
      <c r="I1114" s="167">
        <v>285172</v>
      </c>
      <c r="J1114" s="167">
        <v>2697465</v>
      </c>
      <c r="K1114" s="29">
        <v>121.34673100000001</v>
      </c>
      <c r="L1114" s="5">
        <v>24.382826000000001</v>
      </c>
    </row>
    <row r="1115" spans="1:12" ht="16.2" customHeight="1">
      <c r="A1115" s="5" t="s">
        <v>303</v>
      </c>
      <c r="B1115" s="5"/>
      <c r="C1115" s="39" t="s">
        <v>1394</v>
      </c>
      <c r="D1115" s="44" t="s">
        <v>1468</v>
      </c>
      <c r="E1115" s="45" t="s">
        <v>1483</v>
      </c>
      <c r="F1115" s="46">
        <v>6</v>
      </c>
      <c r="G1115" s="45" t="s">
        <v>1485</v>
      </c>
      <c r="H1115" s="81" t="str">
        <f>IF(表格3[[#This Row],[樣點
代號]]&lt;10,表格3[[#This Row],[樣區
編號]]&amp;"-0"&amp;表格3[[#This Row],[樣點
代號]],表格3[[#This Row],[樣區
編號]]&amp;"-"&amp;表格3[[#This Row],[樣點
代號]])</f>
        <v>梨山10-06</v>
      </c>
      <c r="I1115" s="167">
        <v>285261</v>
      </c>
      <c r="J1115" s="167">
        <v>2697885</v>
      </c>
      <c r="K1115" s="29">
        <v>121.34761899999999</v>
      </c>
      <c r="L1115" s="5">
        <v>24.386616</v>
      </c>
    </row>
    <row r="1116" spans="1:12" ht="16.2" customHeight="1">
      <c r="A1116" s="5" t="s">
        <v>303</v>
      </c>
      <c r="B1116" s="5"/>
      <c r="C1116" s="39" t="s">
        <v>1394</v>
      </c>
      <c r="D1116" s="44" t="s">
        <v>1468</v>
      </c>
      <c r="E1116" s="45" t="s">
        <v>1483</v>
      </c>
      <c r="F1116" s="46">
        <v>7</v>
      </c>
      <c r="G1116" s="45" t="s">
        <v>1485</v>
      </c>
      <c r="H1116" s="81" t="str">
        <f>IF(表格3[[#This Row],[樣點
代號]]&lt;10,表格3[[#This Row],[樣區
編號]]&amp;"-0"&amp;表格3[[#This Row],[樣點
代號]],表格3[[#This Row],[樣區
編號]]&amp;"-"&amp;表格3[[#This Row],[樣點
代號]])</f>
        <v>梨山10-07</v>
      </c>
      <c r="I1116" s="167">
        <v>285395</v>
      </c>
      <c r="J1116" s="167">
        <v>2698228</v>
      </c>
      <c r="K1116" s="29">
        <v>121.348949</v>
      </c>
      <c r="L1116" s="5">
        <v>24.389710000000001</v>
      </c>
    </row>
    <row r="1117" spans="1:12" ht="16.2" customHeight="1">
      <c r="A1117" s="5" t="s">
        <v>303</v>
      </c>
      <c r="B1117" s="133"/>
      <c r="C1117" s="39" t="s">
        <v>1394</v>
      </c>
      <c r="D1117" s="44" t="s">
        <v>1468</v>
      </c>
      <c r="E1117" s="45" t="s">
        <v>4196</v>
      </c>
      <c r="F1117" s="46">
        <v>1</v>
      </c>
      <c r="G1117" s="45" t="s">
        <v>1487</v>
      </c>
      <c r="H1117" s="81" t="str">
        <f>IF(表格3[[#This Row],[樣點
代號]]&lt;10,表格3[[#This Row],[樣區
編號]]&amp;"-0"&amp;表格3[[#This Row],[樣點
代號]],表格3[[#This Row],[樣區
編號]]&amp;"-"&amp;表格3[[#This Row],[樣點
代號]])</f>
        <v>梨山11-01</v>
      </c>
      <c r="I1117" s="167">
        <v>283081</v>
      </c>
      <c r="J1117" s="167">
        <v>2694765</v>
      </c>
      <c r="K1117" s="29">
        <v>121.32605599999999</v>
      </c>
      <c r="L1117" s="36">
        <v>24.358492999999999</v>
      </c>
    </row>
    <row r="1118" spans="1:12" ht="16.2" customHeight="1">
      <c r="A1118" s="5" t="s">
        <v>303</v>
      </c>
      <c r="B1118" s="133"/>
      <c r="C1118" s="39" t="s">
        <v>1394</v>
      </c>
      <c r="D1118" s="44" t="s">
        <v>1468</v>
      </c>
      <c r="E1118" s="45" t="s">
        <v>1486</v>
      </c>
      <c r="F1118" s="46">
        <v>2</v>
      </c>
      <c r="G1118" s="45" t="s">
        <v>1487</v>
      </c>
      <c r="H1118" s="81" t="str">
        <f>IF(表格3[[#This Row],[樣點
代號]]&lt;10,表格3[[#This Row],[樣區
編號]]&amp;"-0"&amp;表格3[[#This Row],[樣點
代號]],表格3[[#This Row],[樣區
編號]]&amp;"-"&amp;表格3[[#This Row],[樣點
代號]])</f>
        <v>梨山11-02</v>
      </c>
      <c r="I1118" s="167">
        <v>283052</v>
      </c>
      <c r="J1118" s="167">
        <v>2694526</v>
      </c>
      <c r="K1118" s="29">
        <v>121.32576400000001</v>
      </c>
      <c r="L1118" s="36">
        <v>24.356335999999999</v>
      </c>
    </row>
    <row r="1119" spans="1:12" ht="16.2" customHeight="1">
      <c r="A1119" s="5" t="s">
        <v>303</v>
      </c>
      <c r="B1119" s="133"/>
      <c r="C1119" s="39" t="s">
        <v>1394</v>
      </c>
      <c r="D1119" s="44" t="s">
        <v>1468</v>
      </c>
      <c r="E1119" s="45" t="s">
        <v>1486</v>
      </c>
      <c r="F1119" s="46">
        <v>3</v>
      </c>
      <c r="G1119" s="45" t="s">
        <v>1488</v>
      </c>
      <c r="H1119" s="81" t="str">
        <f>IF(表格3[[#This Row],[樣點
代號]]&lt;10,表格3[[#This Row],[樣區
編號]]&amp;"-0"&amp;表格3[[#This Row],[樣點
代號]],表格3[[#This Row],[樣區
編號]]&amp;"-"&amp;表格3[[#This Row],[樣點
代號]])</f>
        <v>梨山11-03</v>
      </c>
      <c r="I1119" s="167">
        <v>282968</v>
      </c>
      <c r="J1119" s="167">
        <v>2694274</v>
      </c>
      <c r="K1119" s="29">
        <v>121.32493100000001</v>
      </c>
      <c r="L1119" s="36">
        <v>24.354063</v>
      </c>
    </row>
    <row r="1120" spans="1:12" ht="16.2" customHeight="1">
      <c r="A1120" s="5" t="s">
        <v>303</v>
      </c>
      <c r="B1120" s="133"/>
      <c r="C1120" s="39" t="s">
        <v>1394</v>
      </c>
      <c r="D1120" s="44" t="s">
        <v>1468</v>
      </c>
      <c r="E1120" s="45" t="s">
        <v>1486</v>
      </c>
      <c r="F1120" s="46">
        <v>4</v>
      </c>
      <c r="G1120" s="45" t="s">
        <v>1488</v>
      </c>
      <c r="H1120" s="81" t="str">
        <f>IF(表格3[[#This Row],[樣點
代號]]&lt;10,表格3[[#This Row],[樣區
編號]]&amp;"-0"&amp;表格3[[#This Row],[樣點
代號]],表格3[[#This Row],[樣區
編號]]&amp;"-"&amp;表格3[[#This Row],[樣點
代號]])</f>
        <v>梨山11-04</v>
      </c>
      <c r="I1120" s="167">
        <v>282950</v>
      </c>
      <c r="J1120" s="167">
        <v>2694051</v>
      </c>
      <c r="K1120" s="29">
        <v>121.324748</v>
      </c>
      <c r="L1120" s="36">
        <v>24.352049000000001</v>
      </c>
    </row>
    <row r="1121" spans="1:12" ht="16.2" customHeight="1">
      <c r="A1121" s="5" t="s">
        <v>303</v>
      </c>
      <c r="B1121" s="133"/>
      <c r="C1121" s="39" t="s">
        <v>1394</v>
      </c>
      <c r="D1121" s="44" t="s">
        <v>1468</v>
      </c>
      <c r="E1121" s="45" t="s">
        <v>1486</v>
      </c>
      <c r="F1121" s="46">
        <v>5</v>
      </c>
      <c r="G1121" s="45" t="s">
        <v>1488</v>
      </c>
      <c r="H1121" s="81" t="str">
        <f>IF(表格3[[#This Row],[樣點
代號]]&lt;10,表格3[[#This Row],[樣區
編號]]&amp;"-0"&amp;表格3[[#This Row],[樣點
代號]],表格3[[#This Row],[樣區
編號]]&amp;"-"&amp;表格3[[#This Row],[樣點
代號]])</f>
        <v>梨山11-05</v>
      </c>
      <c r="I1121" s="167">
        <v>283029</v>
      </c>
      <c r="J1121" s="167">
        <v>2693735</v>
      </c>
      <c r="K1121" s="29">
        <v>121.325519</v>
      </c>
      <c r="L1121" s="36">
        <v>24.349195000000002</v>
      </c>
    </row>
    <row r="1122" spans="1:12" ht="16.2" customHeight="1">
      <c r="A1122" s="5" t="s">
        <v>303</v>
      </c>
      <c r="B1122" s="5"/>
      <c r="C1122" s="39" t="s">
        <v>1394</v>
      </c>
      <c r="D1122" s="44" t="s">
        <v>1468</v>
      </c>
      <c r="E1122" s="45" t="s">
        <v>1486</v>
      </c>
      <c r="F1122" s="46">
        <v>6</v>
      </c>
      <c r="G1122" s="45" t="s">
        <v>1488</v>
      </c>
      <c r="H1122" s="81" t="str">
        <f>IF(表格3[[#This Row],[樣點
代號]]&lt;10,表格3[[#This Row],[樣區
編號]]&amp;"-0"&amp;表格3[[#This Row],[樣點
代號]],表格3[[#This Row],[樣區
編號]]&amp;"-"&amp;表格3[[#This Row],[樣點
代號]])</f>
        <v>梨山11-06</v>
      </c>
      <c r="I1122" s="167">
        <v>283472</v>
      </c>
      <c r="J1122" s="167">
        <v>2694930</v>
      </c>
      <c r="K1122" s="29">
        <v>121.329913</v>
      </c>
      <c r="L1122" s="36">
        <v>24.359974999999999</v>
      </c>
    </row>
    <row r="1123" spans="1:12" ht="16.2" customHeight="1">
      <c r="A1123" s="5" t="s">
        <v>303</v>
      </c>
      <c r="B1123" s="5"/>
      <c r="C1123" s="39" t="s">
        <v>1394</v>
      </c>
      <c r="D1123" s="44" t="s">
        <v>1468</v>
      </c>
      <c r="E1123" s="45" t="s">
        <v>1486</v>
      </c>
      <c r="F1123" s="46">
        <v>7</v>
      </c>
      <c r="G1123" s="45" t="s">
        <v>1488</v>
      </c>
      <c r="H1123" s="81" t="str">
        <f>IF(表格3[[#This Row],[樣點
代號]]&lt;10,表格3[[#This Row],[樣區
編號]]&amp;"-0"&amp;表格3[[#This Row],[樣點
代號]],表格3[[#This Row],[樣區
編號]]&amp;"-"&amp;表格3[[#This Row],[樣點
代號]])</f>
        <v>梨山11-07</v>
      </c>
      <c r="I1123" s="167">
        <v>283295</v>
      </c>
      <c r="J1123" s="167">
        <v>2694830</v>
      </c>
      <c r="K1123" s="29">
        <v>121.328166</v>
      </c>
      <c r="L1123" s="36">
        <v>24.359076000000002</v>
      </c>
    </row>
    <row r="1124" spans="1:12" ht="16.2" customHeight="1">
      <c r="A1124" s="5" t="s">
        <v>303</v>
      </c>
      <c r="B1124" s="133"/>
      <c r="C1124" s="39" t="s">
        <v>1394</v>
      </c>
      <c r="D1124" s="44" t="s">
        <v>1468</v>
      </c>
      <c r="E1124" s="45" t="s">
        <v>1489</v>
      </c>
      <c r="F1124" s="46">
        <v>1</v>
      </c>
      <c r="G1124" s="45" t="s">
        <v>1490</v>
      </c>
      <c r="H1124" s="81" t="str">
        <f>IF(表格3[[#This Row],[樣點
代號]]&lt;10,表格3[[#This Row],[樣區
編號]]&amp;"-0"&amp;表格3[[#This Row],[樣點
代號]],表格3[[#This Row],[樣區
編號]]&amp;"-"&amp;表格3[[#This Row],[樣點
代號]])</f>
        <v>梨山12-01</v>
      </c>
      <c r="I1124" s="167">
        <v>279816</v>
      </c>
      <c r="J1124" s="167">
        <v>2687653</v>
      </c>
      <c r="K1124" s="29">
        <v>121.293727</v>
      </c>
      <c r="L1124" s="36">
        <v>24.294343999999999</v>
      </c>
    </row>
    <row r="1125" spans="1:12" ht="16.2" customHeight="1">
      <c r="A1125" s="5" t="s">
        <v>303</v>
      </c>
      <c r="B1125" s="5"/>
      <c r="C1125" s="39" t="s">
        <v>1394</v>
      </c>
      <c r="D1125" s="44" t="s">
        <v>1468</v>
      </c>
      <c r="E1125" s="45" t="s">
        <v>1489</v>
      </c>
      <c r="F1125" s="46">
        <v>2</v>
      </c>
      <c r="G1125" s="45" t="s">
        <v>1490</v>
      </c>
      <c r="H1125" s="81" t="str">
        <f>IF(表格3[[#This Row],[樣點
代號]]&lt;10,表格3[[#This Row],[樣區
編號]]&amp;"-0"&amp;表格3[[#This Row],[樣點
代號]],表格3[[#This Row],[樣區
編號]]&amp;"-"&amp;表格3[[#This Row],[樣點
代號]])</f>
        <v>梨山12-02</v>
      </c>
      <c r="I1125" s="167">
        <v>279921</v>
      </c>
      <c r="J1125" s="167">
        <v>2687477</v>
      </c>
      <c r="K1125" s="5">
        <v>121.294758</v>
      </c>
      <c r="L1125" s="5">
        <v>24.292753000000001</v>
      </c>
    </row>
    <row r="1126" spans="1:12" ht="16.2" customHeight="1">
      <c r="A1126" s="5" t="s">
        <v>303</v>
      </c>
      <c r="B1126" s="5"/>
      <c r="C1126" s="39" t="s">
        <v>1394</v>
      </c>
      <c r="D1126" s="44" t="s">
        <v>1468</v>
      </c>
      <c r="E1126" s="45" t="s">
        <v>1489</v>
      </c>
      <c r="F1126" s="46">
        <v>3</v>
      </c>
      <c r="G1126" s="45" t="s">
        <v>1491</v>
      </c>
      <c r="H1126" s="81" t="str">
        <f>IF(表格3[[#This Row],[樣點
代號]]&lt;10,表格3[[#This Row],[樣區
編號]]&amp;"-0"&amp;表格3[[#This Row],[樣點
代號]],表格3[[#This Row],[樣區
編號]]&amp;"-"&amp;表格3[[#This Row],[樣點
代號]])</f>
        <v>梨山12-03</v>
      </c>
      <c r="I1126" s="167">
        <v>280102</v>
      </c>
      <c r="J1126" s="167">
        <v>2687441</v>
      </c>
      <c r="K1126" s="5">
        <v>121.29653999999999</v>
      </c>
      <c r="L1126" s="5">
        <v>24.292425000000001</v>
      </c>
    </row>
    <row r="1127" spans="1:12" ht="16.2" customHeight="1">
      <c r="A1127" s="5" t="s">
        <v>303</v>
      </c>
      <c r="B1127" s="5"/>
      <c r="C1127" s="39" t="s">
        <v>1394</v>
      </c>
      <c r="D1127" s="44" t="s">
        <v>1468</v>
      </c>
      <c r="E1127" s="45" t="s">
        <v>1489</v>
      </c>
      <c r="F1127" s="46">
        <v>4</v>
      </c>
      <c r="G1127" s="45" t="s">
        <v>1491</v>
      </c>
      <c r="H1127" s="81" t="str">
        <f>IF(表格3[[#This Row],[樣點
代號]]&lt;10,表格3[[#This Row],[樣區
編號]]&amp;"-0"&amp;表格3[[#This Row],[樣點
代號]],表格3[[#This Row],[樣區
編號]]&amp;"-"&amp;表格3[[#This Row],[樣點
代號]])</f>
        <v>梨山12-04</v>
      </c>
      <c r="I1127" s="167">
        <v>280068</v>
      </c>
      <c r="J1127" s="167">
        <v>2687738</v>
      </c>
      <c r="K1127" s="5">
        <v>121.296212</v>
      </c>
      <c r="L1127" s="5">
        <v>24.295107000000002</v>
      </c>
    </row>
    <row r="1128" spans="1:12" ht="16.2" customHeight="1">
      <c r="A1128" s="5" t="s">
        <v>303</v>
      </c>
      <c r="B1128" s="5"/>
      <c r="C1128" s="39" t="s">
        <v>1394</v>
      </c>
      <c r="D1128" s="44" t="s">
        <v>1468</v>
      </c>
      <c r="E1128" s="45" t="s">
        <v>1489</v>
      </c>
      <c r="F1128" s="46">
        <v>5</v>
      </c>
      <c r="G1128" s="45" t="s">
        <v>1491</v>
      </c>
      <c r="H1128" s="81" t="str">
        <f>IF(表格3[[#This Row],[樣點
代號]]&lt;10,表格3[[#This Row],[樣區
編號]]&amp;"-0"&amp;表格3[[#This Row],[樣點
代號]],表格3[[#This Row],[樣區
編號]]&amp;"-"&amp;表格3[[#This Row],[樣點
代號]])</f>
        <v>梨山12-05</v>
      </c>
      <c r="I1128" s="167">
        <v>280236</v>
      </c>
      <c r="J1128" s="167">
        <v>2687871</v>
      </c>
      <c r="K1128" s="5">
        <v>121.29786900000001</v>
      </c>
      <c r="L1128" s="5">
        <v>24.296305</v>
      </c>
    </row>
    <row r="1129" spans="1:12" ht="16.2" customHeight="1">
      <c r="A1129" s="5" t="s">
        <v>303</v>
      </c>
      <c r="B1129" s="5"/>
      <c r="C1129" s="39" t="s">
        <v>1394</v>
      </c>
      <c r="D1129" s="44" t="s">
        <v>1468</v>
      </c>
      <c r="E1129" s="45" t="s">
        <v>1489</v>
      </c>
      <c r="F1129" s="46">
        <v>6</v>
      </c>
      <c r="G1129" s="45" t="s">
        <v>1491</v>
      </c>
      <c r="H1129" s="81" t="str">
        <f>IF(表格3[[#This Row],[樣點
代號]]&lt;10,表格3[[#This Row],[樣區
編號]]&amp;"-0"&amp;表格3[[#This Row],[樣點
代號]],表格3[[#This Row],[樣區
編號]]&amp;"-"&amp;表格3[[#This Row],[樣點
代號]])</f>
        <v>梨山12-06</v>
      </c>
      <c r="I1129" s="167">
        <v>280421</v>
      </c>
      <c r="J1129" s="167">
        <v>2687876</v>
      </c>
      <c r="K1129" s="5">
        <v>121.29969199999999</v>
      </c>
      <c r="L1129" s="5">
        <v>24.296346</v>
      </c>
    </row>
    <row r="1130" spans="1:12" ht="16.2" customHeight="1">
      <c r="A1130" s="5" t="s">
        <v>303</v>
      </c>
      <c r="B1130" s="32"/>
      <c r="C1130" s="39" t="s">
        <v>1394</v>
      </c>
      <c r="D1130" s="44" t="s">
        <v>1468</v>
      </c>
      <c r="E1130" s="45" t="s">
        <v>1492</v>
      </c>
      <c r="F1130" s="46">
        <v>1</v>
      </c>
      <c r="G1130" s="45" t="s">
        <v>1493</v>
      </c>
      <c r="H1130" s="81" t="str">
        <f>IF(表格3[[#This Row],[樣點
代號]]&lt;10,表格3[[#This Row],[樣區
編號]]&amp;"-0"&amp;表格3[[#This Row],[樣點
代號]],表格3[[#This Row],[樣區
編號]]&amp;"-"&amp;表格3[[#This Row],[樣點
代號]])</f>
        <v>梨山13-01</v>
      </c>
      <c r="I1130" s="167">
        <v>278871</v>
      </c>
      <c r="J1130" s="167">
        <v>2688428</v>
      </c>
      <c r="K1130" s="5">
        <v>121.28443300000001</v>
      </c>
      <c r="L1130" s="5">
        <v>24.301359999999999</v>
      </c>
    </row>
    <row r="1131" spans="1:12" ht="16.2" customHeight="1">
      <c r="A1131" s="5" t="s">
        <v>303</v>
      </c>
      <c r="B1131" s="32"/>
      <c r="C1131" s="39" t="s">
        <v>1394</v>
      </c>
      <c r="D1131" s="44" t="s">
        <v>1468</v>
      </c>
      <c r="E1131" s="45" t="s">
        <v>1492</v>
      </c>
      <c r="F1131" s="46">
        <v>2</v>
      </c>
      <c r="G1131" s="45" t="s">
        <v>1493</v>
      </c>
      <c r="H1131" s="81" t="str">
        <f>IF(表格3[[#This Row],[樣點
代號]]&lt;10,表格3[[#This Row],[樣區
編號]]&amp;"-0"&amp;表格3[[#This Row],[樣點
代號]],表格3[[#This Row],[樣區
編號]]&amp;"-"&amp;表格3[[#This Row],[樣點
代號]])</f>
        <v>梨山13-02</v>
      </c>
      <c r="I1131" s="167">
        <v>279064</v>
      </c>
      <c r="J1131" s="167">
        <v>2688430</v>
      </c>
      <c r="K1131" s="5">
        <v>121.28633499999999</v>
      </c>
      <c r="L1131" s="5">
        <v>24.301373999999999</v>
      </c>
    </row>
    <row r="1132" spans="1:12" ht="16.2" customHeight="1">
      <c r="A1132" s="5" t="s">
        <v>303</v>
      </c>
      <c r="B1132" s="32"/>
      <c r="C1132" s="39" t="s">
        <v>1394</v>
      </c>
      <c r="D1132" s="44" t="s">
        <v>1468</v>
      </c>
      <c r="E1132" s="45" t="s">
        <v>1492</v>
      </c>
      <c r="F1132" s="46">
        <v>3</v>
      </c>
      <c r="G1132" s="45" t="s">
        <v>1493</v>
      </c>
      <c r="H1132" s="81" t="str">
        <f>IF(表格3[[#This Row],[樣點
代號]]&lt;10,表格3[[#This Row],[樣區
編號]]&amp;"-0"&amp;表格3[[#This Row],[樣點
代號]],表格3[[#This Row],[樣區
編號]]&amp;"-"&amp;表格3[[#This Row],[樣點
代號]])</f>
        <v>梨山13-03</v>
      </c>
      <c r="I1132" s="167">
        <v>279042</v>
      </c>
      <c r="J1132" s="167">
        <v>2688206</v>
      </c>
      <c r="K1132" s="5">
        <v>121.286114</v>
      </c>
      <c r="L1132" s="5">
        <v>24.299351999999999</v>
      </c>
    </row>
    <row r="1133" spans="1:12" ht="16.2" customHeight="1">
      <c r="A1133" s="5" t="s">
        <v>303</v>
      </c>
      <c r="B1133" s="32"/>
      <c r="C1133" s="39" t="s">
        <v>1394</v>
      </c>
      <c r="D1133" s="44" t="s">
        <v>1468</v>
      </c>
      <c r="E1133" s="45" t="s">
        <v>1492</v>
      </c>
      <c r="F1133" s="46">
        <v>4</v>
      </c>
      <c r="G1133" s="45" t="s">
        <v>1493</v>
      </c>
      <c r="H1133" s="81" t="str">
        <f>IF(表格3[[#This Row],[樣點
代號]]&lt;10,表格3[[#This Row],[樣區
編號]]&amp;"-0"&amp;表格3[[#This Row],[樣點
代號]],表格3[[#This Row],[樣區
編號]]&amp;"-"&amp;表格3[[#This Row],[樣點
代號]])</f>
        <v>梨山13-04</v>
      </c>
      <c r="I1133" s="167">
        <v>279453</v>
      </c>
      <c r="J1133" s="167">
        <v>2688545</v>
      </c>
      <c r="K1133" s="5">
        <v>121.29017</v>
      </c>
      <c r="L1133" s="5">
        <v>24.302405</v>
      </c>
    </row>
    <row r="1134" spans="1:12" ht="16.2" customHeight="1">
      <c r="A1134" s="5" t="s">
        <v>303</v>
      </c>
      <c r="B1134" s="32"/>
      <c r="C1134" s="39" t="s">
        <v>1394</v>
      </c>
      <c r="D1134" s="44" t="s">
        <v>1468</v>
      </c>
      <c r="E1134" s="45" t="s">
        <v>1492</v>
      </c>
      <c r="F1134" s="46">
        <v>5</v>
      </c>
      <c r="G1134" s="136" t="s">
        <v>1493</v>
      </c>
      <c r="H1134" s="81" t="str">
        <f>IF(表格3[[#This Row],[樣點
代號]]&lt;10,表格3[[#This Row],[樣區
編號]]&amp;"-0"&amp;表格3[[#This Row],[樣點
代號]],表格3[[#This Row],[樣區
編號]]&amp;"-"&amp;表格3[[#This Row],[樣點
代號]])</f>
        <v>梨山13-05</v>
      </c>
      <c r="I1134" s="167">
        <v>279363</v>
      </c>
      <c r="J1134" s="167">
        <v>2688368</v>
      </c>
      <c r="K1134" s="5">
        <v>121.28927899999999</v>
      </c>
      <c r="L1134" s="10">
        <v>24.300809000000001</v>
      </c>
    </row>
    <row r="1135" spans="1:12" ht="16.2" customHeight="1">
      <c r="A1135" s="5" t="s">
        <v>303</v>
      </c>
      <c r="B1135" s="32"/>
      <c r="C1135" s="39" t="s">
        <v>1394</v>
      </c>
      <c r="D1135" s="44" t="s">
        <v>1468</v>
      </c>
      <c r="E1135" s="45" t="s">
        <v>1492</v>
      </c>
      <c r="F1135" s="46">
        <v>6</v>
      </c>
      <c r="G1135" s="45" t="s">
        <v>1493</v>
      </c>
      <c r="H1135" s="81" t="str">
        <f>IF(表格3[[#This Row],[樣點
代號]]&lt;10,表格3[[#This Row],[樣區
編號]]&amp;"-0"&amp;表格3[[#This Row],[樣點
代號]],表格3[[#This Row],[樣區
編號]]&amp;"-"&amp;表格3[[#This Row],[樣點
代號]])</f>
        <v>梨山13-06</v>
      </c>
      <c r="I1135" s="167">
        <v>279439</v>
      </c>
      <c r="J1135" s="167">
        <v>2688167</v>
      </c>
      <c r="K1135" s="5">
        <v>121.290024</v>
      </c>
      <c r="L1135" s="5">
        <v>24.298992999999999</v>
      </c>
    </row>
    <row r="1136" spans="1:12" ht="16.2" customHeight="1">
      <c r="A1136" s="5" t="s">
        <v>303</v>
      </c>
      <c r="B1136" s="4"/>
      <c r="C1136" s="39" t="s">
        <v>1394</v>
      </c>
      <c r="D1136" s="44" t="s">
        <v>1494</v>
      </c>
      <c r="E1136" s="45" t="s">
        <v>1495</v>
      </c>
      <c r="F1136" s="41">
        <v>1</v>
      </c>
      <c r="G1136" s="48" t="s">
        <v>1496</v>
      </c>
      <c r="H1136" s="81" t="str">
        <f>IF(表格3[[#This Row],[樣點
代號]]&lt;10,表格3[[#This Row],[樣區
編號]]&amp;"-0"&amp;表格3[[#This Row],[樣點
代號]],表格3[[#This Row],[樣區
編號]]&amp;"-"&amp;表格3[[#This Row],[樣點
代號]])</f>
        <v>雙崎1-01</v>
      </c>
      <c r="I1136" s="167">
        <v>229516</v>
      </c>
      <c r="J1136" s="167">
        <v>2676735</v>
      </c>
      <c r="K1136" s="5">
        <v>120.79836</v>
      </c>
      <c r="L1136" s="5">
        <v>24.195913000000001</v>
      </c>
    </row>
    <row r="1137" spans="1:12" ht="16.2" customHeight="1">
      <c r="A1137" s="5" t="s">
        <v>303</v>
      </c>
      <c r="B1137" s="4"/>
      <c r="C1137" s="39" t="s">
        <v>1409</v>
      </c>
      <c r="D1137" s="44" t="s">
        <v>1497</v>
      </c>
      <c r="E1137" s="45" t="s">
        <v>1498</v>
      </c>
      <c r="F1137" s="41">
        <v>2</v>
      </c>
      <c r="G1137" s="48" t="s">
        <v>1499</v>
      </c>
      <c r="H1137" s="81" t="str">
        <f>IF(表格3[[#This Row],[樣點
代號]]&lt;10,表格3[[#This Row],[樣區
編號]]&amp;"-0"&amp;表格3[[#This Row],[樣點
代號]],表格3[[#This Row],[樣區
編號]]&amp;"-"&amp;表格3[[#This Row],[樣點
代號]])</f>
        <v>雙崎1-02</v>
      </c>
      <c r="I1137" s="167">
        <v>229395</v>
      </c>
      <c r="J1137" s="167">
        <v>2676501</v>
      </c>
      <c r="K1137" s="5">
        <v>120.797173</v>
      </c>
      <c r="L1137" s="5">
        <v>24.193798999999999</v>
      </c>
    </row>
    <row r="1138" spans="1:12" ht="16.2" customHeight="1">
      <c r="A1138" s="5" t="s">
        <v>303</v>
      </c>
      <c r="B1138" s="4"/>
      <c r="C1138" s="39" t="s">
        <v>1409</v>
      </c>
      <c r="D1138" s="44" t="s">
        <v>1497</v>
      </c>
      <c r="E1138" s="45" t="s">
        <v>1498</v>
      </c>
      <c r="F1138" s="41">
        <v>3</v>
      </c>
      <c r="G1138" s="48" t="s">
        <v>1499</v>
      </c>
      <c r="H1138" s="81" t="str">
        <f>IF(表格3[[#This Row],[樣點
代號]]&lt;10,表格3[[#This Row],[樣區
編號]]&amp;"-0"&amp;表格3[[#This Row],[樣點
代號]],表格3[[#This Row],[樣區
編號]]&amp;"-"&amp;表格3[[#This Row],[樣點
代號]])</f>
        <v>雙崎1-03</v>
      </c>
      <c r="I1138" s="167">
        <v>229267</v>
      </c>
      <c r="J1138" s="167">
        <v>2676300</v>
      </c>
      <c r="K1138" s="5">
        <v>120.79591499999999</v>
      </c>
      <c r="L1138" s="5">
        <v>24.191981999999999</v>
      </c>
    </row>
    <row r="1139" spans="1:12" ht="16.2" customHeight="1">
      <c r="A1139" s="5" t="s">
        <v>303</v>
      </c>
      <c r="B1139" s="4"/>
      <c r="C1139" s="39" t="s">
        <v>1409</v>
      </c>
      <c r="D1139" s="44" t="s">
        <v>1497</v>
      </c>
      <c r="E1139" s="45" t="s">
        <v>1498</v>
      </c>
      <c r="F1139" s="41">
        <v>4</v>
      </c>
      <c r="G1139" s="48" t="s">
        <v>1499</v>
      </c>
      <c r="H1139" s="81" t="str">
        <f>IF(表格3[[#This Row],[樣點
代號]]&lt;10,表格3[[#This Row],[樣區
編號]]&amp;"-0"&amp;表格3[[#This Row],[樣點
代號]],表格3[[#This Row],[樣區
編號]]&amp;"-"&amp;表格3[[#This Row],[樣點
代號]])</f>
        <v>雙崎1-04</v>
      </c>
      <c r="I1139" s="167">
        <v>229260</v>
      </c>
      <c r="J1139" s="167">
        <v>2675978</v>
      </c>
      <c r="K1139" s="5">
        <v>120.795851</v>
      </c>
      <c r="L1139" s="5">
        <v>24.189074999999999</v>
      </c>
    </row>
    <row r="1140" spans="1:12" ht="16.2" customHeight="1">
      <c r="A1140" s="5" t="s">
        <v>303</v>
      </c>
      <c r="B1140" s="4"/>
      <c r="C1140" s="39" t="s">
        <v>1409</v>
      </c>
      <c r="D1140" s="44" t="s">
        <v>1497</v>
      </c>
      <c r="E1140" s="45" t="s">
        <v>1498</v>
      </c>
      <c r="F1140" s="41">
        <v>5</v>
      </c>
      <c r="G1140" s="48" t="s">
        <v>1499</v>
      </c>
      <c r="H1140" s="81" t="str">
        <f>IF(表格3[[#This Row],[樣點
代號]]&lt;10,表格3[[#This Row],[樣區
編號]]&amp;"-0"&amp;表格3[[#This Row],[樣點
代號]],表格3[[#This Row],[樣區
編號]]&amp;"-"&amp;表格3[[#This Row],[樣點
代號]])</f>
        <v>雙崎1-05</v>
      </c>
      <c r="I1140" s="167">
        <v>229242</v>
      </c>
      <c r="J1140" s="167">
        <v>2675530</v>
      </c>
      <c r="K1140" s="5">
        <v>120.79568</v>
      </c>
      <c r="L1140" s="5">
        <v>24.185029</v>
      </c>
    </row>
    <row r="1141" spans="1:12" ht="16.2" customHeight="1">
      <c r="A1141" s="5" t="s">
        <v>303</v>
      </c>
      <c r="B1141" s="4"/>
      <c r="C1141" s="39" t="s">
        <v>1409</v>
      </c>
      <c r="D1141" s="44" t="s">
        <v>1497</v>
      </c>
      <c r="E1141" s="45" t="s">
        <v>1498</v>
      </c>
      <c r="F1141" s="41">
        <v>6</v>
      </c>
      <c r="G1141" s="48" t="s">
        <v>1499</v>
      </c>
      <c r="H1141" s="81" t="str">
        <f>IF(表格3[[#This Row],[樣點
代號]]&lt;10,表格3[[#This Row],[樣區
編號]]&amp;"-0"&amp;表格3[[#This Row],[樣點
代號]],表格3[[#This Row],[樣區
編號]]&amp;"-"&amp;表格3[[#This Row],[樣點
代號]])</f>
        <v>雙崎1-06</v>
      </c>
      <c r="I1141" s="167">
        <v>228640</v>
      </c>
      <c r="J1141" s="167">
        <v>2674869</v>
      </c>
      <c r="K1141" s="5">
        <v>120.789765</v>
      </c>
      <c r="L1141" s="5">
        <v>24.179053</v>
      </c>
    </row>
    <row r="1142" spans="1:12" ht="16.2" customHeight="1">
      <c r="A1142" s="5" t="s">
        <v>303</v>
      </c>
      <c r="B1142" s="4"/>
      <c r="C1142" s="39" t="s">
        <v>1409</v>
      </c>
      <c r="D1142" s="44" t="s">
        <v>1497</v>
      </c>
      <c r="E1142" s="45" t="s">
        <v>1500</v>
      </c>
      <c r="F1142" s="41">
        <v>1</v>
      </c>
      <c r="G1142" s="48" t="s">
        <v>1501</v>
      </c>
      <c r="H1142" s="81" t="str">
        <f>IF(表格3[[#This Row],[樣點
代號]]&lt;10,表格3[[#This Row],[樣區
編號]]&amp;"-0"&amp;表格3[[#This Row],[樣點
代號]],表格3[[#This Row],[樣區
編號]]&amp;"-"&amp;表格3[[#This Row],[樣點
代號]])</f>
        <v>雙崎2-01</v>
      </c>
      <c r="I1142" s="167">
        <v>248464</v>
      </c>
      <c r="J1142" s="167">
        <v>2691774</v>
      </c>
      <c r="K1142" s="5">
        <v>120.984864</v>
      </c>
      <c r="L1142" s="5">
        <v>24.331837</v>
      </c>
    </row>
    <row r="1143" spans="1:12" ht="16.2" customHeight="1">
      <c r="A1143" s="5" t="s">
        <v>303</v>
      </c>
      <c r="B1143" s="4"/>
      <c r="C1143" s="39" t="s">
        <v>1409</v>
      </c>
      <c r="D1143" s="44" t="s">
        <v>1497</v>
      </c>
      <c r="E1143" s="45" t="s">
        <v>1500</v>
      </c>
      <c r="F1143" s="41">
        <v>2</v>
      </c>
      <c r="G1143" s="48" t="s">
        <v>1501</v>
      </c>
      <c r="H1143" s="81" t="str">
        <f>IF(表格3[[#This Row],[樣點
代號]]&lt;10,表格3[[#This Row],[樣區
編號]]&amp;"-0"&amp;表格3[[#This Row],[樣點
代號]],表格3[[#This Row],[樣區
編號]]&amp;"-"&amp;表格3[[#This Row],[樣點
代號]])</f>
        <v>雙崎2-02</v>
      </c>
      <c r="I1143" s="167">
        <v>248358</v>
      </c>
      <c r="J1143" s="167">
        <v>2691946</v>
      </c>
      <c r="K1143" s="5">
        <v>120.983819</v>
      </c>
      <c r="L1143" s="5">
        <v>24.333390000000001</v>
      </c>
    </row>
    <row r="1144" spans="1:12" ht="16.2" customHeight="1">
      <c r="A1144" s="5" t="s">
        <v>303</v>
      </c>
      <c r="B1144" s="4"/>
      <c r="C1144" s="39" t="s">
        <v>1409</v>
      </c>
      <c r="D1144" s="44" t="s">
        <v>1497</v>
      </c>
      <c r="E1144" s="45" t="s">
        <v>1500</v>
      </c>
      <c r="F1144" s="41">
        <v>3</v>
      </c>
      <c r="G1144" s="48" t="s">
        <v>1501</v>
      </c>
      <c r="H1144" s="81" t="str">
        <f>IF(表格3[[#This Row],[樣點
代號]]&lt;10,表格3[[#This Row],[樣區
編號]]&amp;"-0"&amp;表格3[[#This Row],[樣點
代號]],表格3[[#This Row],[樣區
編號]]&amp;"-"&amp;表格3[[#This Row],[樣點
代號]])</f>
        <v>雙崎2-03</v>
      </c>
      <c r="I1144" s="167">
        <v>248163</v>
      </c>
      <c r="J1144" s="167">
        <v>2692034</v>
      </c>
      <c r="K1144" s="5">
        <v>120.981897</v>
      </c>
      <c r="L1144" s="5">
        <v>24.334184</v>
      </c>
    </row>
    <row r="1145" spans="1:12" ht="16.2" customHeight="1">
      <c r="A1145" s="5" t="s">
        <v>303</v>
      </c>
      <c r="B1145" s="4"/>
      <c r="C1145" s="39" t="s">
        <v>1409</v>
      </c>
      <c r="D1145" s="44" t="s">
        <v>1497</v>
      </c>
      <c r="E1145" s="45" t="s">
        <v>1500</v>
      </c>
      <c r="F1145" s="41">
        <v>4</v>
      </c>
      <c r="G1145" s="48" t="s">
        <v>1501</v>
      </c>
      <c r="H1145" s="81" t="str">
        <f>IF(表格3[[#This Row],[樣點
代號]]&lt;10,表格3[[#This Row],[樣區
編號]]&amp;"-0"&amp;表格3[[#This Row],[樣點
代號]],表格3[[#This Row],[樣區
編號]]&amp;"-"&amp;表格3[[#This Row],[樣點
代號]])</f>
        <v>雙崎2-04</v>
      </c>
      <c r="I1145" s="167">
        <v>248117</v>
      </c>
      <c r="J1145" s="167">
        <v>2691830</v>
      </c>
      <c r="K1145" s="5">
        <v>120.981444</v>
      </c>
      <c r="L1145" s="5">
        <v>24.332342000000001</v>
      </c>
    </row>
    <row r="1146" spans="1:12" ht="16.2" customHeight="1">
      <c r="A1146" s="5" t="s">
        <v>303</v>
      </c>
      <c r="B1146" s="4"/>
      <c r="C1146" s="39" t="s">
        <v>1409</v>
      </c>
      <c r="D1146" s="44" t="s">
        <v>1497</v>
      </c>
      <c r="E1146" s="45" t="s">
        <v>1500</v>
      </c>
      <c r="F1146" s="41">
        <v>5</v>
      </c>
      <c r="G1146" s="48" t="s">
        <v>1501</v>
      </c>
      <c r="H1146" s="81" t="str">
        <f>IF(表格3[[#This Row],[樣點
代號]]&lt;10,表格3[[#This Row],[樣區
編號]]&amp;"-0"&amp;表格3[[#This Row],[樣點
代號]],表格3[[#This Row],[樣區
編號]]&amp;"-"&amp;表格3[[#This Row],[樣點
代號]])</f>
        <v>雙崎2-05</v>
      </c>
      <c r="I1146" s="167">
        <v>248275</v>
      </c>
      <c r="J1146" s="167">
        <v>2691706</v>
      </c>
      <c r="K1146" s="5">
        <v>120.983001</v>
      </c>
      <c r="L1146" s="5">
        <v>24.331223000000001</v>
      </c>
    </row>
    <row r="1147" spans="1:12" ht="16.2" customHeight="1">
      <c r="A1147" s="5" t="s">
        <v>303</v>
      </c>
      <c r="B1147" s="4"/>
      <c r="C1147" s="39" t="s">
        <v>1409</v>
      </c>
      <c r="D1147" s="44" t="s">
        <v>1497</v>
      </c>
      <c r="E1147" s="45" t="s">
        <v>1500</v>
      </c>
      <c r="F1147" s="41">
        <v>6</v>
      </c>
      <c r="G1147" s="48" t="s">
        <v>1501</v>
      </c>
      <c r="H1147" s="81" t="str">
        <f>IF(表格3[[#This Row],[樣點
代號]]&lt;10,表格3[[#This Row],[樣區
編號]]&amp;"-0"&amp;表格3[[#This Row],[樣點
代號]],表格3[[#This Row],[樣區
編號]]&amp;"-"&amp;表格3[[#This Row],[樣點
代號]])</f>
        <v>雙崎2-06</v>
      </c>
      <c r="I1147" s="167">
        <v>248398</v>
      </c>
      <c r="J1147" s="167">
        <v>2691533</v>
      </c>
      <c r="K1147" s="5">
        <v>120.98421399999999</v>
      </c>
      <c r="L1147" s="5">
        <v>24.329661000000002</v>
      </c>
    </row>
    <row r="1148" spans="1:12" ht="16.2" customHeight="1">
      <c r="A1148" s="5" t="s">
        <v>303</v>
      </c>
      <c r="B1148" s="4"/>
      <c r="C1148" s="39" t="s">
        <v>1409</v>
      </c>
      <c r="D1148" s="44" t="s">
        <v>1497</v>
      </c>
      <c r="E1148" s="45" t="s">
        <v>1502</v>
      </c>
      <c r="F1148" s="41">
        <v>1</v>
      </c>
      <c r="G1148" s="48" t="s">
        <v>1503</v>
      </c>
      <c r="H1148" s="81" t="str">
        <f>IF(表格3[[#This Row],[樣點
代號]]&lt;10,表格3[[#This Row],[樣區
編號]]&amp;"-0"&amp;表格3[[#This Row],[樣點
代號]],表格3[[#This Row],[樣區
編號]]&amp;"-"&amp;表格3[[#This Row],[樣點
代號]])</f>
        <v>雙崎3-01</v>
      </c>
      <c r="I1148" s="167">
        <v>247875</v>
      </c>
      <c r="J1148" s="167">
        <v>2689733</v>
      </c>
      <c r="K1148" s="5">
        <v>120.979063</v>
      </c>
      <c r="L1148" s="5">
        <v>24.313407999999999</v>
      </c>
    </row>
    <row r="1149" spans="1:12" ht="16.2" customHeight="1">
      <c r="A1149" s="5" t="s">
        <v>303</v>
      </c>
      <c r="B1149" s="4"/>
      <c r="C1149" s="39" t="s">
        <v>1409</v>
      </c>
      <c r="D1149" s="44" t="s">
        <v>1497</v>
      </c>
      <c r="E1149" s="45" t="s">
        <v>1502</v>
      </c>
      <c r="F1149" s="41">
        <v>2</v>
      </c>
      <c r="G1149" s="48" t="s">
        <v>1503</v>
      </c>
      <c r="H1149" s="81" t="str">
        <f>IF(表格3[[#This Row],[樣點
代號]]&lt;10,表格3[[#This Row],[樣區
編號]]&amp;"-0"&amp;表格3[[#This Row],[樣點
代號]],表格3[[#This Row],[樣區
編號]]&amp;"-"&amp;表格3[[#This Row],[樣點
代號]])</f>
        <v>雙崎3-02</v>
      </c>
      <c r="I1149" s="167">
        <v>248062</v>
      </c>
      <c r="J1149" s="167">
        <v>2689600</v>
      </c>
      <c r="K1149" s="5">
        <v>120.98090500000001</v>
      </c>
      <c r="L1149" s="5">
        <v>24.312207000000001</v>
      </c>
    </row>
    <row r="1150" spans="1:12" ht="16.2" customHeight="1">
      <c r="A1150" s="5" t="s">
        <v>303</v>
      </c>
      <c r="B1150" s="4"/>
      <c r="C1150" s="39" t="s">
        <v>1409</v>
      </c>
      <c r="D1150" s="44" t="s">
        <v>1497</v>
      </c>
      <c r="E1150" s="45" t="s">
        <v>1502</v>
      </c>
      <c r="F1150" s="41">
        <v>3</v>
      </c>
      <c r="G1150" s="48" t="s">
        <v>1503</v>
      </c>
      <c r="H1150" s="81" t="str">
        <f>IF(表格3[[#This Row],[樣點
代號]]&lt;10,表格3[[#This Row],[樣區
編號]]&amp;"-0"&amp;表格3[[#This Row],[樣點
代號]],表格3[[#This Row],[樣區
編號]]&amp;"-"&amp;表格3[[#This Row],[樣點
代號]])</f>
        <v>雙崎3-03</v>
      </c>
      <c r="I1150" s="167">
        <v>248236</v>
      </c>
      <c r="J1150" s="167">
        <v>2689468</v>
      </c>
      <c r="K1150" s="5">
        <v>120.98262</v>
      </c>
      <c r="L1150" s="5">
        <v>24.311015000000001</v>
      </c>
    </row>
    <row r="1151" spans="1:12" ht="16.2" customHeight="1">
      <c r="A1151" s="5" t="s">
        <v>303</v>
      </c>
      <c r="B1151" s="4"/>
      <c r="C1151" s="39" t="s">
        <v>1409</v>
      </c>
      <c r="D1151" s="44" t="s">
        <v>1497</v>
      </c>
      <c r="E1151" s="45" t="s">
        <v>1502</v>
      </c>
      <c r="F1151" s="41">
        <v>4</v>
      </c>
      <c r="G1151" s="48" t="s">
        <v>1503</v>
      </c>
      <c r="H1151" s="81" t="str">
        <f>IF(表格3[[#This Row],[樣點
代號]]&lt;10,表格3[[#This Row],[樣區
編號]]&amp;"-0"&amp;表格3[[#This Row],[樣點
代號]],表格3[[#This Row],[樣區
編號]]&amp;"-"&amp;表格3[[#This Row],[樣點
代號]])</f>
        <v>雙崎3-04</v>
      </c>
      <c r="I1151" s="167">
        <v>248268</v>
      </c>
      <c r="J1151" s="167">
        <v>2689682</v>
      </c>
      <c r="K1151" s="5">
        <v>120.982935</v>
      </c>
      <c r="L1151" s="5">
        <v>24.312947999999999</v>
      </c>
    </row>
    <row r="1152" spans="1:12" ht="16.2" customHeight="1">
      <c r="A1152" s="5" t="s">
        <v>303</v>
      </c>
      <c r="B1152" s="4"/>
      <c r="C1152" s="39" t="s">
        <v>1409</v>
      </c>
      <c r="D1152" s="44" t="s">
        <v>1497</v>
      </c>
      <c r="E1152" s="45" t="s">
        <v>1502</v>
      </c>
      <c r="F1152" s="41">
        <v>5</v>
      </c>
      <c r="G1152" s="48" t="s">
        <v>1503</v>
      </c>
      <c r="H1152" s="81" t="str">
        <f>IF(表格3[[#This Row],[樣點
代號]]&lt;10,表格3[[#This Row],[樣區
編號]]&amp;"-0"&amp;表格3[[#This Row],[樣點
代號]],表格3[[#This Row],[樣區
編號]]&amp;"-"&amp;表格3[[#This Row],[樣點
代號]])</f>
        <v>雙崎3-05</v>
      </c>
      <c r="I1152" s="167">
        <v>248456</v>
      </c>
      <c r="J1152" s="167">
        <v>2689778</v>
      </c>
      <c r="K1152" s="5">
        <v>120.984787</v>
      </c>
      <c r="L1152" s="5">
        <v>24.313815000000002</v>
      </c>
    </row>
    <row r="1153" spans="1:12" ht="16.2" customHeight="1">
      <c r="A1153" s="5" t="s">
        <v>303</v>
      </c>
      <c r="B1153" s="4"/>
      <c r="C1153" s="39" t="s">
        <v>1409</v>
      </c>
      <c r="D1153" s="44" t="s">
        <v>1497</v>
      </c>
      <c r="E1153" s="45" t="s">
        <v>1502</v>
      </c>
      <c r="F1153" s="41">
        <v>6</v>
      </c>
      <c r="G1153" s="48" t="s">
        <v>1503</v>
      </c>
      <c r="H1153" s="81" t="str">
        <f>IF(表格3[[#This Row],[樣點
代號]]&lt;10,表格3[[#This Row],[樣區
編號]]&amp;"-0"&amp;表格3[[#This Row],[樣點
代號]],表格3[[#This Row],[樣區
編號]]&amp;"-"&amp;表格3[[#This Row],[樣點
代號]])</f>
        <v>雙崎3-06</v>
      </c>
      <c r="I1153" s="167">
        <v>248629</v>
      </c>
      <c r="J1153" s="167">
        <v>2689930</v>
      </c>
      <c r="K1153" s="5">
        <v>120.986492</v>
      </c>
      <c r="L1153" s="5">
        <v>24.315187000000002</v>
      </c>
    </row>
    <row r="1154" spans="1:12" ht="16.2" customHeight="1">
      <c r="A1154" s="5" t="s">
        <v>303</v>
      </c>
      <c r="B1154" s="4"/>
      <c r="C1154" s="39" t="s">
        <v>1409</v>
      </c>
      <c r="D1154" s="44" t="s">
        <v>1497</v>
      </c>
      <c r="E1154" s="45" t="s">
        <v>1504</v>
      </c>
      <c r="F1154" s="41">
        <v>1</v>
      </c>
      <c r="G1154" s="50" t="s">
        <v>1505</v>
      </c>
      <c r="H1154" s="81" t="str">
        <f>IF(表格3[[#This Row],[樣點
代號]]&lt;10,表格3[[#This Row],[樣區
編號]]&amp;"-0"&amp;表格3[[#This Row],[樣點
代號]],表格3[[#This Row],[樣區
編號]]&amp;"-"&amp;表格3[[#This Row],[樣點
代號]])</f>
        <v>雙崎4-01</v>
      </c>
      <c r="I1154" s="167">
        <v>242983</v>
      </c>
      <c r="J1154" s="167">
        <v>2687638</v>
      </c>
      <c r="K1154" s="5">
        <v>120.93087300000001</v>
      </c>
      <c r="L1154" s="5">
        <v>24.294477000000001</v>
      </c>
    </row>
    <row r="1155" spans="1:12" ht="16.2" customHeight="1">
      <c r="A1155" s="5" t="s">
        <v>303</v>
      </c>
      <c r="B1155" s="4"/>
      <c r="C1155" s="39" t="s">
        <v>1409</v>
      </c>
      <c r="D1155" s="44" t="s">
        <v>1497</v>
      </c>
      <c r="E1155" s="45" t="s">
        <v>1504</v>
      </c>
      <c r="F1155" s="41">
        <v>2</v>
      </c>
      <c r="G1155" s="50" t="s">
        <v>1505</v>
      </c>
      <c r="H1155" s="81" t="str">
        <f>IF(表格3[[#This Row],[樣點
代號]]&lt;10,表格3[[#This Row],[樣區
編號]]&amp;"-0"&amp;表格3[[#This Row],[樣點
代號]],表格3[[#This Row],[樣區
編號]]&amp;"-"&amp;表格3[[#This Row],[樣點
代號]])</f>
        <v>雙崎4-02</v>
      </c>
      <c r="I1155" s="167">
        <v>243194</v>
      </c>
      <c r="J1155" s="167">
        <v>2687523</v>
      </c>
      <c r="K1155" s="5">
        <v>120.932952</v>
      </c>
      <c r="L1155" s="5">
        <v>24.29344</v>
      </c>
    </row>
    <row r="1156" spans="1:12" ht="16.2" customHeight="1">
      <c r="A1156" s="5" t="s">
        <v>303</v>
      </c>
      <c r="B1156" s="4"/>
      <c r="C1156" s="39" t="s">
        <v>1409</v>
      </c>
      <c r="D1156" s="44" t="s">
        <v>1497</v>
      </c>
      <c r="E1156" s="45" t="s">
        <v>1504</v>
      </c>
      <c r="F1156" s="41">
        <v>3</v>
      </c>
      <c r="G1156" s="50" t="s">
        <v>1505</v>
      </c>
      <c r="H1156" s="81" t="str">
        <f>IF(表格3[[#This Row],[樣點
代號]]&lt;10,表格3[[#This Row],[樣區
編號]]&amp;"-0"&amp;表格3[[#This Row],[樣點
代號]],表格3[[#This Row],[樣區
編號]]&amp;"-"&amp;表格3[[#This Row],[樣點
代號]])</f>
        <v>雙崎4-03</v>
      </c>
      <c r="I1156" s="167">
        <v>243293</v>
      </c>
      <c r="J1156" s="167">
        <v>2687291</v>
      </c>
      <c r="K1156" s="5">
        <v>120.93392900000001</v>
      </c>
      <c r="L1156" s="5">
        <v>24.291345</v>
      </c>
    </row>
    <row r="1157" spans="1:12" ht="16.2" customHeight="1">
      <c r="A1157" s="5" t="s">
        <v>303</v>
      </c>
      <c r="B1157" s="4"/>
      <c r="C1157" s="39" t="s">
        <v>1409</v>
      </c>
      <c r="D1157" s="44" t="s">
        <v>1497</v>
      </c>
      <c r="E1157" s="45" t="s">
        <v>1504</v>
      </c>
      <c r="F1157" s="41">
        <v>4</v>
      </c>
      <c r="G1157" s="50" t="s">
        <v>1505</v>
      </c>
      <c r="H1157" s="81" t="str">
        <f>IF(表格3[[#This Row],[樣點
代號]]&lt;10,表格3[[#This Row],[樣區
編號]]&amp;"-0"&amp;表格3[[#This Row],[樣點
代號]],表格3[[#This Row],[樣區
編號]]&amp;"-"&amp;表格3[[#This Row],[樣點
代號]])</f>
        <v>雙崎4-04</v>
      </c>
      <c r="I1157" s="167">
        <v>243487</v>
      </c>
      <c r="J1157" s="167">
        <v>2687150</v>
      </c>
      <c r="K1157" s="5">
        <v>120.93584</v>
      </c>
      <c r="L1157" s="5">
        <v>24.290073</v>
      </c>
    </row>
    <row r="1158" spans="1:12" ht="16.2" customHeight="1">
      <c r="A1158" s="5" t="s">
        <v>303</v>
      </c>
      <c r="B1158" s="4"/>
      <c r="C1158" s="39" t="s">
        <v>1409</v>
      </c>
      <c r="D1158" s="44" t="s">
        <v>1497</v>
      </c>
      <c r="E1158" s="45" t="s">
        <v>1504</v>
      </c>
      <c r="F1158" s="41">
        <v>5</v>
      </c>
      <c r="G1158" s="50" t="s">
        <v>1505</v>
      </c>
      <c r="H1158" s="81" t="str">
        <f>IF(表格3[[#This Row],[樣點
代號]]&lt;10,表格3[[#This Row],[樣區
編號]]&amp;"-0"&amp;表格3[[#This Row],[樣點
代號]],表格3[[#This Row],[樣區
編號]]&amp;"-"&amp;表格3[[#This Row],[樣點
代號]])</f>
        <v>雙崎4-05</v>
      </c>
      <c r="I1158" s="167">
        <v>243661</v>
      </c>
      <c r="J1158" s="167">
        <v>2686976</v>
      </c>
      <c r="K1158" s="5">
        <v>120.937555</v>
      </c>
      <c r="L1158" s="5">
        <v>24.288502999999999</v>
      </c>
    </row>
    <row r="1159" spans="1:12" ht="16.2" customHeight="1">
      <c r="A1159" s="5" t="s">
        <v>303</v>
      </c>
      <c r="B1159" s="4"/>
      <c r="C1159" s="39" t="s">
        <v>1409</v>
      </c>
      <c r="D1159" s="44" t="s">
        <v>1497</v>
      </c>
      <c r="E1159" s="45" t="s">
        <v>1504</v>
      </c>
      <c r="F1159" s="41">
        <v>6</v>
      </c>
      <c r="G1159" s="50" t="s">
        <v>1505</v>
      </c>
      <c r="H1159" s="81" t="str">
        <f>IF(表格3[[#This Row],[樣點
代號]]&lt;10,表格3[[#This Row],[樣區
編號]]&amp;"-0"&amp;表格3[[#This Row],[樣點
代號]],表格3[[#This Row],[樣區
編號]]&amp;"-"&amp;表格3[[#This Row],[樣點
代號]])</f>
        <v>雙崎4-06</v>
      </c>
      <c r="I1159" s="167">
        <v>243892</v>
      </c>
      <c r="J1159" s="167">
        <v>2686889</v>
      </c>
      <c r="K1159" s="5">
        <v>120.939831</v>
      </c>
      <c r="L1159" s="5">
        <v>24.287718000000002</v>
      </c>
    </row>
    <row r="1160" spans="1:12" ht="16.2" customHeight="1">
      <c r="A1160" s="5" t="s">
        <v>303</v>
      </c>
      <c r="B1160" s="4"/>
      <c r="C1160" s="39" t="s">
        <v>1409</v>
      </c>
      <c r="D1160" s="44" t="s">
        <v>1497</v>
      </c>
      <c r="E1160" s="45" t="s">
        <v>1506</v>
      </c>
      <c r="F1160" s="41">
        <v>1</v>
      </c>
      <c r="G1160" s="50" t="s">
        <v>1507</v>
      </c>
      <c r="H1160" s="81" t="str">
        <f>IF(表格3[[#This Row],[樣點
代號]]&lt;10,表格3[[#This Row],[樣區
編號]]&amp;"-0"&amp;表格3[[#This Row],[樣點
代號]],表格3[[#This Row],[樣區
編號]]&amp;"-"&amp;表格3[[#This Row],[樣點
代號]])</f>
        <v>雙崎5-01</v>
      </c>
      <c r="I1160" s="167">
        <v>241150</v>
      </c>
      <c r="J1160" s="167">
        <v>2687520</v>
      </c>
      <c r="K1160" s="5">
        <v>120.91281600000001</v>
      </c>
      <c r="L1160" s="5">
        <v>24.293402</v>
      </c>
    </row>
    <row r="1161" spans="1:12" ht="16.2" customHeight="1">
      <c r="A1161" s="5" t="s">
        <v>303</v>
      </c>
      <c r="B1161" s="4"/>
      <c r="C1161" s="39" t="s">
        <v>1409</v>
      </c>
      <c r="D1161" s="44" t="s">
        <v>1497</v>
      </c>
      <c r="E1161" s="45" t="s">
        <v>1506</v>
      </c>
      <c r="F1161" s="41">
        <v>2</v>
      </c>
      <c r="G1161" s="50" t="s">
        <v>1507</v>
      </c>
      <c r="H1161" s="81" t="str">
        <f>IF(表格3[[#This Row],[樣點
代號]]&lt;10,表格3[[#This Row],[樣區
編號]]&amp;"-0"&amp;表格3[[#This Row],[樣點
代號]],表格3[[#This Row],[樣區
編號]]&amp;"-"&amp;表格3[[#This Row],[樣點
代號]])</f>
        <v>雙崎5-02</v>
      </c>
      <c r="I1161" s="167">
        <v>241358</v>
      </c>
      <c r="J1161" s="167">
        <v>2687640</v>
      </c>
      <c r="K1161" s="5">
        <v>120.91486399999999</v>
      </c>
      <c r="L1161" s="5">
        <v>24.294487</v>
      </c>
    </row>
    <row r="1162" spans="1:12" ht="16.2" customHeight="1">
      <c r="A1162" s="5" t="s">
        <v>303</v>
      </c>
      <c r="B1162" s="4"/>
      <c r="C1162" s="39" t="s">
        <v>1409</v>
      </c>
      <c r="D1162" s="44" t="s">
        <v>1497</v>
      </c>
      <c r="E1162" s="45" t="s">
        <v>1506</v>
      </c>
      <c r="F1162" s="41">
        <v>3</v>
      </c>
      <c r="G1162" s="50" t="s">
        <v>1507</v>
      </c>
      <c r="H1162" s="81" t="str">
        <f>IF(表格3[[#This Row],[樣點
代號]]&lt;10,表格3[[#This Row],[樣區
編號]]&amp;"-0"&amp;表格3[[#This Row],[樣點
代號]],表格3[[#This Row],[樣區
編號]]&amp;"-"&amp;表格3[[#This Row],[樣點
代號]])</f>
        <v>雙崎5-03</v>
      </c>
      <c r="I1162" s="167">
        <v>241550</v>
      </c>
      <c r="J1162" s="167">
        <v>2687800</v>
      </c>
      <c r="K1162" s="5">
        <v>120.91675499999999</v>
      </c>
      <c r="L1162" s="5">
        <v>24.295933000000002</v>
      </c>
    </row>
    <row r="1163" spans="1:12" ht="16.2" customHeight="1">
      <c r="A1163" s="5" t="s">
        <v>303</v>
      </c>
      <c r="B1163" s="4"/>
      <c r="C1163" s="39" t="s">
        <v>1409</v>
      </c>
      <c r="D1163" s="44" t="s">
        <v>1497</v>
      </c>
      <c r="E1163" s="45" t="s">
        <v>1506</v>
      </c>
      <c r="F1163" s="41">
        <v>4</v>
      </c>
      <c r="G1163" s="50" t="s">
        <v>1507</v>
      </c>
      <c r="H1163" s="81" t="str">
        <f>IF(表格3[[#This Row],[樣點
代號]]&lt;10,表格3[[#This Row],[樣區
編號]]&amp;"-0"&amp;表格3[[#This Row],[樣點
代號]],表格3[[#This Row],[樣區
編號]]&amp;"-"&amp;表格3[[#This Row],[樣點
代號]])</f>
        <v>雙崎5-04</v>
      </c>
      <c r="I1163" s="167">
        <v>241767</v>
      </c>
      <c r="J1163" s="167">
        <v>2687926</v>
      </c>
      <c r="K1163" s="5">
        <v>120.918892</v>
      </c>
      <c r="L1163" s="5">
        <v>24.297072</v>
      </c>
    </row>
    <row r="1164" spans="1:12" ht="16.2" customHeight="1">
      <c r="A1164" s="5" t="s">
        <v>303</v>
      </c>
      <c r="B1164" s="4"/>
      <c r="C1164" s="39" t="s">
        <v>1409</v>
      </c>
      <c r="D1164" s="44" t="s">
        <v>1497</v>
      </c>
      <c r="E1164" s="45" t="s">
        <v>1506</v>
      </c>
      <c r="F1164" s="41">
        <v>5</v>
      </c>
      <c r="G1164" s="50" t="s">
        <v>1507</v>
      </c>
      <c r="H1164" s="81" t="str">
        <f>IF(表格3[[#This Row],[樣點
代號]]&lt;10,表格3[[#This Row],[樣區
編號]]&amp;"-0"&amp;表格3[[#This Row],[樣點
代號]],表格3[[#This Row],[樣區
編號]]&amp;"-"&amp;表格3[[#This Row],[樣點
代號]])</f>
        <v>雙崎5-05</v>
      </c>
      <c r="I1164" s="167">
        <v>242000</v>
      </c>
      <c r="J1164" s="167">
        <v>2687950</v>
      </c>
      <c r="K1164" s="5">
        <v>120.921187</v>
      </c>
      <c r="L1164" s="5">
        <v>24.29729</v>
      </c>
    </row>
    <row r="1165" spans="1:12" ht="16.2" customHeight="1">
      <c r="A1165" s="5" t="s">
        <v>303</v>
      </c>
      <c r="B1165" s="4"/>
      <c r="C1165" s="39" t="s">
        <v>1409</v>
      </c>
      <c r="D1165" s="44" t="s">
        <v>1497</v>
      </c>
      <c r="E1165" s="45" t="s">
        <v>1506</v>
      </c>
      <c r="F1165" s="41">
        <v>6</v>
      </c>
      <c r="G1165" s="50" t="s">
        <v>1507</v>
      </c>
      <c r="H1165" s="81" t="str">
        <f>IF(表格3[[#This Row],[樣點
代號]]&lt;10,表格3[[#This Row],[樣區
編號]]&amp;"-0"&amp;表格3[[#This Row],[樣點
代號]],表格3[[#This Row],[樣區
編號]]&amp;"-"&amp;表格3[[#This Row],[樣點
代號]])</f>
        <v>雙崎5-06</v>
      </c>
      <c r="I1165" s="167">
        <v>242233</v>
      </c>
      <c r="J1165" s="167">
        <v>2687875</v>
      </c>
      <c r="K1165" s="5">
        <v>120.923483</v>
      </c>
      <c r="L1165" s="5">
        <v>24.296614000000002</v>
      </c>
    </row>
    <row r="1166" spans="1:12" ht="16.2" customHeight="1">
      <c r="A1166" s="5" t="s">
        <v>303</v>
      </c>
      <c r="B1166" s="4"/>
      <c r="C1166" s="39" t="s">
        <v>1409</v>
      </c>
      <c r="D1166" s="44" t="s">
        <v>1497</v>
      </c>
      <c r="E1166" s="45" t="s">
        <v>1508</v>
      </c>
      <c r="F1166" s="41">
        <v>1</v>
      </c>
      <c r="G1166" s="50" t="s">
        <v>1509</v>
      </c>
      <c r="H1166" s="81" t="str">
        <f>IF(表格3[[#This Row],[樣點
代號]]&lt;10,表格3[[#This Row],[樣區
編號]]&amp;"-0"&amp;表格3[[#This Row],[樣點
代號]],表格3[[#This Row],[樣區
編號]]&amp;"-"&amp;表格3[[#This Row],[樣點
代號]])</f>
        <v>雙崎6-01</v>
      </c>
      <c r="I1166" s="167">
        <v>241045</v>
      </c>
      <c r="J1166" s="167">
        <v>2685746</v>
      </c>
      <c r="K1166" s="5">
        <v>120.911793</v>
      </c>
      <c r="L1166" s="5">
        <v>24.277384000000001</v>
      </c>
    </row>
    <row r="1167" spans="1:12" ht="16.2" customHeight="1">
      <c r="A1167" s="5" t="s">
        <v>303</v>
      </c>
      <c r="B1167" s="4"/>
      <c r="C1167" s="39" t="s">
        <v>1409</v>
      </c>
      <c r="D1167" s="44" t="s">
        <v>1497</v>
      </c>
      <c r="E1167" s="45" t="s">
        <v>1508</v>
      </c>
      <c r="F1167" s="41">
        <v>2</v>
      </c>
      <c r="G1167" s="50" t="s">
        <v>1509</v>
      </c>
      <c r="H1167" s="81" t="str">
        <f>IF(表格3[[#This Row],[樣點
代號]]&lt;10,表格3[[#This Row],[樣區
編號]]&amp;"-0"&amp;表格3[[#This Row],[樣點
代號]],表格3[[#This Row],[樣區
編號]]&amp;"-"&amp;表格3[[#This Row],[樣點
代號]])</f>
        <v>雙崎6-02</v>
      </c>
      <c r="I1167" s="167">
        <v>241266</v>
      </c>
      <c r="J1167" s="167">
        <v>2685624</v>
      </c>
      <c r="K1167" s="5">
        <v>120.91397000000001</v>
      </c>
      <c r="L1167" s="5">
        <v>24.276284</v>
      </c>
    </row>
    <row r="1168" spans="1:12" ht="16.2" customHeight="1">
      <c r="A1168" s="5" t="s">
        <v>303</v>
      </c>
      <c r="B1168" s="4"/>
      <c r="C1168" s="39" t="s">
        <v>1409</v>
      </c>
      <c r="D1168" s="44" t="s">
        <v>1497</v>
      </c>
      <c r="E1168" s="45" t="s">
        <v>1508</v>
      </c>
      <c r="F1168" s="41">
        <v>3</v>
      </c>
      <c r="G1168" s="50" t="s">
        <v>1509</v>
      </c>
      <c r="H1168" s="81" t="str">
        <f>IF(表格3[[#This Row],[樣點
代號]]&lt;10,表格3[[#This Row],[樣區
編號]]&amp;"-0"&amp;表格3[[#This Row],[樣點
代號]],表格3[[#This Row],[樣區
編號]]&amp;"-"&amp;表格3[[#This Row],[樣點
代號]])</f>
        <v>雙崎6-03</v>
      </c>
      <c r="I1168" s="167">
        <v>241462</v>
      </c>
      <c r="J1168" s="167">
        <v>2685454</v>
      </c>
      <c r="K1168" s="5">
        <v>120.915902</v>
      </c>
      <c r="L1168" s="5">
        <v>24.274750000000001</v>
      </c>
    </row>
    <row r="1169" spans="1:12" ht="16.2" customHeight="1">
      <c r="A1169" s="5" t="s">
        <v>303</v>
      </c>
      <c r="B1169" s="4"/>
      <c r="C1169" s="39" t="s">
        <v>1409</v>
      </c>
      <c r="D1169" s="44" t="s">
        <v>1497</v>
      </c>
      <c r="E1169" s="45" t="s">
        <v>1508</v>
      </c>
      <c r="F1169" s="41">
        <v>4</v>
      </c>
      <c r="G1169" s="50" t="s">
        <v>1509</v>
      </c>
      <c r="H1169" s="81" t="str">
        <f>IF(表格3[[#This Row],[樣點
代號]]&lt;10,表格3[[#This Row],[樣區
編號]]&amp;"-0"&amp;表格3[[#This Row],[樣點
代號]],表格3[[#This Row],[樣區
編號]]&amp;"-"&amp;表格3[[#This Row],[樣點
代號]])</f>
        <v>雙崎6-04</v>
      </c>
      <c r="I1169" s="167">
        <v>241663</v>
      </c>
      <c r="J1169" s="167">
        <v>2685283</v>
      </c>
      <c r="K1169" s="5">
        <v>120.917883</v>
      </c>
      <c r="L1169" s="5">
        <v>24.273206999999999</v>
      </c>
    </row>
    <row r="1170" spans="1:12" ht="16.2" customHeight="1">
      <c r="A1170" s="5" t="s">
        <v>303</v>
      </c>
      <c r="B1170" s="4"/>
      <c r="C1170" s="39" t="s">
        <v>1409</v>
      </c>
      <c r="D1170" s="44" t="s">
        <v>1497</v>
      </c>
      <c r="E1170" s="45" t="s">
        <v>1508</v>
      </c>
      <c r="F1170" s="41">
        <v>5</v>
      </c>
      <c r="G1170" s="50" t="s">
        <v>1509</v>
      </c>
      <c r="H1170" s="81" t="str">
        <f>IF(表格3[[#This Row],[樣點
代號]]&lt;10,表格3[[#This Row],[樣區
編號]]&amp;"-0"&amp;表格3[[#This Row],[樣點
代號]],表格3[[#This Row],[樣區
編號]]&amp;"-"&amp;表格3[[#This Row],[樣點
代號]])</f>
        <v>雙崎6-05</v>
      </c>
      <c r="I1170" s="167">
        <v>241924</v>
      </c>
      <c r="J1170" s="167">
        <v>2685325</v>
      </c>
      <c r="K1170" s="5">
        <v>120.92045299999999</v>
      </c>
      <c r="L1170" s="5">
        <v>24.273586999999999</v>
      </c>
    </row>
    <row r="1171" spans="1:12" ht="16.2" customHeight="1">
      <c r="A1171" s="5" t="s">
        <v>303</v>
      </c>
      <c r="B1171" s="4"/>
      <c r="C1171" s="39" t="s">
        <v>1409</v>
      </c>
      <c r="D1171" s="44" t="s">
        <v>1497</v>
      </c>
      <c r="E1171" s="45" t="s">
        <v>1508</v>
      </c>
      <c r="F1171" s="41">
        <v>6</v>
      </c>
      <c r="G1171" s="50" t="s">
        <v>1509</v>
      </c>
      <c r="H1171" s="81" t="str">
        <f>IF(表格3[[#This Row],[樣點
代號]]&lt;10,表格3[[#This Row],[樣區
編號]]&amp;"-0"&amp;表格3[[#This Row],[樣點
代號]],表格3[[#This Row],[樣區
編號]]&amp;"-"&amp;表格3[[#This Row],[樣點
代號]])</f>
        <v>雙崎6-06</v>
      </c>
      <c r="I1171" s="167">
        <v>242007</v>
      </c>
      <c r="J1171" s="167">
        <v>2685082</v>
      </c>
      <c r="K1171" s="5">
        <v>120.921272</v>
      </c>
      <c r="L1171" s="5">
        <v>24.271394000000001</v>
      </c>
    </row>
    <row r="1172" spans="1:12" ht="16.2" customHeight="1">
      <c r="A1172" s="5" t="s">
        <v>303</v>
      </c>
      <c r="B1172" s="4"/>
      <c r="C1172" s="39" t="s">
        <v>1409</v>
      </c>
      <c r="D1172" s="44" t="s">
        <v>1497</v>
      </c>
      <c r="E1172" s="45" t="s">
        <v>1510</v>
      </c>
      <c r="F1172" s="41">
        <v>1</v>
      </c>
      <c r="G1172" s="50" t="s">
        <v>1511</v>
      </c>
      <c r="H1172" s="81" t="str">
        <f>IF(表格3[[#This Row],[樣點
代號]]&lt;10,表格3[[#This Row],[樣區
編號]]&amp;"-0"&amp;表格3[[#This Row],[樣點
代號]],表格3[[#This Row],[樣區
編號]]&amp;"-"&amp;表格3[[#This Row],[樣點
代號]])</f>
        <v>雙崎7-01</v>
      </c>
      <c r="I1172" s="167">
        <v>245293</v>
      </c>
      <c r="J1172" s="167">
        <v>2687347</v>
      </c>
      <c r="K1172" s="5">
        <v>120.953631</v>
      </c>
      <c r="L1172" s="5">
        <v>24.291858000000001</v>
      </c>
    </row>
    <row r="1173" spans="1:12" ht="16.2" customHeight="1">
      <c r="A1173" s="5" t="s">
        <v>303</v>
      </c>
      <c r="B1173" s="4"/>
      <c r="C1173" s="39" t="s">
        <v>1409</v>
      </c>
      <c r="D1173" s="44" t="s">
        <v>1497</v>
      </c>
      <c r="E1173" s="45" t="s">
        <v>1510</v>
      </c>
      <c r="F1173" s="41">
        <v>2</v>
      </c>
      <c r="G1173" s="50" t="s">
        <v>1511</v>
      </c>
      <c r="H1173" s="81" t="str">
        <f>IF(表格3[[#This Row],[樣點
代號]]&lt;10,表格3[[#This Row],[樣區
編號]]&amp;"-0"&amp;表格3[[#This Row],[樣點
代號]],表格3[[#This Row],[樣區
編號]]&amp;"-"&amp;表格3[[#This Row],[樣點
代號]])</f>
        <v>雙崎7-02</v>
      </c>
      <c r="I1173" s="167">
        <v>245015</v>
      </c>
      <c r="J1173" s="167">
        <v>2687257</v>
      </c>
      <c r="K1173" s="5">
        <v>120.950892</v>
      </c>
      <c r="L1173" s="5">
        <v>24.291045</v>
      </c>
    </row>
    <row r="1174" spans="1:12" ht="16.2" customHeight="1">
      <c r="A1174" s="5" t="s">
        <v>303</v>
      </c>
      <c r="B1174" s="4"/>
      <c r="C1174" s="39" t="s">
        <v>1409</v>
      </c>
      <c r="D1174" s="44" t="s">
        <v>1497</v>
      </c>
      <c r="E1174" s="45" t="s">
        <v>1510</v>
      </c>
      <c r="F1174" s="41">
        <v>3</v>
      </c>
      <c r="G1174" s="50" t="s">
        <v>1511</v>
      </c>
      <c r="H1174" s="81" t="str">
        <f>IF(表格3[[#This Row],[樣點
代號]]&lt;10,表格3[[#This Row],[樣區
編號]]&amp;"-0"&amp;表格3[[#This Row],[樣點
代號]],表格3[[#This Row],[樣區
編號]]&amp;"-"&amp;表格3[[#This Row],[樣點
代號]])</f>
        <v>雙崎7-03</v>
      </c>
      <c r="I1174" s="167">
        <v>244770</v>
      </c>
      <c r="J1174" s="167">
        <v>2687163</v>
      </c>
      <c r="K1174" s="5">
        <v>120.94847900000001</v>
      </c>
      <c r="L1174" s="5">
        <v>24.290195000000001</v>
      </c>
    </row>
    <row r="1175" spans="1:12" ht="16.2" customHeight="1">
      <c r="A1175" s="5" t="s">
        <v>303</v>
      </c>
      <c r="B1175" s="4"/>
      <c r="C1175" s="39" t="s">
        <v>1409</v>
      </c>
      <c r="D1175" s="44" t="s">
        <v>1497</v>
      </c>
      <c r="E1175" s="45" t="s">
        <v>1510</v>
      </c>
      <c r="F1175" s="41">
        <v>4</v>
      </c>
      <c r="G1175" s="50" t="s">
        <v>1511</v>
      </c>
      <c r="H1175" s="81" t="str">
        <f>IF(表格3[[#This Row],[樣點
代號]]&lt;10,表格3[[#This Row],[樣區
編號]]&amp;"-0"&amp;表格3[[#This Row],[樣點
代號]],表格3[[#This Row],[樣區
編號]]&amp;"-"&amp;表格3[[#This Row],[樣點
代號]])</f>
        <v>雙崎7-04</v>
      </c>
      <c r="I1175" s="167">
        <v>245098</v>
      </c>
      <c r="J1175" s="167">
        <v>2686834</v>
      </c>
      <c r="K1175" s="5">
        <v>120.951711</v>
      </c>
      <c r="L1175" s="5">
        <v>24.287226</v>
      </c>
    </row>
    <row r="1176" spans="1:12" ht="16.2" customHeight="1">
      <c r="A1176" s="5" t="s">
        <v>303</v>
      </c>
      <c r="B1176" s="4"/>
      <c r="C1176" s="39" t="s">
        <v>1409</v>
      </c>
      <c r="D1176" s="44" t="s">
        <v>1497</v>
      </c>
      <c r="E1176" s="45" t="s">
        <v>1510</v>
      </c>
      <c r="F1176" s="41">
        <v>5</v>
      </c>
      <c r="G1176" s="50" t="s">
        <v>1511</v>
      </c>
      <c r="H1176" s="81" t="str">
        <f>IF(表格3[[#This Row],[樣點
代號]]&lt;10,表格3[[#This Row],[樣區
編號]]&amp;"-0"&amp;表格3[[#This Row],[樣點
代號]],表格3[[#This Row],[樣區
編號]]&amp;"-"&amp;表格3[[#This Row],[樣點
代號]])</f>
        <v>雙崎7-05</v>
      </c>
      <c r="I1176" s="167">
        <v>245055</v>
      </c>
      <c r="J1176" s="167">
        <v>2686459</v>
      </c>
      <c r="K1176" s="5">
        <v>120.951289</v>
      </c>
      <c r="L1176" s="5">
        <v>24.283840000000001</v>
      </c>
    </row>
    <row r="1177" spans="1:12" ht="16.2" customHeight="1">
      <c r="A1177" s="5" t="s">
        <v>303</v>
      </c>
      <c r="B1177" s="4"/>
      <c r="C1177" s="39" t="s">
        <v>1409</v>
      </c>
      <c r="D1177" s="44" t="s">
        <v>1497</v>
      </c>
      <c r="E1177" s="45" t="s">
        <v>1510</v>
      </c>
      <c r="F1177" s="41">
        <v>6</v>
      </c>
      <c r="G1177" s="50" t="s">
        <v>1511</v>
      </c>
      <c r="H1177" s="81" t="str">
        <f>IF(表格3[[#This Row],[樣點
代號]]&lt;10,表格3[[#This Row],[樣區
編號]]&amp;"-0"&amp;表格3[[#This Row],[樣點
代號]],表格3[[#This Row],[樣區
編號]]&amp;"-"&amp;表格3[[#This Row],[樣點
代號]])</f>
        <v>雙崎7-06</v>
      </c>
      <c r="I1177" s="167">
        <v>244536</v>
      </c>
      <c r="J1177" s="167">
        <v>2687127</v>
      </c>
      <c r="K1177" s="5">
        <v>120.946174</v>
      </c>
      <c r="L1177" s="5">
        <v>24.289868999999999</v>
      </c>
    </row>
    <row r="1178" spans="1:12" ht="16.2" customHeight="1">
      <c r="A1178" s="5" t="s">
        <v>303</v>
      </c>
      <c r="B1178" s="4"/>
      <c r="C1178" s="39" t="s">
        <v>1409</v>
      </c>
      <c r="D1178" s="44" t="s">
        <v>1497</v>
      </c>
      <c r="E1178" s="45" t="s">
        <v>1512</v>
      </c>
      <c r="F1178" s="41">
        <v>1</v>
      </c>
      <c r="G1178" s="50" t="s">
        <v>1513</v>
      </c>
      <c r="H1178" s="81" t="str">
        <f>IF(表格3[[#This Row],[樣點
代號]]&lt;10,表格3[[#This Row],[樣區
編號]]&amp;"-0"&amp;表格3[[#This Row],[樣點
代號]],表格3[[#This Row],[樣區
編號]]&amp;"-"&amp;表格3[[#This Row],[樣點
代號]])</f>
        <v>雙崎8-01</v>
      </c>
      <c r="I1178" s="167">
        <v>245935</v>
      </c>
      <c r="J1178" s="167">
        <v>2688724</v>
      </c>
      <c r="K1178" s="5">
        <v>120.959951</v>
      </c>
      <c r="L1178" s="5">
        <v>24.304293000000001</v>
      </c>
    </row>
    <row r="1179" spans="1:12" ht="16.2" customHeight="1">
      <c r="A1179" s="5" t="s">
        <v>303</v>
      </c>
      <c r="B1179" s="4"/>
      <c r="C1179" s="39" t="s">
        <v>1409</v>
      </c>
      <c r="D1179" s="44" t="s">
        <v>1497</v>
      </c>
      <c r="E1179" s="45" t="s">
        <v>1512</v>
      </c>
      <c r="F1179" s="41">
        <v>2</v>
      </c>
      <c r="G1179" s="50" t="s">
        <v>1513</v>
      </c>
      <c r="H1179" s="81" t="str">
        <f>IF(表格3[[#This Row],[樣點
代號]]&lt;10,表格3[[#This Row],[樣區
編號]]&amp;"-0"&amp;表格3[[#This Row],[樣點
代號]],表格3[[#This Row],[樣區
編號]]&amp;"-"&amp;表格3[[#This Row],[樣點
代號]])</f>
        <v>雙崎8-02</v>
      </c>
      <c r="I1179" s="167">
        <v>246129</v>
      </c>
      <c r="J1179" s="167">
        <v>2688670</v>
      </c>
      <c r="K1179" s="5">
        <v>120.96186299999999</v>
      </c>
      <c r="L1179" s="5">
        <v>24.303806000000002</v>
      </c>
    </row>
    <row r="1180" spans="1:12" ht="16.2" customHeight="1">
      <c r="A1180" s="5" t="s">
        <v>303</v>
      </c>
      <c r="B1180" s="4"/>
      <c r="C1180" s="39" t="s">
        <v>1409</v>
      </c>
      <c r="D1180" s="44" t="s">
        <v>1497</v>
      </c>
      <c r="E1180" s="45" t="s">
        <v>1512</v>
      </c>
      <c r="F1180" s="41">
        <v>3</v>
      </c>
      <c r="G1180" s="50" t="s">
        <v>1513</v>
      </c>
      <c r="H1180" s="81" t="str">
        <f>IF(表格3[[#This Row],[樣點
代號]]&lt;10,表格3[[#This Row],[樣區
編號]]&amp;"-0"&amp;表格3[[#This Row],[樣點
代號]],表格3[[#This Row],[樣區
編號]]&amp;"-"&amp;表格3[[#This Row],[樣點
代號]])</f>
        <v>雙崎8-03</v>
      </c>
      <c r="I1180" s="167">
        <v>246330</v>
      </c>
      <c r="J1180" s="167">
        <v>2688574</v>
      </c>
      <c r="K1180" s="5">
        <v>120.963843</v>
      </c>
      <c r="L1180" s="5">
        <v>24.30294</v>
      </c>
    </row>
    <row r="1181" spans="1:12" ht="16.2" customHeight="1">
      <c r="A1181" s="5" t="s">
        <v>303</v>
      </c>
      <c r="B1181" s="4"/>
      <c r="C1181" s="39" t="s">
        <v>1409</v>
      </c>
      <c r="D1181" s="44" t="s">
        <v>1497</v>
      </c>
      <c r="E1181" s="45" t="s">
        <v>1512</v>
      </c>
      <c r="F1181" s="41">
        <v>4</v>
      </c>
      <c r="G1181" s="50" t="s">
        <v>1513</v>
      </c>
      <c r="H1181" s="81" t="str">
        <f>IF(表格3[[#This Row],[樣點
代號]]&lt;10,表格3[[#This Row],[樣區
編號]]&amp;"-0"&amp;表格3[[#This Row],[樣點
代號]],表格3[[#This Row],[樣區
編號]]&amp;"-"&amp;表格3[[#This Row],[樣點
代號]])</f>
        <v>雙崎8-04</v>
      </c>
      <c r="I1181" s="167">
        <v>246493</v>
      </c>
      <c r="J1181" s="167">
        <v>2688442</v>
      </c>
      <c r="K1181" s="5">
        <v>120.96544900000001</v>
      </c>
      <c r="L1181" s="5">
        <v>24.301748</v>
      </c>
    </row>
    <row r="1182" spans="1:12" ht="16.2" customHeight="1">
      <c r="A1182" s="5" t="s">
        <v>303</v>
      </c>
      <c r="B1182" s="4"/>
      <c r="C1182" s="39" t="s">
        <v>1409</v>
      </c>
      <c r="D1182" s="44" t="s">
        <v>1497</v>
      </c>
      <c r="E1182" s="45" t="s">
        <v>1512</v>
      </c>
      <c r="F1182" s="41">
        <v>5</v>
      </c>
      <c r="G1182" s="50" t="s">
        <v>1513</v>
      </c>
      <c r="H1182" s="81" t="str">
        <f>IF(表格3[[#This Row],[樣點
代號]]&lt;10,表格3[[#This Row],[樣區
編號]]&amp;"-0"&amp;表格3[[#This Row],[樣點
代號]],表格3[[#This Row],[樣區
編號]]&amp;"-"&amp;表格3[[#This Row],[樣點
代號]])</f>
        <v>雙崎8-05</v>
      </c>
      <c r="I1182" s="167">
        <v>246732</v>
      </c>
      <c r="J1182" s="167">
        <v>2688451</v>
      </c>
      <c r="K1182" s="5">
        <v>120.967804</v>
      </c>
      <c r="L1182" s="5">
        <v>24.301829999999999</v>
      </c>
    </row>
    <row r="1183" spans="1:12" ht="16.2" customHeight="1">
      <c r="A1183" s="5" t="s">
        <v>303</v>
      </c>
      <c r="B1183" s="4"/>
      <c r="C1183" s="39" t="s">
        <v>1409</v>
      </c>
      <c r="D1183" s="44" t="s">
        <v>1497</v>
      </c>
      <c r="E1183" s="45" t="s">
        <v>1512</v>
      </c>
      <c r="F1183" s="41">
        <v>6</v>
      </c>
      <c r="G1183" s="50" t="s">
        <v>1513</v>
      </c>
      <c r="H1183" s="81" t="str">
        <f>IF(表格3[[#This Row],[樣點
代號]]&lt;10,表格3[[#This Row],[樣區
編號]]&amp;"-0"&amp;表格3[[#This Row],[樣點
代號]],表格3[[#This Row],[樣區
編號]]&amp;"-"&amp;表格3[[#This Row],[樣點
代號]])</f>
        <v>雙崎8-06</v>
      </c>
      <c r="I1183" s="167">
        <v>246893</v>
      </c>
      <c r="J1183" s="167">
        <v>2688272</v>
      </c>
      <c r="K1183" s="5">
        <v>120.96939</v>
      </c>
      <c r="L1183" s="5">
        <v>24.300214</v>
      </c>
    </row>
    <row r="1184" spans="1:12" ht="16.2" customHeight="1">
      <c r="A1184" s="5" t="s">
        <v>303</v>
      </c>
      <c r="B1184" s="4"/>
      <c r="C1184" s="39" t="s">
        <v>1409</v>
      </c>
      <c r="D1184" s="44" t="s">
        <v>1497</v>
      </c>
      <c r="E1184" s="45" t="s">
        <v>1514</v>
      </c>
      <c r="F1184" s="41">
        <v>1</v>
      </c>
      <c r="G1184" s="50" t="s">
        <v>1515</v>
      </c>
      <c r="H1184" s="81" t="str">
        <f>IF(表格3[[#This Row],[樣點
代號]]&lt;10,表格3[[#This Row],[樣區
編號]]&amp;"-0"&amp;表格3[[#This Row],[樣點
代號]],表格3[[#This Row],[樣區
編號]]&amp;"-"&amp;表格3[[#This Row],[樣點
代號]])</f>
        <v>雙崎9-01</v>
      </c>
      <c r="I1184" s="167">
        <v>243475</v>
      </c>
      <c r="J1184" s="167">
        <v>2691978</v>
      </c>
      <c r="K1184" s="5">
        <v>120.9357</v>
      </c>
      <c r="L1184" s="5">
        <v>24.333666000000001</v>
      </c>
    </row>
    <row r="1185" spans="1:12" ht="16.2" customHeight="1">
      <c r="A1185" s="5" t="s">
        <v>303</v>
      </c>
      <c r="B1185" s="4"/>
      <c r="C1185" s="39" t="s">
        <v>1409</v>
      </c>
      <c r="D1185" s="44" t="s">
        <v>1497</v>
      </c>
      <c r="E1185" s="45" t="s">
        <v>1514</v>
      </c>
      <c r="F1185" s="41">
        <v>2</v>
      </c>
      <c r="G1185" s="50" t="s">
        <v>1515</v>
      </c>
      <c r="H1185" s="81" t="str">
        <f>IF(表格3[[#This Row],[樣點
代號]]&lt;10,表格3[[#This Row],[樣區
編號]]&amp;"-0"&amp;表格3[[#This Row],[樣點
代號]],表格3[[#This Row],[樣區
編號]]&amp;"-"&amp;表格3[[#This Row],[樣點
代號]])</f>
        <v>雙崎9-02</v>
      </c>
      <c r="I1185" s="167">
        <v>243673</v>
      </c>
      <c r="J1185" s="167">
        <v>2691920</v>
      </c>
      <c r="K1185" s="5">
        <v>120.937652</v>
      </c>
      <c r="L1185" s="5">
        <v>24.333143</v>
      </c>
    </row>
    <row r="1186" spans="1:12" ht="16.2" customHeight="1">
      <c r="A1186" s="5" t="s">
        <v>303</v>
      </c>
      <c r="B1186" s="4"/>
      <c r="C1186" s="39" t="s">
        <v>1409</v>
      </c>
      <c r="D1186" s="44" t="s">
        <v>1497</v>
      </c>
      <c r="E1186" s="45" t="s">
        <v>1514</v>
      </c>
      <c r="F1186" s="41">
        <v>3</v>
      </c>
      <c r="G1186" s="50" t="s">
        <v>1515</v>
      </c>
      <c r="H1186" s="81" t="str">
        <f>IF(表格3[[#This Row],[樣點
代號]]&lt;10,表格3[[#This Row],[樣區
編號]]&amp;"-0"&amp;表格3[[#This Row],[樣點
代號]],表格3[[#This Row],[樣區
編號]]&amp;"-"&amp;表格3[[#This Row],[樣點
代號]])</f>
        <v>雙崎9-03</v>
      </c>
      <c r="I1186" s="167">
        <v>243875</v>
      </c>
      <c r="J1186" s="167">
        <v>2691886</v>
      </c>
      <c r="K1186" s="5">
        <v>120.93964200000001</v>
      </c>
      <c r="L1186" s="5">
        <v>24.332837000000001</v>
      </c>
    </row>
    <row r="1187" spans="1:12" ht="16.2" customHeight="1">
      <c r="A1187" s="5" t="s">
        <v>303</v>
      </c>
      <c r="B1187" s="4"/>
      <c r="C1187" s="39" t="s">
        <v>1409</v>
      </c>
      <c r="D1187" s="44" t="s">
        <v>1497</v>
      </c>
      <c r="E1187" s="45" t="s">
        <v>1514</v>
      </c>
      <c r="F1187" s="41">
        <v>4</v>
      </c>
      <c r="G1187" s="50" t="s">
        <v>1515</v>
      </c>
      <c r="H1187" s="81" t="str">
        <f>IF(表格3[[#This Row],[樣點
代號]]&lt;10,表格3[[#This Row],[樣區
編號]]&amp;"-0"&amp;表格3[[#This Row],[樣點
代號]],表格3[[#This Row],[樣區
編號]]&amp;"-"&amp;表格3[[#This Row],[樣點
代號]])</f>
        <v>雙崎9-04</v>
      </c>
      <c r="I1187" s="167">
        <v>244014</v>
      </c>
      <c r="J1187" s="167">
        <v>2691735</v>
      </c>
      <c r="K1187" s="5">
        <v>120.941013</v>
      </c>
      <c r="L1187" s="5">
        <v>24.331474</v>
      </c>
    </row>
    <row r="1188" spans="1:12" ht="16.2" customHeight="1">
      <c r="A1188" s="5" t="s">
        <v>303</v>
      </c>
      <c r="B1188" s="4"/>
      <c r="C1188" s="39" t="s">
        <v>1409</v>
      </c>
      <c r="D1188" s="44" t="s">
        <v>1497</v>
      </c>
      <c r="E1188" s="45" t="s">
        <v>1514</v>
      </c>
      <c r="F1188" s="41">
        <v>5</v>
      </c>
      <c r="G1188" s="50" t="s">
        <v>1515</v>
      </c>
      <c r="H1188" s="81" t="str">
        <f>IF(表格3[[#This Row],[樣點
代號]]&lt;10,表格3[[#This Row],[樣區
編號]]&amp;"-0"&amp;表格3[[#This Row],[樣點
代號]],表格3[[#This Row],[樣區
編號]]&amp;"-"&amp;表格3[[#This Row],[樣點
代號]])</f>
        <v>雙崎9-05</v>
      </c>
      <c r="I1188" s="167">
        <v>244128</v>
      </c>
      <c r="J1188" s="167">
        <v>2691565</v>
      </c>
      <c r="K1188" s="5">
        <v>120.942137</v>
      </c>
      <c r="L1188" s="5">
        <v>24.329940000000001</v>
      </c>
    </row>
    <row r="1189" spans="1:12" ht="16.2" customHeight="1">
      <c r="A1189" s="5" t="s">
        <v>303</v>
      </c>
      <c r="B1189" s="4"/>
      <c r="C1189" s="39" t="s">
        <v>1409</v>
      </c>
      <c r="D1189" s="44" t="s">
        <v>1497</v>
      </c>
      <c r="E1189" s="45" t="s">
        <v>1514</v>
      </c>
      <c r="F1189" s="41">
        <v>6</v>
      </c>
      <c r="G1189" s="50" t="s">
        <v>1515</v>
      </c>
      <c r="H1189" s="81" t="str">
        <f>IF(表格3[[#This Row],[樣點
代號]]&lt;10,表格3[[#This Row],[樣區
編號]]&amp;"-0"&amp;表格3[[#This Row],[樣點
代號]],表格3[[#This Row],[樣區
編號]]&amp;"-"&amp;表格3[[#This Row],[樣點
代號]])</f>
        <v>雙崎9-06</v>
      </c>
      <c r="I1189" s="167">
        <v>244241</v>
      </c>
      <c r="J1189" s="167">
        <v>2691396</v>
      </c>
      <c r="K1189" s="5">
        <v>120.943251</v>
      </c>
      <c r="L1189" s="5">
        <v>24.328413999999999</v>
      </c>
    </row>
    <row r="1190" spans="1:12" ht="16.2" customHeight="1">
      <c r="A1190" s="5" t="s">
        <v>303</v>
      </c>
      <c r="B1190" s="4"/>
      <c r="C1190" s="39" t="s">
        <v>1409</v>
      </c>
      <c r="D1190" s="44" t="s">
        <v>1497</v>
      </c>
      <c r="E1190" s="45" t="s">
        <v>1516</v>
      </c>
      <c r="F1190" s="41">
        <v>1</v>
      </c>
      <c r="G1190" s="48" t="s">
        <v>1517</v>
      </c>
      <c r="H1190" s="81" t="str">
        <f>IF(表格3[[#This Row],[樣點
代號]]&lt;10,表格3[[#This Row],[樣區
編號]]&amp;"-0"&amp;表格3[[#This Row],[樣點
代號]],表格3[[#This Row],[樣區
編號]]&amp;"-"&amp;表格3[[#This Row],[樣點
代號]])</f>
        <v>雙崎10-01</v>
      </c>
      <c r="I1190" s="167">
        <v>248006</v>
      </c>
      <c r="J1190" s="167">
        <v>2694258</v>
      </c>
      <c r="K1190" s="5">
        <v>120.98034699999999</v>
      </c>
      <c r="L1190" s="5">
        <v>24.354265000000002</v>
      </c>
    </row>
    <row r="1191" spans="1:12" ht="16.2" customHeight="1">
      <c r="A1191" s="5" t="s">
        <v>303</v>
      </c>
      <c r="B1191" s="4"/>
      <c r="C1191" s="39" t="s">
        <v>1409</v>
      </c>
      <c r="D1191" s="44" t="s">
        <v>1497</v>
      </c>
      <c r="E1191" s="45" t="s">
        <v>1516</v>
      </c>
      <c r="F1191" s="41">
        <v>2</v>
      </c>
      <c r="G1191" s="48" t="s">
        <v>1517</v>
      </c>
      <c r="H1191" s="81" t="str">
        <f>IF(表格3[[#This Row],[樣點
代號]]&lt;10,表格3[[#This Row],[樣區
編號]]&amp;"-0"&amp;表格3[[#This Row],[樣點
代號]],表格3[[#This Row],[樣區
編號]]&amp;"-"&amp;表格3[[#This Row],[樣點
代號]])</f>
        <v>雙崎10-02</v>
      </c>
      <c r="I1191" s="167">
        <v>248039</v>
      </c>
      <c r="J1191" s="167">
        <v>2694457</v>
      </c>
      <c r="K1191" s="5">
        <v>120.980672</v>
      </c>
      <c r="L1191" s="5">
        <v>24.356062000000001</v>
      </c>
    </row>
    <row r="1192" spans="1:12" ht="16.2" customHeight="1">
      <c r="A1192" s="5" t="s">
        <v>303</v>
      </c>
      <c r="B1192" s="4"/>
      <c r="C1192" s="39" t="s">
        <v>1409</v>
      </c>
      <c r="D1192" s="44" t="s">
        <v>1497</v>
      </c>
      <c r="E1192" s="45" t="s">
        <v>1516</v>
      </c>
      <c r="F1192" s="41">
        <v>3</v>
      </c>
      <c r="G1192" s="48" t="s">
        <v>1517</v>
      </c>
      <c r="H1192" s="81" t="str">
        <f>IF(表格3[[#This Row],[樣點
代號]]&lt;10,表格3[[#This Row],[樣區
編號]]&amp;"-0"&amp;表格3[[#This Row],[樣點
代號]],表格3[[#This Row],[樣區
編號]]&amp;"-"&amp;表格3[[#This Row],[樣點
代號]])</f>
        <v>雙崎10-03</v>
      </c>
      <c r="I1192" s="167">
        <v>248248</v>
      </c>
      <c r="J1192" s="167">
        <v>2694270</v>
      </c>
      <c r="K1192" s="5">
        <v>120.982732</v>
      </c>
      <c r="L1192" s="5">
        <v>24.354374</v>
      </c>
    </row>
    <row r="1193" spans="1:12" ht="16.2" customHeight="1">
      <c r="A1193" s="5" t="s">
        <v>303</v>
      </c>
      <c r="B1193" s="4"/>
      <c r="C1193" s="39" t="s">
        <v>1409</v>
      </c>
      <c r="D1193" s="44" t="s">
        <v>1497</v>
      </c>
      <c r="E1193" s="45" t="s">
        <v>1516</v>
      </c>
      <c r="F1193" s="41">
        <v>4</v>
      </c>
      <c r="G1193" s="48" t="s">
        <v>1517</v>
      </c>
      <c r="H1193" s="81" t="str">
        <f>IF(表格3[[#This Row],[樣點
代號]]&lt;10,表格3[[#This Row],[樣區
編號]]&amp;"-0"&amp;表格3[[#This Row],[樣點
代號]],表格3[[#This Row],[樣區
編號]]&amp;"-"&amp;表格3[[#This Row],[樣點
代號]])</f>
        <v>雙崎10-04</v>
      </c>
      <c r="I1193" s="167">
        <v>248287</v>
      </c>
      <c r="J1193" s="167">
        <v>2694477</v>
      </c>
      <c r="K1193" s="5">
        <v>120.983116</v>
      </c>
      <c r="L1193" s="5">
        <v>24.356242999999999</v>
      </c>
    </row>
    <row r="1194" spans="1:12" ht="16.2" customHeight="1">
      <c r="A1194" s="5" t="s">
        <v>303</v>
      </c>
      <c r="B1194" s="4"/>
      <c r="C1194" s="39" t="s">
        <v>1409</v>
      </c>
      <c r="D1194" s="44" t="s">
        <v>1497</v>
      </c>
      <c r="E1194" s="45" t="s">
        <v>1516</v>
      </c>
      <c r="F1194" s="41">
        <v>5</v>
      </c>
      <c r="G1194" s="48" t="s">
        <v>1517</v>
      </c>
      <c r="H1194" s="81" t="str">
        <f>IF(表格3[[#This Row],[樣點
代號]]&lt;10,表格3[[#This Row],[樣區
編號]]&amp;"-0"&amp;表格3[[#This Row],[樣點
代號]],表格3[[#This Row],[樣區
編號]]&amp;"-"&amp;表格3[[#This Row],[樣點
代號]])</f>
        <v>雙崎10-05</v>
      </c>
      <c r="I1194" s="167">
        <v>248470</v>
      </c>
      <c r="J1194" s="167">
        <v>2694597</v>
      </c>
      <c r="K1194" s="5">
        <v>120.98492</v>
      </c>
      <c r="L1194" s="5">
        <v>24.357326</v>
      </c>
    </row>
    <row r="1195" spans="1:12" ht="16.2" customHeight="1">
      <c r="A1195" s="5" t="s">
        <v>303</v>
      </c>
      <c r="B1195" s="4"/>
      <c r="C1195" s="39" t="s">
        <v>1409</v>
      </c>
      <c r="D1195" s="44" t="s">
        <v>1497</v>
      </c>
      <c r="E1195" s="45" t="s">
        <v>1516</v>
      </c>
      <c r="F1195" s="41">
        <v>6</v>
      </c>
      <c r="G1195" s="48" t="s">
        <v>1517</v>
      </c>
      <c r="H1195" s="81" t="str">
        <f>IF(表格3[[#This Row],[樣點
代號]]&lt;10,表格3[[#This Row],[樣區
編號]]&amp;"-0"&amp;表格3[[#This Row],[樣點
代號]],表格3[[#This Row],[樣區
編號]]&amp;"-"&amp;表格3[[#This Row],[樣點
代號]])</f>
        <v>雙崎10-06</v>
      </c>
      <c r="I1195" s="167">
        <v>248622</v>
      </c>
      <c r="J1195" s="167">
        <v>2694750</v>
      </c>
      <c r="K1195" s="5">
        <v>120.986418</v>
      </c>
      <c r="L1195" s="5">
        <v>24.358708</v>
      </c>
    </row>
    <row r="1196" spans="1:12" ht="16.2" customHeight="1">
      <c r="A1196" s="5" t="s">
        <v>303</v>
      </c>
      <c r="B1196" s="4"/>
      <c r="C1196" s="39" t="s">
        <v>1409</v>
      </c>
      <c r="D1196" s="44" t="s">
        <v>1497</v>
      </c>
      <c r="E1196" s="45" t="s">
        <v>1518</v>
      </c>
      <c r="F1196" s="41">
        <v>1</v>
      </c>
      <c r="G1196" s="48" t="s">
        <v>1519</v>
      </c>
      <c r="H1196" s="81" t="str">
        <f>IF(表格3[[#This Row],[樣點
代號]]&lt;10,表格3[[#This Row],[樣區
編號]]&amp;"-0"&amp;表格3[[#This Row],[樣點
代號]],表格3[[#This Row],[樣區
編號]]&amp;"-"&amp;表格3[[#This Row],[樣點
代號]])</f>
        <v>雙崎11-01</v>
      </c>
      <c r="I1196" s="167">
        <v>248393</v>
      </c>
      <c r="J1196" s="167">
        <v>2694849</v>
      </c>
      <c r="K1196" s="5">
        <v>120.984161</v>
      </c>
      <c r="L1196" s="5">
        <v>24.359601999999999</v>
      </c>
    </row>
    <row r="1197" spans="1:12" ht="16.2" customHeight="1">
      <c r="A1197" s="5" t="s">
        <v>303</v>
      </c>
      <c r="B1197" s="4"/>
      <c r="C1197" s="39" t="s">
        <v>1409</v>
      </c>
      <c r="D1197" s="44" t="s">
        <v>1497</v>
      </c>
      <c r="E1197" s="45" t="s">
        <v>1518</v>
      </c>
      <c r="F1197" s="41">
        <v>2</v>
      </c>
      <c r="G1197" s="48" t="s">
        <v>1519</v>
      </c>
      <c r="H1197" s="81" t="str">
        <f>IF(表格3[[#This Row],[樣點
代號]]&lt;10,表格3[[#This Row],[樣區
編號]]&amp;"-0"&amp;表格3[[#This Row],[樣點
代號]],表格3[[#This Row],[樣區
編號]]&amp;"-"&amp;表格3[[#This Row],[樣點
代號]])</f>
        <v>雙崎11-02</v>
      </c>
      <c r="I1197" s="167">
        <v>248496</v>
      </c>
      <c r="J1197" s="167">
        <v>2695021</v>
      </c>
      <c r="K1197" s="5">
        <v>120.985176</v>
      </c>
      <c r="L1197" s="5">
        <v>24.361155</v>
      </c>
    </row>
    <row r="1198" spans="1:12" ht="16.2" customHeight="1">
      <c r="A1198" s="5" t="s">
        <v>303</v>
      </c>
      <c r="B1198" s="4"/>
      <c r="C1198" s="39" t="s">
        <v>1409</v>
      </c>
      <c r="D1198" s="44" t="s">
        <v>1497</v>
      </c>
      <c r="E1198" s="45" t="s">
        <v>1518</v>
      </c>
      <c r="F1198" s="41">
        <v>3</v>
      </c>
      <c r="G1198" s="48" t="s">
        <v>1519</v>
      </c>
      <c r="H1198" s="81" t="str">
        <f>IF(表格3[[#This Row],[樣點
代號]]&lt;10,表格3[[#This Row],[樣區
編號]]&amp;"-0"&amp;表格3[[#This Row],[樣點
代號]],表格3[[#This Row],[樣區
編號]]&amp;"-"&amp;表格3[[#This Row],[樣點
代號]])</f>
        <v>雙崎11-03</v>
      </c>
      <c r="I1198" s="167">
        <v>248702</v>
      </c>
      <c r="J1198" s="167">
        <v>2695092</v>
      </c>
      <c r="K1198" s="5">
        <v>120.987206</v>
      </c>
      <c r="L1198" s="5">
        <v>24.361795999999998</v>
      </c>
    </row>
    <row r="1199" spans="1:12" ht="16.2" customHeight="1">
      <c r="A1199" s="5" t="s">
        <v>303</v>
      </c>
      <c r="B1199" s="4"/>
      <c r="C1199" s="39" t="s">
        <v>1409</v>
      </c>
      <c r="D1199" s="44" t="s">
        <v>1497</v>
      </c>
      <c r="E1199" s="45" t="s">
        <v>1518</v>
      </c>
      <c r="F1199" s="41">
        <v>4</v>
      </c>
      <c r="G1199" s="48" t="s">
        <v>1519</v>
      </c>
      <c r="H1199" s="81" t="str">
        <f>IF(表格3[[#This Row],[樣點
代號]]&lt;10,表格3[[#This Row],[樣區
編號]]&amp;"-0"&amp;表格3[[#This Row],[樣點
代號]],表格3[[#This Row],[樣區
編號]]&amp;"-"&amp;表格3[[#This Row],[樣點
代號]])</f>
        <v>雙崎11-04</v>
      </c>
      <c r="I1199" s="167">
        <v>248831</v>
      </c>
      <c r="J1199" s="167">
        <v>2695287</v>
      </c>
      <c r="K1199" s="5">
        <v>120.988478</v>
      </c>
      <c r="L1199" s="5">
        <v>24.363557</v>
      </c>
    </row>
    <row r="1200" spans="1:12" ht="16.2" customHeight="1">
      <c r="A1200" s="5" t="s">
        <v>303</v>
      </c>
      <c r="B1200" s="4"/>
      <c r="C1200" s="39" t="s">
        <v>1409</v>
      </c>
      <c r="D1200" s="44" t="s">
        <v>1497</v>
      </c>
      <c r="E1200" s="45" t="s">
        <v>1518</v>
      </c>
      <c r="F1200" s="41">
        <v>5</v>
      </c>
      <c r="G1200" s="48" t="s">
        <v>1519</v>
      </c>
      <c r="H1200" s="81" t="str">
        <f>IF(表格3[[#This Row],[樣點
代號]]&lt;10,表格3[[#This Row],[樣區
編號]]&amp;"-0"&amp;表格3[[#This Row],[樣點
代號]],表格3[[#This Row],[樣區
編號]]&amp;"-"&amp;表格3[[#This Row],[樣點
代號]])</f>
        <v>雙崎11-05</v>
      </c>
      <c r="I1200" s="167">
        <v>249018</v>
      </c>
      <c r="J1200" s="167">
        <v>2695219</v>
      </c>
      <c r="K1200" s="5">
        <v>120.99032099999999</v>
      </c>
      <c r="L1200" s="5">
        <v>24.362943000000001</v>
      </c>
    </row>
    <row r="1201" spans="1:12" ht="16.2" customHeight="1">
      <c r="A1201" s="5" t="s">
        <v>303</v>
      </c>
      <c r="B1201" s="4"/>
      <c r="C1201" s="39" t="s">
        <v>1409</v>
      </c>
      <c r="D1201" s="44" t="s">
        <v>1497</v>
      </c>
      <c r="E1201" s="45" t="s">
        <v>1518</v>
      </c>
      <c r="F1201" s="41">
        <v>6</v>
      </c>
      <c r="G1201" s="48" t="s">
        <v>1519</v>
      </c>
      <c r="H1201" s="81" t="str">
        <f>IF(表格3[[#This Row],[樣點
代號]]&lt;10,表格3[[#This Row],[樣區
編號]]&amp;"-0"&amp;表格3[[#This Row],[樣點
代號]],表格3[[#This Row],[樣區
編號]]&amp;"-"&amp;表格3[[#This Row],[樣點
代號]])</f>
        <v>雙崎11-06</v>
      </c>
      <c r="I1201" s="167">
        <v>249188</v>
      </c>
      <c r="J1201" s="167">
        <v>2695100</v>
      </c>
      <c r="K1201" s="5">
        <v>120.991996</v>
      </c>
      <c r="L1201" s="5">
        <v>24.361868000000001</v>
      </c>
    </row>
    <row r="1202" spans="1:12" ht="16.2" customHeight="1">
      <c r="A1202" s="5" t="s">
        <v>303</v>
      </c>
      <c r="B1202" s="4"/>
      <c r="C1202" s="39" t="s">
        <v>1409</v>
      </c>
      <c r="D1202" s="44" t="s">
        <v>1497</v>
      </c>
      <c r="E1202" s="45" t="s">
        <v>1520</v>
      </c>
      <c r="F1202" s="41">
        <v>1</v>
      </c>
      <c r="G1202" s="48" t="s">
        <v>1521</v>
      </c>
      <c r="H1202" s="81" t="str">
        <f>IF(表格3[[#This Row],[樣點
代號]]&lt;10,表格3[[#This Row],[樣區
編號]]&amp;"-0"&amp;表格3[[#This Row],[樣點
代號]],表格3[[#This Row],[樣區
編號]]&amp;"-"&amp;表格3[[#This Row],[樣點
代號]])</f>
        <v>雙崎12-01</v>
      </c>
      <c r="I1202" s="167">
        <v>230672</v>
      </c>
      <c r="J1202" s="167">
        <v>2670818</v>
      </c>
      <c r="K1202" s="5">
        <v>120.809819</v>
      </c>
      <c r="L1202" s="5">
        <v>24.142500999999999</v>
      </c>
    </row>
    <row r="1203" spans="1:12" ht="16.2" customHeight="1">
      <c r="A1203" s="5" t="s">
        <v>303</v>
      </c>
      <c r="B1203" s="4"/>
      <c r="C1203" s="39" t="s">
        <v>1409</v>
      </c>
      <c r="D1203" s="44" t="s">
        <v>1497</v>
      </c>
      <c r="E1203" s="45" t="s">
        <v>1520</v>
      </c>
      <c r="F1203" s="41">
        <v>2</v>
      </c>
      <c r="G1203" s="48" t="s">
        <v>1521</v>
      </c>
      <c r="H1203" s="81" t="str">
        <f>IF(表格3[[#This Row],[樣點
代號]]&lt;10,表格3[[#This Row],[樣區
編號]]&amp;"-0"&amp;表格3[[#This Row],[樣點
代號]],表格3[[#This Row],[樣區
編號]]&amp;"-"&amp;表格3[[#This Row],[樣點
代號]])</f>
        <v>雙崎12-02</v>
      </c>
      <c r="I1203" s="167">
        <v>230884</v>
      </c>
      <c r="J1203" s="167">
        <v>2670851</v>
      </c>
      <c r="K1203" s="5">
        <v>120.811904</v>
      </c>
      <c r="L1203" s="5">
        <v>24.142802</v>
      </c>
    </row>
    <row r="1204" spans="1:12" ht="16.2" customHeight="1">
      <c r="A1204" s="5" t="s">
        <v>303</v>
      </c>
      <c r="B1204" s="4"/>
      <c r="C1204" s="39" t="s">
        <v>1409</v>
      </c>
      <c r="D1204" s="44" t="s">
        <v>1497</v>
      </c>
      <c r="E1204" s="45" t="s">
        <v>1520</v>
      </c>
      <c r="F1204" s="41">
        <v>3</v>
      </c>
      <c r="G1204" s="48" t="s">
        <v>1521</v>
      </c>
      <c r="H1204" s="81" t="str">
        <f>IF(表格3[[#This Row],[樣點
代號]]&lt;10,表格3[[#This Row],[樣區
編號]]&amp;"-0"&amp;表格3[[#This Row],[樣點
代號]],表格3[[#This Row],[樣區
編號]]&amp;"-"&amp;表格3[[#This Row],[樣點
代號]])</f>
        <v>雙崎12-03</v>
      </c>
      <c r="I1204" s="167">
        <v>231089</v>
      </c>
      <c r="J1204" s="167">
        <v>2670866</v>
      </c>
      <c r="K1204" s="5">
        <v>120.81392099999999</v>
      </c>
      <c r="L1204" s="5">
        <v>24.142939999999999</v>
      </c>
    </row>
    <row r="1205" spans="1:12" ht="16.2" customHeight="1">
      <c r="A1205" s="5" t="s">
        <v>303</v>
      </c>
      <c r="B1205" s="4"/>
      <c r="C1205" s="39" t="s">
        <v>1409</v>
      </c>
      <c r="D1205" s="44" t="s">
        <v>1497</v>
      </c>
      <c r="E1205" s="45" t="s">
        <v>1520</v>
      </c>
      <c r="F1205" s="41">
        <v>4</v>
      </c>
      <c r="G1205" s="48" t="s">
        <v>1521</v>
      </c>
      <c r="H1205" s="81" t="str">
        <f>IF(表格3[[#This Row],[樣點
代號]]&lt;10,表格3[[#This Row],[樣區
編號]]&amp;"-0"&amp;表格3[[#This Row],[樣點
代號]],表格3[[#This Row],[樣區
編號]]&amp;"-"&amp;表格3[[#This Row],[樣點
代號]])</f>
        <v>雙崎12-04</v>
      </c>
      <c r="I1205" s="167">
        <v>231289</v>
      </c>
      <c r="J1205" s="167">
        <v>2670888</v>
      </c>
      <c r="K1205" s="5">
        <v>120.815889</v>
      </c>
      <c r="L1205" s="5">
        <v>24.143141</v>
      </c>
    </row>
    <row r="1206" spans="1:12" ht="16.2" customHeight="1">
      <c r="A1206" s="5" t="s">
        <v>303</v>
      </c>
      <c r="B1206" s="4"/>
      <c r="C1206" s="39" t="s">
        <v>1409</v>
      </c>
      <c r="D1206" s="44" t="s">
        <v>1497</v>
      </c>
      <c r="E1206" s="45" t="s">
        <v>1520</v>
      </c>
      <c r="F1206" s="41">
        <v>5</v>
      </c>
      <c r="G1206" s="48" t="s">
        <v>1521</v>
      </c>
      <c r="H1206" s="81" t="str">
        <f>IF(表格3[[#This Row],[樣點
代號]]&lt;10,表格3[[#This Row],[樣區
編號]]&amp;"-0"&amp;表格3[[#This Row],[樣點
代號]],表格3[[#This Row],[樣區
編號]]&amp;"-"&amp;表格3[[#This Row],[樣點
代號]])</f>
        <v>雙崎12-05</v>
      </c>
      <c r="I1206" s="167">
        <v>231400</v>
      </c>
      <c r="J1206" s="167">
        <v>2671061</v>
      </c>
      <c r="K1206" s="5">
        <v>120.816979</v>
      </c>
      <c r="L1206" s="5">
        <v>24.144704000000001</v>
      </c>
    </row>
    <row r="1207" spans="1:12" ht="16.2" customHeight="1">
      <c r="A1207" s="5" t="s">
        <v>303</v>
      </c>
      <c r="B1207" s="4"/>
      <c r="C1207" s="39" t="s">
        <v>1409</v>
      </c>
      <c r="D1207" s="44" t="s">
        <v>1497</v>
      </c>
      <c r="E1207" s="45" t="s">
        <v>1520</v>
      </c>
      <c r="F1207" s="41">
        <v>6</v>
      </c>
      <c r="G1207" s="48" t="s">
        <v>1521</v>
      </c>
      <c r="H1207" s="81" t="str">
        <f>IF(表格3[[#This Row],[樣點
代號]]&lt;10,表格3[[#This Row],[樣區
編號]]&amp;"-0"&amp;表格3[[#This Row],[樣點
代號]],表格3[[#This Row],[樣區
編號]]&amp;"-"&amp;表格3[[#This Row],[樣點
代號]])</f>
        <v>雙崎12-06</v>
      </c>
      <c r="I1207" s="167">
        <v>231432</v>
      </c>
      <c r="J1207" s="167">
        <v>2671267</v>
      </c>
      <c r="K1207" s="5">
        <v>120.817291</v>
      </c>
      <c r="L1207" s="5">
        <v>24.146564999999999</v>
      </c>
    </row>
    <row r="1208" spans="1:12" ht="16.2" customHeight="1">
      <c r="A1208" s="5" t="s">
        <v>303</v>
      </c>
      <c r="B1208" s="4"/>
      <c r="C1208" s="9" t="s">
        <v>128</v>
      </c>
      <c r="D1208" s="9" t="s">
        <v>129</v>
      </c>
      <c r="E1208" s="9" t="s">
        <v>132</v>
      </c>
      <c r="F1208" s="9">
        <v>1</v>
      </c>
      <c r="G1208" s="8" t="s">
        <v>1522</v>
      </c>
      <c r="H1208" s="81" t="str">
        <f>IF(表格3[[#This Row],[樣點
代號]]&lt;10,表格3[[#This Row],[樣區
編號]]&amp;"-0"&amp;表格3[[#This Row],[樣點
代號]],表格3[[#This Row],[樣區
編號]]&amp;"-"&amp;表格3[[#This Row],[樣點
代號]])</f>
        <v>B14-05-01</v>
      </c>
      <c r="I1208" s="167">
        <v>252508</v>
      </c>
      <c r="J1208" s="167">
        <v>2689015</v>
      </c>
      <c r="K1208" s="5">
        <v>121.02471</v>
      </c>
      <c r="L1208" s="5">
        <v>24.306923999999999</v>
      </c>
    </row>
    <row r="1209" spans="1:12" ht="16.2" customHeight="1">
      <c r="A1209" s="5" t="s">
        <v>303</v>
      </c>
      <c r="B1209" s="4"/>
      <c r="C1209" s="9" t="s">
        <v>128</v>
      </c>
      <c r="D1209" s="9" t="s">
        <v>129</v>
      </c>
      <c r="E1209" s="9" t="s">
        <v>132</v>
      </c>
      <c r="F1209" s="9">
        <v>2</v>
      </c>
      <c r="G1209" s="8" t="s">
        <v>1522</v>
      </c>
      <c r="H1209" s="81" t="str">
        <f>IF(表格3[[#This Row],[樣點
代號]]&lt;10,表格3[[#This Row],[樣區
編號]]&amp;"-0"&amp;表格3[[#This Row],[樣點
代號]],表格3[[#This Row],[樣區
編號]]&amp;"-"&amp;表格3[[#This Row],[樣點
代號]])</f>
        <v>B14-05-02</v>
      </c>
      <c r="I1209" s="167">
        <v>252638</v>
      </c>
      <c r="J1209" s="167">
        <v>2689203</v>
      </c>
      <c r="K1209" s="5">
        <v>121.025991</v>
      </c>
      <c r="L1209" s="5">
        <v>24.308620999999999</v>
      </c>
    </row>
    <row r="1210" spans="1:12" ht="16.2" customHeight="1">
      <c r="A1210" s="5" t="s">
        <v>303</v>
      </c>
      <c r="B1210" s="4"/>
      <c r="C1210" s="9" t="s">
        <v>128</v>
      </c>
      <c r="D1210" s="9" t="s">
        <v>129</v>
      </c>
      <c r="E1210" s="9" t="s">
        <v>132</v>
      </c>
      <c r="F1210" s="9">
        <v>3</v>
      </c>
      <c r="G1210" s="8" t="s">
        <v>1522</v>
      </c>
      <c r="H1210" s="81" t="str">
        <f>IF(表格3[[#This Row],[樣點
代號]]&lt;10,表格3[[#This Row],[樣區
編號]]&amp;"-0"&amp;表格3[[#This Row],[樣點
代號]],表格3[[#This Row],[樣區
編號]]&amp;"-"&amp;表格3[[#This Row],[樣點
代號]])</f>
        <v>B14-05-03</v>
      </c>
      <c r="I1210" s="167">
        <v>252824</v>
      </c>
      <c r="J1210" s="167">
        <v>2689382</v>
      </c>
      <c r="K1210" s="5">
        <v>121.027824</v>
      </c>
      <c r="L1210" s="5">
        <v>24.310237000000001</v>
      </c>
    </row>
    <row r="1211" spans="1:12" ht="16.2" customHeight="1">
      <c r="A1211" s="5" t="s">
        <v>303</v>
      </c>
      <c r="B1211" s="4"/>
      <c r="C1211" s="9" t="s">
        <v>128</v>
      </c>
      <c r="D1211" s="9" t="s">
        <v>129</v>
      </c>
      <c r="E1211" s="9" t="s">
        <v>132</v>
      </c>
      <c r="F1211" s="9">
        <v>4</v>
      </c>
      <c r="G1211" s="8" t="s">
        <v>1522</v>
      </c>
      <c r="H1211" s="81" t="str">
        <f>IF(表格3[[#This Row],[樣點
代號]]&lt;10,表格3[[#This Row],[樣區
編號]]&amp;"-0"&amp;表格3[[#This Row],[樣點
代號]],表格3[[#This Row],[樣區
編號]]&amp;"-"&amp;表格3[[#This Row],[樣點
代號]])</f>
        <v>B14-05-04</v>
      </c>
      <c r="I1211" s="167">
        <v>253078</v>
      </c>
      <c r="J1211" s="167">
        <v>2689366</v>
      </c>
      <c r="K1211" s="5">
        <v>121.030326</v>
      </c>
      <c r="L1211" s="5">
        <v>24.310092000000001</v>
      </c>
    </row>
    <row r="1212" spans="1:12" ht="16.2" customHeight="1">
      <c r="A1212" s="5" t="s">
        <v>303</v>
      </c>
      <c r="B1212" s="4"/>
      <c r="C1212" s="9" t="s">
        <v>128</v>
      </c>
      <c r="D1212" s="9" t="s">
        <v>129</v>
      </c>
      <c r="E1212" s="9" t="s">
        <v>132</v>
      </c>
      <c r="F1212" s="9">
        <v>5</v>
      </c>
      <c r="G1212" s="8" t="s">
        <v>1522</v>
      </c>
      <c r="H1212" s="81" t="str">
        <f>IF(表格3[[#This Row],[樣點
代號]]&lt;10,表格3[[#This Row],[樣區
編號]]&amp;"-0"&amp;表格3[[#This Row],[樣點
代號]],表格3[[#This Row],[樣區
編號]]&amp;"-"&amp;表格3[[#This Row],[樣點
代號]])</f>
        <v>B14-05-05</v>
      </c>
      <c r="I1212" s="167">
        <v>253300</v>
      </c>
      <c r="J1212" s="167">
        <v>2689534</v>
      </c>
      <c r="K1212" s="5">
        <v>121.03251400000001</v>
      </c>
      <c r="L1212" s="5">
        <v>24.311609000000001</v>
      </c>
    </row>
    <row r="1213" spans="1:12" ht="16.2" customHeight="1">
      <c r="A1213" s="5" t="s">
        <v>303</v>
      </c>
      <c r="B1213" s="4"/>
      <c r="C1213" s="9" t="s">
        <v>128</v>
      </c>
      <c r="D1213" s="9" t="s">
        <v>129</v>
      </c>
      <c r="E1213" s="9" t="s">
        <v>132</v>
      </c>
      <c r="F1213" s="9">
        <v>6</v>
      </c>
      <c r="G1213" s="8" t="s">
        <v>1522</v>
      </c>
      <c r="H1213" s="81" t="str">
        <f>IF(表格3[[#This Row],[樣點
代號]]&lt;10,表格3[[#This Row],[樣區
編號]]&amp;"-0"&amp;表格3[[#This Row],[樣點
代號]],表格3[[#This Row],[樣區
編號]]&amp;"-"&amp;表格3[[#This Row],[樣點
代號]])</f>
        <v>B14-05-06</v>
      </c>
      <c r="I1213" s="167">
        <v>253377</v>
      </c>
      <c r="J1213" s="167">
        <v>2689290</v>
      </c>
      <c r="K1213" s="5">
        <v>121.033272</v>
      </c>
      <c r="L1213" s="5">
        <v>24.309405999999999</v>
      </c>
    </row>
    <row r="1214" spans="1:12" ht="16.2" customHeight="1">
      <c r="A1214" s="5" t="s">
        <v>303</v>
      </c>
      <c r="B1214" s="4"/>
      <c r="C1214" s="9" t="s">
        <v>128</v>
      </c>
      <c r="D1214" s="9" t="s">
        <v>129</v>
      </c>
      <c r="E1214" s="9" t="s">
        <v>136</v>
      </c>
      <c r="F1214" s="9">
        <v>1</v>
      </c>
      <c r="G1214" s="8" t="s">
        <v>1529</v>
      </c>
      <c r="H1214" s="81" t="str">
        <f>IF(表格3[[#This Row],[樣點
代號]]&lt;10,表格3[[#This Row],[樣區
編號]]&amp;"-0"&amp;表格3[[#This Row],[樣點
代號]],表格3[[#This Row],[樣區
編號]]&amp;"-"&amp;表格3[[#This Row],[樣點
代號]])</f>
        <v>B14-12-01</v>
      </c>
      <c r="I1214" s="167">
        <v>253961</v>
      </c>
      <c r="J1214" s="167">
        <v>2688928</v>
      </c>
      <c r="K1214" s="5">
        <v>121.039025</v>
      </c>
      <c r="L1214" s="5">
        <v>24.306135999999999</v>
      </c>
    </row>
    <row r="1215" spans="1:12" ht="16.2" customHeight="1">
      <c r="A1215" s="5" t="s">
        <v>303</v>
      </c>
      <c r="B1215" s="4"/>
      <c r="C1215" s="9" t="s">
        <v>128</v>
      </c>
      <c r="D1215" s="9" t="s">
        <v>129</v>
      </c>
      <c r="E1215" s="9" t="s">
        <v>136</v>
      </c>
      <c r="F1215" s="9">
        <v>2</v>
      </c>
      <c r="G1215" s="8" t="s">
        <v>1529</v>
      </c>
      <c r="H1215" s="81" t="str">
        <f>IF(表格3[[#This Row],[樣點
代號]]&lt;10,表格3[[#This Row],[樣區
編號]]&amp;"-0"&amp;表格3[[#This Row],[樣點
代號]],表格3[[#This Row],[樣區
編號]]&amp;"-"&amp;表格3[[#This Row],[樣點
代號]])</f>
        <v>B14-12-02</v>
      </c>
      <c r="I1215" s="167">
        <v>254161</v>
      </c>
      <c r="J1215" s="167">
        <v>2688852</v>
      </c>
      <c r="K1215" s="5">
        <v>121.040995</v>
      </c>
      <c r="L1215" s="5">
        <v>24.305448999999999</v>
      </c>
    </row>
    <row r="1216" spans="1:12" ht="16.2" customHeight="1">
      <c r="A1216" s="5" t="s">
        <v>303</v>
      </c>
      <c r="B1216" s="4"/>
      <c r="C1216" s="9" t="s">
        <v>128</v>
      </c>
      <c r="D1216" s="9" t="s">
        <v>129</v>
      </c>
      <c r="E1216" s="9" t="s">
        <v>136</v>
      </c>
      <c r="F1216" s="9">
        <v>3</v>
      </c>
      <c r="G1216" s="8" t="s">
        <v>1529</v>
      </c>
      <c r="H1216" s="81" t="str">
        <f>IF(表格3[[#This Row],[樣點
代號]]&lt;10,表格3[[#This Row],[樣區
編號]]&amp;"-0"&amp;表格3[[#This Row],[樣點
代號]],表格3[[#This Row],[樣區
編號]]&amp;"-"&amp;表格3[[#This Row],[樣點
代號]])</f>
        <v>B14-12-03</v>
      </c>
      <c r="I1216" s="167">
        <v>254306</v>
      </c>
      <c r="J1216" s="167">
        <v>2688700</v>
      </c>
      <c r="K1216" s="5">
        <v>121.042423</v>
      </c>
      <c r="L1216" s="5">
        <v>24.304075999999998</v>
      </c>
    </row>
    <row r="1217" spans="1:12" ht="16.2" customHeight="1">
      <c r="A1217" s="5" t="s">
        <v>303</v>
      </c>
      <c r="B1217" s="4"/>
      <c r="C1217" s="9" t="s">
        <v>128</v>
      </c>
      <c r="D1217" s="9" t="s">
        <v>129</v>
      </c>
      <c r="E1217" s="9" t="s">
        <v>136</v>
      </c>
      <c r="F1217" s="9">
        <v>4</v>
      </c>
      <c r="G1217" s="8" t="s">
        <v>1529</v>
      </c>
      <c r="H1217" s="81" t="str">
        <f>IF(表格3[[#This Row],[樣點
代號]]&lt;10,表格3[[#This Row],[樣區
編號]]&amp;"-0"&amp;表格3[[#This Row],[樣點
代號]],表格3[[#This Row],[樣區
編號]]&amp;"-"&amp;表格3[[#This Row],[樣點
代號]])</f>
        <v>B14-12-04</v>
      </c>
      <c r="I1217" s="167">
        <v>254516</v>
      </c>
      <c r="J1217" s="167">
        <v>2688533</v>
      </c>
      <c r="K1217" s="5">
        <v>121.04449200000001</v>
      </c>
      <c r="L1217" s="5">
        <v>24.302568000000001</v>
      </c>
    </row>
    <row r="1218" spans="1:12" ht="16.2" customHeight="1">
      <c r="A1218" s="5" t="s">
        <v>303</v>
      </c>
      <c r="B1218" s="4"/>
      <c r="C1218" s="9" t="s">
        <v>128</v>
      </c>
      <c r="D1218" s="9" t="s">
        <v>129</v>
      </c>
      <c r="E1218" s="9" t="s">
        <v>136</v>
      </c>
      <c r="F1218" s="9">
        <v>5</v>
      </c>
      <c r="G1218" s="8" t="s">
        <v>1529</v>
      </c>
      <c r="H1218" s="81" t="str">
        <f>IF(表格3[[#This Row],[樣點
代號]]&lt;10,表格3[[#This Row],[樣區
編號]]&amp;"-0"&amp;表格3[[#This Row],[樣點
代號]],表格3[[#This Row],[樣區
編號]]&amp;"-"&amp;表格3[[#This Row],[樣點
代號]])</f>
        <v>B14-12-05</v>
      </c>
      <c r="I1218" s="167">
        <v>254633</v>
      </c>
      <c r="J1218" s="167">
        <v>2688703</v>
      </c>
      <c r="K1218" s="5">
        <v>121.04564499999999</v>
      </c>
      <c r="L1218" s="5">
        <v>24.304102</v>
      </c>
    </row>
    <row r="1219" spans="1:12" ht="16.2" customHeight="1">
      <c r="A1219" s="5" t="s">
        <v>303</v>
      </c>
      <c r="B1219" s="4"/>
      <c r="C1219" s="9" t="s">
        <v>128</v>
      </c>
      <c r="D1219" s="9" t="s">
        <v>129</v>
      </c>
      <c r="E1219" s="9" t="s">
        <v>136</v>
      </c>
      <c r="F1219" s="9">
        <v>6</v>
      </c>
      <c r="G1219" s="8" t="s">
        <v>1529</v>
      </c>
      <c r="H1219" s="81" t="str">
        <f>IF(表格3[[#This Row],[樣點
代號]]&lt;10,表格3[[#This Row],[樣區
編號]]&amp;"-0"&amp;表格3[[#This Row],[樣點
代號]],表格3[[#This Row],[樣區
編號]]&amp;"-"&amp;表格3[[#This Row],[樣點
代號]])</f>
        <v>B14-12-06</v>
      </c>
      <c r="I1219" s="167">
        <v>254810</v>
      </c>
      <c r="J1219" s="167">
        <v>2688885</v>
      </c>
      <c r="K1219" s="5">
        <v>121.047389</v>
      </c>
      <c r="L1219" s="5">
        <v>24.305745000000002</v>
      </c>
    </row>
    <row r="1220" spans="1:12" ht="16.2" customHeight="1">
      <c r="A1220" s="5" t="s">
        <v>303</v>
      </c>
      <c r="B1220" s="4"/>
      <c r="C1220" s="9" t="s">
        <v>128</v>
      </c>
      <c r="D1220" s="9" t="s">
        <v>129</v>
      </c>
      <c r="E1220" s="9" t="s">
        <v>138</v>
      </c>
      <c r="F1220" s="9">
        <v>5</v>
      </c>
      <c r="G1220" s="8" t="s">
        <v>1536</v>
      </c>
      <c r="H1220" s="81" t="str">
        <f>IF(表格3[[#This Row],[樣點
代號]]&lt;10,表格3[[#This Row],[樣區
編號]]&amp;"-0"&amp;表格3[[#This Row],[樣點
代號]],表格3[[#This Row],[樣區
編號]]&amp;"-"&amp;表格3[[#This Row],[樣點
代號]])</f>
        <v>B28-04-05</v>
      </c>
      <c r="I1220" s="167">
        <v>239439</v>
      </c>
      <c r="J1220" s="167">
        <v>2679924</v>
      </c>
      <c r="K1220" s="5">
        <v>120.896016</v>
      </c>
      <c r="L1220" s="5">
        <v>24.224806000000001</v>
      </c>
    </row>
    <row r="1221" spans="1:12" ht="16.2" customHeight="1">
      <c r="A1221" s="5" t="s">
        <v>303</v>
      </c>
      <c r="B1221" s="4"/>
      <c r="C1221" s="9" t="s">
        <v>128</v>
      </c>
      <c r="D1221" s="9" t="s">
        <v>129</v>
      </c>
      <c r="E1221" s="9" t="s">
        <v>138</v>
      </c>
      <c r="F1221" s="9">
        <v>10</v>
      </c>
      <c r="G1221" s="8" t="s">
        <v>1536</v>
      </c>
      <c r="H1221" s="81" t="str">
        <f>IF(表格3[[#This Row],[樣點
代號]]&lt;10,表格3[[#This Row],[樣區
編號]]&amp;"-0"&amp;表格3[[#This Row],[樣點
代號]],表格3[[#This Row],[樣區
編號]]&amp;"-"&amp;表格3[[#This Row],[樣點
代號]])</f>
        <v>B28-04-10</v>
      </c>
      <c r="I1221" s="167">
        <v>239257</v>
      </c>
      <c r="J1221" s="167">
        <v>2680381</v>
      </c>
      <c r="K1221" s="5">
        <v>120.894221</v>
      </c>
      <c r="L1221" s="5">
        <v>24.228930999999999</v>
      </c>
    </row>
    <row r="1222" spans="1:12" ht="16.2" customHeight="1">
      <c r="A1222" s="5" t="s">
        <v>303</v>
      </c>
      <c r="B1222" s="4"/>
      <c r="C1222" s="9" t="s">
        <v>128</v>
      </c>
      <c r="D1222" s="9" t="s">
        <v>129</v>
      </c>
      <c r="E1222" s="9" t="s">
        <v>138</v>
      </c>
      <c r="F1222" s="9">
        <v>12</v>
      </c>
      <c r="G1222" s="8" t="s">
        <v>1536</v>
      </c>
      <c r="H1222" s="81" t="str">
        <f>IF(表格3[[#This Row],[樣點
代號]]&lt;10,表格3[[#This Row],[樣區
編號]]&amp;"-0"&amp;表格3[[#This Row],[樣點
代號]],表格3[[#This Row],[樣區
編號]]&amp;"-"&amp;表格3[[#This Row],[樣點
代號]])</f>
        <v>B28-04-12</v>
      </c>
      <c r="I1222" s="167">
        <v>239817</v>
      </c>
      <c r="J1222" s="167">
        <v>2680696</v>
      </c>
      <c r="K1222" s="5">
        <v>120.899733</v>
      </c>
      <c r="L1222" s="5">
        <v>24.231779</v>
      </c>
    </row>
    <row r="1223" spans="1:12" ht="16.2" customHeight="1">
      <c r="A1223" s="5" t="s">
        <v>303</v>
      </c>
      <c r="B1223" s="4"/>
      <c r="C1223" s="9" t="s">
        <v>128</v>
      </c>
      <c r="D1223" s="9" t="s">
        <v>129</v>
      </c>
      <c r="E1223" s="9" t="s">
        <v>138</v>
      </c>
      <c r="F1223" s="9">
        <v>13</v>
      </c>
      <c r="G1223" s="8" t="s">
        <v>1536</v>
      </c>
      <c r="H1223" s="81" t="str">
        <f>IF(表格3[[#This Row],[樣點
代號]]&lt;10,表格3[[#This Row],[樣區
編號]]&amp;"-0"&amp;表格3[[#This Row],[樣點
代號]],表格3[[#This Row],[樣區
編號]]&amp;"-"&amp;表格3[[#This Row],[樣點
代號]])</f>
        <v>B28-04-13</v>
      </c>
      <c r="I1223" s="167">
        <v>239987</v>
      </c>
      <c r="J1223" s="167">
        <v>2680498</v>
      </c>
      <c r="K1223" s="5">
        <v>120.901408</v>
      </c>
      <c r="L1223" s="5">
        <v>24.229991999999999</v>
      </c>
    </row>
    <row r="1224" spans="1:12" ht="16.2" customHeight="1">
      <c r="A1224" s="5" t="s">
        <v>303</v>
      </c>
      <c r="B1224" s="4"/>
      <c r="C1224" s="9" t="s">
        <v>128</v>
      </c>
      <c r="D1224" s="9" t="s">
        <v>129</v>
      </c>
      <c r="E1224" s="9" t="s">
        <v>138</v>
      </c>
      <c r="F1224" s="9">
        <v>14</v>
      </c>
      <c r="G1224" s="8" t="s">
        <v>1536</v>
      </c>
      <c r="H1224" s="81" t="str">
        <f>IF(表格3[[#This Row],[樣點
代號]]&lt;10,表格3[[#This Row],[樣區
編號]]&amp;"-0"&amp;表格3[[#This Row],[樣點
代號]],表格3[[#This Row],[樣區
編號]]&amp;"-"&amp;表格3[[#This Row],[樣點
代號]])</f>
        <v>B28-04-14</v>
      </c>
      <c r="I1224" s="167">
        <v>240008</v>
      </c>
      <c r="J1224" s="167">
        <v>2680276</v>
      </c>
      <c r="K1224" s="5">
        <v>120.901616</v>
      </c>
      <c r="L1224" s="5">
        <v>24.227988</v>
      </c>
    </row>
    <row r="1225" spans="1:12" ht="16.2" customHeight="1">
      <c r="A1225" s="5" t="s">
        <v>303</v>
      </c>
      <c r="B1225" s="4"/>
      <c r="C1225" s="9" t="s">
        <v>128</v>
      </c>
      <c r="D1225" s="9" t="s">
        <v>129</v>
      </c>
      <c r="E1225" s="9" t="s">
        <v>138</v>
      </c>
      <c r="F1225" s="9">
        <v>15</v>
      </c>
      <c r="G1225" s="8" t="s">
        <v>1536</v>
      </c>
      <c r="H1225" s="81" t="str">
        <f>IF(表格3[[#This Row],[樣點
代號]]&lt;10,表格3[[#This Row],[樣區
編號]]&amp;"-0"&amp;表格3[[#This Row],[樣點
代號]],表格3[[#This Row],[樣區
編號]]&amp;"-"&amp;表格3[[#This Row],[樣點
代號]])</f>
        <v>B28-04-15</v>
      </c>
      <c r="I1225" s="167">
        <v>239939</v>
      </c>
      <c r="J1225" s="167">
        <v>2680945</v>
      </c>
      <c r="K1225" s="5">
        <v>120.900932</v>
      </c>
      <c r="L1225" s="5">
        <v>24.234027999999999</v>
      </c>
    </row>
    <row r="1226" spans="1:12" ht="16.2" customHeight="1">
      <c r="A1226" s="5" t="s">
        <v>303</v>
      </c>
      <c r="B1226" s="4"/>
      <c r="C1226" s="9" t="s">
        <v>128</v>
      </c>
      <c r="D1226" s="9" t="s">
        <v>129</v>
      </c>
      <c r="E1226" s="9" t="s">
        <v>138</v>
      </c>
      <c r="F1226" s="9">
        <v>16</v>
      </c>
      <c r="G1226" s="8" t="s">
        <v>1536</v>
      </c>
      <c r="H1226" s="81" t="str">
        <f>IF(表格3[[#This Row],[樣點
代號]]&lt;10,表格3[[#This Row],[樣區
編號]]&amp;"-0"&amp;表格3[[#This Row],[樣點
代號]],表格3[[#This Row],[樣區
編號]]&amp;"-"&amp;表格3[[#This Row],[樣點
代號]])</f>
        <v>B28-04-16</v>
      </c>
      <c r="I1226" s="167">
        <v>239622</v>
      </c>
      <c r="J1226" s="167">
        <v>2680413</v>
      </c>
      <c r="K1226" s="5">
        <v>120.89781499999999</v>
      </c>
      <c r="L1226" s="5">
        <v>24.229222</v>
      </c>
    </row>
    <row r="1227" spans="1:12" ht="16.2" customHeight="1">
      <c r="A1227" s="5" t="s">
        <v>303</v>
      </c>
      <c r="B1227" s="4"/>
      <c r="C1227" s="9" t="s">
        <v>128</v>
      </c>
      <c r="D1227" s="9" t="s">
        <v>129</v>
      </c>
      <c r="E1227" s="9" t="s">
        <v>138</v>
      </c>
      <c r="F1227" s="9">
        <v>17</v>
      </c>
      <c r="G1227" s="8" t="s">
        <v>1536</v>
      </c>
      <c r="H1227" s="81" t="str">
        <f>IF(表格3[[#This Row],[樣點
代號]]&lt;10,表格3[[#This Row],[樣區
編號]]&amp;"-0"&amp;表格3[[#This Row],[樣點
代號]],表格3[[#This Row],[樣區
編號]]&amp;"-"&amp;表格3[[#This Row],[樣點
代號]])</f>
        <v>B28-04-17</v>
      </c>
      <c r="I1227" s="167">
        <v>240116</v>
      </c>
      <c r="J1227" s="167">
        <v>2679921</v>
      </c>
      <c r="K1227" s="5">
        <v>120.902682</v>
      </c>
      <c r="L1227" s="5">
        <v>24.224782999999999</v>
      </c>
    </row>
    <row r="1228" spans="1:12" ht="16.2" customHeight="1">
      <c r="A1228" s="5" t="s">
        <v>303</v>
      </c>
      <c r="B1228" s="4"/>
      <c r="C1228" s="9" t="s">
        <v>128</v>
      </c>
      <c r="D1228" s="9" t="s">
        <v>129</v>
      </c>
      <c r="E1228" s="9" t="s">
        <v>138</v>
      </c>
      <c r="F1228" s="9">
        <v>18</v>
      </c>
      <c r="G1228" s="8" t="s">
        <v>1536</v>
      </c>
      <c r="H1228" s="81" t="str">
        <f>IF(表格3[[#This Row],[樣點
代號]]&lt;10,表格3[[#This Row],[樣區
編號]]&amp;"-0"&amp;表格3[[#This Row],[樣點
代號]],表格3[[#This Row],[樣區
編號]]&amp;"-"&amp;表格3[[#This Row],[樣點
代號]])</f>
        <v>B28-04-18</v>
      </c>
      <c r="I1228" s="167">
        <v>240148</v>
      </c>
      <c r="J1228" s="167">
        <v>2679596</v>
      </c>
      <c r="K1228" s="5">
        <v>120.90299899999999</v>
      </c>
      <c r="L1228" s="5">
        <v>24.221848999999999</v>
      </c>
    </row>
    <row r="1229" spans="1:12" ht="16.2" customHeight="1">
      <c r="A1229" s="5" t="s">
        <v>303</v>
      </c>
      <c r="B1229" s="4"/>
      <c r="C1229" s="9" t="s">
        <v>128</v>
      </c>
      <c r="D1229" s="9" t="s">
        <v>129</v>
      </c>
      <c r="E1229" s="9" t="s">
        <v>140</v>
      </c>
      <c r="F1229" s="9">
        <v>1</v>
      </c>
      <c r="G1229" s="8" t="s">
        <v>1538</v>
      </c>
      <c r="H1229" s="81" t="str">
        <f>IF(表格3[[#This Row],[樣點
代號]]&lt;10,表格3[[#This Row],[樣區
編號]]&amp;"-0"&amp;表格3[[#This Row],[樣點
代號]],表格3[[#This Row],[樣區
編號]]&amp;"-"&amp;表格3[[#This Row],[樣點
代號]])</f>
        <v>B28-06-01</v>
      </c>
      <c r="I1229" s="167">
        <v>247436</v>
      </c>
      <c r="J1229" s="167">
        <v>2682208</v>
      </c>
      <c r="K1229" s="5">
        <v>120.974751</v>
      </c>
      <c r="L1229" s="5">
        <v>24.245462</v>
      </c>
    </row>
    <row r="1230" spans="1:12" ht="16.2" customHeight="1">
      <c r="A1230" s="5" t="s">
        <v>303</v>
      </c>
      <c r="B1230" s="4"/>
      <c r="C1230" s="9" t="s">
        <v>128</v>
      </c>
      <c r="D1230" s="9" t="s">
        <v>129</v>
      </c>
      <c r="E1230" s="9" t="s">
        <v>140</v>
      </c>
      <c r="F1230" s="9">
        <v>2</v>
      </c>
      <c r="G1230" s="8" t="s">
        <v>1538</v>
      </c>
      <c r="H1230" s="81" t="str">
        <f>IF(表格3[[#This Row],[樣點
代號]]&lt;10,表格3[[#This Row],[樣區
編號]]&amp;"-0"&amp;表格3[[#This Row],[樣點
代號]],表格3[[#This Row],[樣區
編號]]&amp;"-"&amp;表格3[[#This Row],[樣點
代號]])</f>
        <v>B28-06-02</v>
      </c>
      <c r="I1230" s="167">
        <v>247512</v>
      </c>
      <c r="J1230" s="167">
        <v>2682344</v>
      </c>
      <c r="K1230" s="5">
        <v>120.975499</v>
      </c>
      <c r="L1230" s="5">
        <v>24.246690000000001</v>
      </c>
    </row>
    <row r="1231" spans="1:12" ht="16.2" customHeight="1">
      <c r="A1231" s="5" t="s">
        <v>303</v>
      </c>
      <c r="B1231" s="4"/>
      <c r="C1231" s="9" t="s">
        <v>128</v>
      </c>
      <c r="D1231" s="9" t="s">
        <v>129</v>
      </c>
      <c r="E1231" s="9" t="s">
        <v>140</v>
      </c>
      <c r="F1231" s="9">
        <v>3</v>
      </c>
      <c r="G1231" s="8" t="s">
        <v>1538</v>
      </c>
      <c r="H1231" s="81" t="str">
        <f>IF(表格3[[#This Row],[樣點
代號]]&lt;10,表格3[[#This Row],[樣區
編號]]&amp;"-0"&amp;表格3[[#This Row],[樣點
代號]],表格3[[#This Row],[樣區
編號]]&amp;"-"&amp;表格3[[#This Row],[樣點
代號]])</f>
        <v>B28-06-03</v>
      </c>
      <c r="I1231" s="167">
        <v>247697</v>
      </c>
      <c r="J1231" s="167">
        <v>2682428</v>
      </c>
      <c r="K1231" s="5">
        <v>120.977321</v>
      </c>
      <c r="L1231" s="5">
        <v>24.247449</v>
      </c>
    </row>
    <row r="1232" spans="1:12" ht="16.2" customHeight="1">
      <c r="A1232" s="5" t="s">
        <v>303</v>
      </c>
      <c r="B1232" s="4"/>
      <c r="C1232" s="9" t="s">
        <v>128</v>
      </c>
      <c r="D1232" s="9" t="s">
        <v>129</v>
      </c>
      <c r="E1232" s="9" t="s">
        <v>140</v>
      </c>
      <c r="F1232" s="9">
        <v>4</v>
      </c>
      <c r="G1232" s="8" t="s">
        <v>1538</v>
      </c>
      <c r="H1232" s="81" t="str">
        <f>IF(表格3[[#This Row],[樣點
代號]]&lt;10,表格3[[#This Row],[樣區
編號]]&amp;"-0"&amp;表格3[[#This Row],[樣點
代號]],表格3[[#This Row],[樣區
編號]]&amp;"-"&amp;表格3[[#This Row],[樣點
代號]])</f>
        <v>B28-06-04</v>
      </c>
      <c r="I1232" s="167">
        <v>247834</v>
      </c>
      <c r="J1232" s="167">
        <v>2682563</v>
      </c>
      <c r="K1232" s="5">
        <v>120.97866999999999</v>
      </c>
      <c r="L1232" s="5">
        <v>24.248667999999999</v>
      </c>
    </row>
    <row r="1233" spans="1:12" ht="16.2" customHeight="1">
      <c r="A1233" s="5" t="s">
        <v>303</v>
      </c>
      <c r="B1233" s="4"/>
      <c r="C1233" s="9" t="s">
        <v>128</v>
      </c>
      <c r="D1233" s="9" t="s">
        <v>129</v>
      </c>
      <c r="E1233" s="9" t="s">
        <v>140</v>
      </c>
      <c r="F1233" s="9">
        <v>5</v>
      </c>
      <c r="G1233" s="8" t="s">
        <v>1538</v>
      </c>
      <c r="H1233" s="81" t="str">
        <f>IF(表格3[[#This Row],[樣點
代號]]&lt;10,表格3[[#This Row],[樣區
編號]]&amp;"-0"&amp;表格3[[#This Row],[樣點
代號]],表格3[[#This Row],[樣區
編號]]&amp;"-"&amp;表格3[[#This Row],[樣點
代號]])</f>
        <v>B28-06-05</v>
      </c>
      <c r="I1233" s="167">
        <v>247933</v>
      </c>
      <c r="J1233" s="167">
        <v>2683037</v>
      </c>
      <c r="K1233" s="5">
        <v>120.97964399999999</v>
      </c>
      <c r="L1233" s="5">
        <v>24.252948</v>
      </c>
    </row>
    <row r="1234" spans="1:12" ht="16.2" customHeight="1">
      <c r="A1234" s="5" t="s">
        <v>303</v>
      </c>
      <c r="B1234" s="4"/>
      <c r="C1234" s="9" t="s">
        <v>128</v>
      </c>
      <c r="D1234" s="9" t="s">
        <v>129</v>
      </c>
      <c r="E1234" s="9" t="s">
        <v>140</v>
      </c>
      <c r="F1234" s="9">
        <v>6</v>
      </c>
      <c r="G1234" s="8" t="s">
        <v>1538</v>
      </c>
      <c r="H1234" s="81" t="str">
        <f>IF(表格3[[#This Row],[樣點
代號]]&lt;10,表格3[[#This Row],[樣區
編號]]&amp;"-0"&amp;表格3[[#This Row],[樣點
代號]],表格3[[#This Row],[樣區
編號]]&amp;"-"&amp;表格3[[#This Row],[樣點
代號]])</f>
        <v>B28-06-06</v>
      </c>
      <c r="I1234" s="167">
        <v>247980</v>
      </c>
      <c r="J1234" s="167">
        <v>2683273</v>
      </c>
      <c r="K1234" s="5">
        <v>120.98010600000001</v>
      </c>
      <c r="L1234" s="5">
        <v>24.255078999999999</v>
      </c>
    </row>
    <row r="1235" spans="1:12" ht="16.2" customHeight="1">
      <c r="A1235" s="5" t="s">
        <v>303</v>
      </c>
      <c r="B1235" s="4"/>
      <c r="C1235" s="9" t="s">
        <v>128</v>
      </c>
      <c r="D1235" s="9" t="s">
        <v>129</v>
      </c>
      <c r="E1235" s="9" t="s">
        <v>140</v>
      </c>
      <c r="F1235" s="9">
        <v>7</v>
      </c>
      <c r="G1235" s="8" t="s">
        <v>1538</v>
      </c>
      <c r="H1235" s="81" t="str">
        <f>IF(表格3[[#This Row],[樣點
代號]]&lt;10,表格3[[#This Row],[樣區
編號]]&amp;"-0"&amp;表格3[[#This Row],[樣點
代號]],表格3[[#This Row],[樣區
編號]]&amp;"-"&amp;表格3[[#This Row],[樣點
代號]])</f>
        <v>B28-06-07</v>
      </c>
      <c r="I1235" s="167">
        <v>248080</v>
      </c>
      <c r="J1235" s="167">
        <v>2683789</v>
      </c>
      <c r="K1235" s="5">
        <v>120.98109100000001</v>
      </c>
      <c r="L1235" s="5">
        <v>24.259737999999999</v>
      </c>
    </row>
    <row r="1236" spans="1:12" ht="16.2" customHeight="1">
      <c r="A1236" s="5" t="s">
        <v>303</v>
      </c>
      <c r="B1236" s="4"/>
      <c r="C1236" s="9" t="s">
        <v>128</v>
      </c>
      <c r="D1236" s="9" t="s">
        <v>129</v>
      </c>
      <c r="E1236" s="9" t="s">
        <v>140</v>
      </c>
      <c r="F1236" s="9">
        <v>8</v>
      </c>
      <c r="G1236" s="8" t="s">
        <v>1538</v>
      </c>
      <c r="H1236" s="81" t="str">
        <f>IF(表格3[[#This Row],[樣點
代號]]&lt;10,表格3[[#This Row],[樣區
編號]]&amp;"-0"&amp;表格3[[#This Row],[樣點
代號]],表格3[[#This Row],[樣區
編號]]&amp;"-"&amp;表格3[[#This Row],[樣點
代號]])</f>
        <v>B28-06-08</v>
      </c>
      <c r="I1236" s="167">
        <v>248296</v>
      </c>
      <c r="J1236" s="167">
        <v>2683886</v>
      </c>
      <c r="K1236" s="5">
        <v>120.98321799999999</v>
      </c>
      <c r="L1236" s="5">
        <v>24.260614</v>
      </c>
    </row>
    <row r="1237" spans="1:12" ht="16.2" customHeight="1">
      <c r="A1237" s="5" t="s">
        <v>303</v>
      </c>
      <c r="B1237" s="4"/>
      <c r="C1237" s="9" t="s">
        <v>128</v>
      </c>
      <c r="D1237" s="9" t="s">
        <v>129</v>
      </c>
      <c r="E1237" s="9" t="s">
        <v>140</v>
      </c>
      <c r="F1237" s="9">
        <v>9</v>
      </c>
      <c r="G1237" s="8" t="s">
        <v>1538</v>
      </c>
      <c r="H1237" s="81" t="str">
        <f>IF(表格3[[#This Row],[樣點
代號]]&lt;10,表格3[[#This Row],[樣區
編號]]&amp;"-0"&amp;表格3[[#This Row],[樣點
代號]],表格3[[#This Row],[樣區
編號]]&amp;"-"&amp;表格3[[#This Row],[樣點
代號]])</f>
        <v>B28-06-09</v>
      </c>
      <c r="I1237" s="167">
        <v>248402</v>
      </c>
      <c r="J1237" s="167">
        <v>2684179</v>
      </c>
      <c r="K1237" s="5">
        <v>120.984261</v>
      </c>
      <c r="L1237" s="5">
        <v>24.263259999999999</v>
      </c>
    </row>
    <row r="1238" spans="1:12" ht="16.2" customHeight="1">
      <c r="A1238" s="5" t="s">
        <v>303</v>
      </c>
      <c r="B1238" s="4"/>
      <c r="C1238" s="9" t="s">
        <v>128</v>
      </c>
      <c r="D1238" s="9" t="s">
        <v>129</v>
      </c>
      <c r="E1238" s="9" t="s">
        <v>140</v>
      </c>
      <c r="F1238" s="9">
        <v>10</v>
      </c>
      <c r="G1238" s="8" t="s">
        <v>1538</v>
      </c>
      <c r="H1238" s="81" t="str">
        <f>IF(表格3[[#This Row],[樣點
代號]]&lt;10,表格3[[#This Row],[樣區
編號]]&amp;"-0"&amp;表格3[[#This Row],[樣點
代號]],表格3[[#This Row],[樣區
編號]]&amp;"-"&amp;表格3[[#This Row],[樣點
代號]])</f>
        <v>B28-06-10</v>
      </c>
      <c r="I1238" s="167">
        <v>248392</v>
      </c>
      <c r="J1238" s="167">
        <v>2684443</v>
      </c>
      <c r="K1238" s="5">
        <v>120.984163</v>
      </c>
      <c r="L1238" s="5">
        <v>24.265644000000002</v>
      </c>
    </row>
    <row r="1239" spans="1:12" ht="16.2" customHeight="1">
      <c r="A1239" s="5" t="s">
        <v>303</v>
      </c>
      <c r="B1239" s="4"/>
      <c r="C1239" s="9" t="s">
        <v>128</v>
      </c>
      <c r="D1239" s="9" t="s">
        <v>129</v>
      </c>
      <c r="E1239" s="9" t="s">
        <v>144</v>
      </c>
      <c r="F1239" s="9">
        <v>1</v>
      </c>
      <c r="G1239" s="15" t="s">
        <v>1548</v>
      </c>
      <c r="H1239" s="81" t="str">
        <f>IF(表格3[[#This Row],[樣點
代號]]&lt;10,表格3[[#This Row],[樣區
編號]]&amp;"-0"&amp;表格3[[#This Row],[樣點
代號]],表格3[[#This Row],[樣區
編號]]&amp;"-"&amp;表格3[[#This Row],[樣點
代號]])</f>
        <v>C14-05-01</v>
      </c>
      <c r="I1239" s="167">
        <v>254794</v>
      </c>
      <c r="J1239" s="167">
        <v>2687527</v>
      </c>
      <c r="K1239" s="5">
        <v>121.04722700000001</v>
      </c>
      <c r="L1239" s="5">
        <v>24.293482999999998</v>
      </c>
    </row>
    <row r="1240" spans="1:12" ht="16.2" customHeight="1">
      <c r="A1240" s="5" t="s">
        <v>303</v>
      </c>
      <c r="B1240" s="4"/>
      <c r="C1240" s="9" t="s">
        <v>128</v>
      </c>
      <c r="D1240" s="9" t="s">
        <v>129</v>
      </c>
      <c r="E1240" s="9" t="s">
        <v>144</v>
      </c>
      <c r="F1240" s="9">
        <v>2</v>
      </c>
      <c r="G1240" s="15" t="s">
        <v>1548</v>
      </c>
      <c r="H1240" s="81" t="str">
        <f>IF(表格3[[#This Row],[樣點
代號]]&lt;10,表格3[[#This Row],[樣區
編號]]&amp;"-0"&amp;表格3[[#This Row],[樣點
代號]],表格3[[#This Row],[樣區
編號]]&amp;"-"&amp;表格3[[#This Row],[樣點
代號]])</f>
        <v>C14-05-02</v>
      </c>
      <c r="I1240" s="167">
        <v>254655</v>
      </c>
      <c r="J1240" s="167">
        <v>2687698</v>
      </c>
      <c r="K1240" s="5">
        <v>121.045858</v>
      </c>
      <c r="L1240" s="5">
        <v>24.295027999999999</v>
      </c>
    </row>
    <row r="1241" spans="1:12" ht="16.2" customHeight="1">
      <c r="A1241" s="5" t="s">
        <v>303</v>
      </c>
      <c r="B1241" s="4"/>
      <c r="C1241" s="9" t="s">
        <v>128</v>
      </c>
      <c r="D1241" s="9" t="s">
        <v>129</v>
      </c>
      <c r="E1241" s="9" t="s">
        <v>144</v>
      </c>
      <c r="F1241" s="9">
        <v>3</v>
      </c>
      <c r="G1241" s="15" t="s">
        <v>1548</v>
      </c>
      <c r="H1241" s="81" t="str">
        <f>IF(表格3[[#This Row],[樣點
代號]]&lt;10,表格3[[#This Row],[樣區
編號]]&amp;"-0"&amp;表格3[[#This Row],[樣點
代號]],表格3[[#This Row],[樣區
編號]]&amp;"-"&amp;表格3[[#This Row],[樣點
代號]])</f>
        <v>C14-05-03</v>
      </c>
      <c r="I1241" s="167">
        <v>254445</v>
      </c>
      <c r="J1241" s="167">
        <v>2687713</v>
      </c>
      <c r="K1241" s="5">
        <v>121.04379</v>
      </c>
      <c r="L1241" s="5">
        <v>24.295164</v>
      </c>
    </row>
    <row r="1242" spans="1:12" ht="16.2" customHeight="1">
      <c r="A1242" s="5" t="s">
        <v>303</v>
      </c>
      <c r="B1242" s="4"/>
      <c r="C1242" s="9" t="s">
        <v>128</v>
      </c>
      <c r="D1242" s="9" t="s">
        <v>129</v>
      </c>
      <c r="E1242" s="9" t="s">
        <v>144</v>
      </c>
      <c r="F1242" s="9">
        <v>4</v>
      </c>
      <c r="G1242" s="15" t="s">
        <v>1548</v>
      </c>
      <c r="H1242" s="81" t="str">
        <f>IF(表格3[[#This Row],[樣點
代號]]&lt;10,表格3[[#This Row],[樣區
編號]]&amp;"-0"&amp;表格3[[#This Row],[樣點
代號]],表格3[[#This Row],[樣區
編號]]&amp;"-"&amp;表格3[[#This Row],[樣點
代號]])</f>
        <v>C14-05-04</v>
      </c>
      <c r="I1242" s="167">
        <v>254247</v>
      </c>
      <c r="J1242" s="167">
        <v>2687633</v>
      </c>
      <c r="K1242" s="5">
        <v>121.041839</v>
      </c>
      <c r="L1242" s="5">
        <v>24.294442</v>
      </c>
    </row>
    <row r="1243" spans="1:12" ht="16.2" customHeight="1">
      <c r="A1243" s="5" t="s">
        <v>303</v>
      </c>
      <c r="B1243" s="4"/>
      <c r="C1243" s="9" t="s">
        <v>128</v>
      </c>
      <c r="D1243" s="9" t="s">
        <v>129</v>
      </c>
      <c r="E1243" s="9" t="s">
        <v>144</v>
      </c>
      <c r="F1243" s="9">
        <v>5</v>
      </c>
      <c r="G1243" s="15" t="s">
        <v>1548</v>
      </c>
      <c r="H1243" s="81" t="str">
        <f>IF(表格3[[#This Row],[樣點
代號]]&lt;10,表格3[[#This Row],[樣區
編號]]&amp;"-0"&amp;表格3[[#This Row],[樣點
代號]],表格3[[#This Row],[樣區
編號]]&amp;"-"&amp;表格3[[#This Row],[樣點
代號]])</f>
        <v>C14-05-05</v>
      </c>
      <c r="I1243" s="167">
        <v>254034</v>
      </c>
      <c r="J1243" s="167">
        <v>2687685</v>
      </c>
      <c r="K1243" s="5">
        <v>121.03974100000001</v>
      </c>
      <c r="L1243" s="5">
        <v>24.294912</v>
      </c>
    </row>
    <row r="1244" spans="1:12" ht="16.2" customHeight="1">
      <c r="A1244" s="5" t="s">
        <v>303</v>
      </c>
      <c r="B1244" s="4"/>
      <c r="C1244" s="9" t="s">
        <v>128</v>
      </c>
      <c r="D1244" s="9" t="s">
        <v>129</v>
      </c>
      <c r="E1244" s="9" t="s">
        <v>144</v>
      </c>
      <c r="F1244" s="9">
        <v>6</v>
      </c>
      <c r="G1244" s="15" t="s">
        <v>1548</v>
      </c>
      <c r="H1244" s="81" t="str">
        <f>IF(表格3[[#This Row],[樣點
代號]]&lt;10,表格3[[#This Row],[樣區
編號]]&amp;"-0"&amp;表格3[[#This Row],[樣點
代號]],表格3[[#This Row],[樣區
編號]]&amp;"-"&amp;表格3[[#This Row],[樣點
代號]])</f>
        <v>C14-05-06</v>
      </c>
      <c r="I1244" s="167">
        <v>253829</v>
      </c>
      <c r="J1244" s="167">
        <v>2687739</v>
      </c>
      <c r="K1244" s="5">
        <v>121.037721</v>
      </c>
      <c r="L1244" s="5">
        <v>24.295400000000001</v>
      </c>
    </row>
    <row r="1245" spans="1:12" ht="16.2" customHeight="1">
      <c r="A1245" s="5" t="s">
        <v>303</v>
      </c>
      <c r="B1245" s="4"/>
      <c r="C1245" s="9" t="s">
        <v>128</v>
      </c>
      <c r="D1245" s="9" t="s">
        <v>129</v>
      </c>
      <c r="E1245" s="9" t="s">
        <v>146</v>
      </c>
      <c r="F1245" s="9">
        <v>1</v>
      </c>
      <c r="G1245" s="8" t="s">
        <v>1555</v>
      </c>
      <c r="H1245" s="81" t="str">
        <f>IF(表格3[[#This Row],[樣點
代號]]&lt;10,表格3[[#This Row],[樣區
編號]]&amp;"-0"&amp;表格3[[#This Row],[樣點
代號]],表格3[[#This Row],[樣區
編號]]&amp;"-"&amp;表格3[[#This Row],[樣點
代號]])</f>
        <v>C28-01-01</v>
      </c>
      <c r="I1245" s="167">
        <v>252590</v>
      </c>
      <c r="J1245" s="167">
        <v>2686279</v>
      </c>
      <c r="K1245" s="5">
        <v>121.025513</v>
      </c>
      <c r="L1245" s="5">
        <v>24.282219999999999</v>
      </c>
    </row>
    <row r="1246" spans="1:12" ht="16.2" customHeight="1">
      <c r="A1246" s="5" t="s">
        <v>303</v>
      </c>
      <c r="B1246" s="4"/>
      <c r="C1246" s="9" t="s">
        <v>128</v>
      </c>
      <c r="D1246" s="9" t="s">
        <v>129</v>
      </c>
      <c r="E1246" s="9" t="s">
        <v>146</v>
      </c>
      <c r="F1246" s="9">
        <v>2</v>
      </c>
      <c r="G1246" s="8" t="s">
        <v>1555</v>
      </c>
      <c r="H1246" s="81" t="str">
        <f>IF(表格3[[#This Row],[樣點
代號]]&lt;10,表格3[[#This Row],[樣區
編號]]&amp;"-0"&amp;表格3[[#This Row],[樣點
代號]],表格3[[#This Row],[樣區
編號]]&amp;"-"&amp;表格3[[#This Row],[樣點
代號]])</f>
        <v>C28-01-02</v>
      </c>
      <c r="I1246" s="167">
        <v>252504</v>
      </c>
      <c r="J1246" s="167">
        <v>2686484</v>
      </c>
      <c r="K1246" s="5">
        <v>121.024666</v>
      </c>
      <c r="L1246" s="5">
        <v>24.284071000000001</v>
      </c>
    </row>
    <row r="1247" spans="1:12" ht="16.2" customHeight="1">
      <c r="A1247" s="5" t="s">
        <v>303</v>
      </c>
      <c r="B1247" s="4"/>
      <c r="C1247" s="9" t="s">
        <v>128</v>
      </c>
      <c r="D1247" s="9" t="s">
        <v>129</v>
      </c>
      <c r="E1247" s="9" t="s">
        <v>146</v>
      </c>
      <c r="F1247" s="9">
        <v>3</v>
      </c>
      <c r="G1247" s="8" t="s">
        <v>1555</v>
      </c>
      <c r="H1247" s="81" t="str">
        <f>IF(表格3[[#This Row],[樣點
代號]]&lt;10,表格3[[#This Row],[樣區
編號]]&amp;"-0"&amp;表格3[[#This Row],[樣點
代號]],表格3[[#This Row],[樣區
編號]]&amp;"-"&amp;表格3[[#This Row],[樣點
代號]])</f>
        <v>C28-01-03</v>
      </c>
      <c r="I1247" s="167">
        <v>252658</v>
      </c>
      <c r="J1247" s="167">
        <v>2686754</v>
      </c>
      <c r="K1247" s="5">
        <v>121.026183</v>
      </c>
      <c r="L1247" s="5">
        <v>24.286508999999999</v>
      </c>
    </row>
    <row r="1248" spans="1:12" ht="16.2" customHeight="1">
      <c r="A1248" s="5" t="s">
        <v>303</v>
      </c>
      <c r="B1248" s="4"/>
      <c r="C1248" s="9" t="s">
        <v>128</v>
      </c>
      <c r="D1248" s="9" t="s">
        <v>129</v>
      </c>
      <c r="E1248" s="9" t="s">
        <v>146</v>
      </c>
      <c r="F1248" s="9">
        <v>4</v>
      </c>
      <c r="G1248" s="8" t="s">
        <v>1555</v>
      </c>
      <c r="H1248" s="81" t="str">
        <f>IF(表格3[[#This Row],[樣點
代號]]&lt;10,表格3[[#This Row],[樣區
編號]]&amp;"-0"&amp;表格3[[#This Row],[樣點
代號]],表格3[[#This Row],[樣區
編號]]&amp;"-"&amp;表格3[[#This Row],[樣點
代號]])</f>
        <v>C28-01-04</v>
      </c>
      <c r="I1248" s="167">
        <v>252653</v>
      </c>
      <c r="J1248" s="167">
        <v>2687022</v>
      </c>
      <c r="K1248" s="5">
        <v>121.026135</v>
      </c>
      <c r="L1248" s="5">
        <v>24.288929</v>
      </c>
    </row>
    <row r="1249" spans="1:12" ht="16.2" customHeight="1">
      <c r="A1249" s="5" t="s">
        <v>303</v>
      </c>
      <c r="B1249" s="4"/>
      <c r="C1249" s="9" t="s">
        <v>128</v>
      </c>
      <c r="D1249" s="9" t="s">
        <v>129</v>
      </c>
      <c r="E1249" s="9" t="s">
        <v>146</v>
      </c>
      <c r="F1249" s="9">
        <v>5</v>
      </c>
      <c r="G1249" s="8" t="s">
        <v>1555</v>
      </c>
      <c r="H1249" s="81" t="str">
        <f>IF(表格3[[#This Row],[樣點
代號]]&lt;10,表格3[[#This Row],[樣區
編號]]&amp;"-0"&amp;表格3[[#This Row],[樣點
代號]],表格3[[#This Row],[樣區
編號]]&amp;"-"&amp;表格3[[#This Row],[樣點
代號]])</f>
        <v>C28-01-05</v>
      </c>
      <c r="I1249" s="167">
        <v>252500</v>
      </c>
      <c r="J1249" s="167">
        <v>2687172</v>
      </c>
      <c r="K1249" s="5">
        <v>121.02462800000001</v>
      </c>
      <c r="L1249" s="5">
        <v>24.290282999999999</v>
      </c>
    </row>
    <row r="1250" spans="1:12" ht="16.2" customHeight="1">
      <c r="A1250" s="5" t="s">
        <v>303</v>
      </c>
      <c r="B1250" s="4"/>
      <c r="C1250" s="9" t="s">
        <v>128</v>
      </c>
      <c r="D1250" s="9" t="s">
        <v>129</v>
      </c>
      <c r="E1250" s="9" t="s">
        <v>146</v>
      </c>
      <c r="F1250" s="9">
        <v>6</v>
      </c>
      <c r="G1250" s="8" t="s">
        <v>1555</v>
      </c>
      <c r="H1250" s="81" t="str">
        <f>IF(表格3[[#This Row],[樣點
代號]]&lt;10,表格3[[#This Row],[樣區
編號]]&amp;"-0"&amp;表格3[[#This Row],[樣點
代號]],表格3[[#This Row],[樣區
編號]]&amp;"-"&amp;表格3[[#This Row],[樣點
代號]])</f>
        <v>C28-01-06</v>
      </c>
      <c r="I1250" s="167">
        <v>252358</v>
      </c>
      <c r="J1250" s="167">
        <v>2687333</v>
      </c>
      <c r="K1250" s="5">
        <v>121.023229</v>
      </c>
      <c r="L1250" s="5">
        <v>24.291737000000001</v>
      </c>
    </row>
    <row r="1251" spans="1:12" ht="16.2" customHeight="1">
      <c r="A1251" s="5" t="s">
        <v>303</v>
      </c>
      <c r="B1251" s="4"/>
      <c r="C1251" s="9" t="s">
        <v>128</v>
      </c>
      <c r="D1251" s="9" t="s">
        <v>129</v>
      </c>
      <c r="E1251" s="9" t="s">
        <v>146</v>
      </c>
      <c r="F1251" s="9">
        <v>7</v>
      </c>
      <c r="G1251" s="8" t="s">
        <v>1555</v>
      </c>
      <c r="H1251" s="81" t="str">
        <f>IF(表格3[[#This Row],[樣點
代號]]&lt;10,表格3[[#This Row],[樣區
編號]]&amp;"-0"&amp;表格3[[#This Row],[樣點
代號]],表格3[[#This Row],[樣區
編號]]&amp;"-"&amp;表格3[[#This Row],[樣點
代號]])</f>
        <v>C28-01-07</v>
      </c>
      <c r="I1251" s="167">
        <v>252612</v>
      </c>
      <c r="J1251" s="167">
        <v>2687477</v>
      </c>
      <c r="K1251" s="5">
        <v>121.02573099999999</v>
      </c>
      <c r="L1251" s="5">
        <v>24.293037000000002</v>
      </c>
    </row>
    <row r="1252" spans="1:12" ht="16.2" customHeight="1">
      <c r="A1252" s="5" t="s">
        <v>303</v>
      </c>
      <c r="B1252" s="4"/>
      <c r="C1252" s="9" t="s">
        <v>128</v>
      </c>
      <c r="D1252" s="9" t="s">
        <v>129</v>
      </c>
      <c r="E1252" s="9" t="s">
        <v>146</v>
      </c>
      <c r="F1252" s="9">
        <v>8</v>
      </c>
      <c r="G1252" s="8" t="s">
        <v>1555</v>
      </c>
      <c r="H1252" s="81" t="str">
        <f>IF(表格3[[#This Row],[樣點
代號]]&lt;10,表格3[[#This Row],[樣區
編號]]&amp;"-0"&amp;表格3[[#This Row],[樣點
代號]],表格3[[#This Row],[樣區
編號]]&amp;"-"&amp;表格3[[#This Row],[樣點
代號]])</f>
        <v>C28-01-08</v>
      </c>
      <c r="I1252" s="167">
        <v>252978</v>
      </c>
      <c r="J1252" s="167">
        <v>2687720</v>
      </c>
      <c r="K1252" s="5">
        <v>121.029338</v>
      </c>
      <c r="L1252" s="5">
        <v>24.29523</v>
      </c>
    </row>
    <row r="1253" spans="1:12" ht="16.2" customHeight="1">
      <c r="A1253" s="5" t="s">
        <v>303</v>
      </c>
      <c r="B1253" s="4"/>
      <c r="C1253" s="9" t="s">
        <v>128</v>
      </c>
      <c r="D1253" s="9" t="s">
        <v>129</v>
      </c>
      <c r="E1253" s="9" t="s">
        <v>146</v>
      </c>
      <c r="F1253" s="9">
        <v>10</v>
      </c>
      <c r="G1253" s="8" t="s">
        <v>1555</v>
      </c>
      <c r="H1253" s="81" t="str">
        <f>IF(表格3[[#This Row],[樣點
代號]]&lt;10,表格3[[#This Row],[樣區
編號]]&amp;"-0"&amp;表格3[[#This Row],[樣點
代號]],表格3[[#This Row],[樣區
編號]]&amp;"-"&amp;表格3[[#This Row],[樣點
代號]])</f>
        <v>C28-01-10</v>
      </c>
      <c r="I1253" s="167">
        <v>253069</v>
      </c>
      <c r="J1253" s="167">
        <v>2687887</v>
      </c>
      <c r="K1253" s="5">
        <v>121.03023399999999</v>
      </c>
      <c r="L1253" s="5">
        <v>24.296738000000001</v>
      </c>
    </row>
    <row r="1254" spans="1:12" ht="16.2" customHeight="1">
      <c r="A1254" s="5" t="s">
        <v>303</v>
      </c>
      <c r="B1254" s="4"/>
      <c r="C1254" s="9" t="s">
        <v>128</v>
      </c>
      <c r="D1254" s="9" t="s">
        <v>129</v>
      </c>
      <c r="E1254" s="9" t="s">
        <v>1564</v>
      </c>
      <c r="F1254" s="9">
        <v>1</v>
      </c>
      <c r="G1254" s="8" t="s">
        <v>1565</v>
      </c>
      <c r="H1254" s="81" t="str">
        <f>IF(表格3[[#This Row],[樣點
代號]]&lt;10,表格3[[#This Row],[樣區
編號]]&amp;"-0"&amp;表格3[[#This Row],[樣點
代號]],表格3[[#This Row],[樣區
編號]]&amp;"-"&amp;表格3[[#This Row],[樣點
代號]])</f>
        <v>鞍馬山1-01</v>
      </c>
      <c r="I1254" s="167">
        <v>246331</v>
      </c>
      <c r="J1254" s="167">
        <v>2680085</v>
      </c>
      <c r="K1254" s="5">
        <v>120.963875</v>
      </c>
      <c r="L1254" s="5">
        <v>24.226291</v>
      </c>
    </row>
    <row r="1255" spans="1:12" ht="16.2" customHeight="1">
      <c r="A1255" s="5" t="s">
        <v>303</v>
      </c>
      <c r="B1255" s="4"/>
      <c r="C1255" s="9" t="s">
        <v>128</v>
      </c>
      <c r="D1255" s="9" t="s">
        <v>129</v>
      </c>
      <c r="E1255" s="9" t="s">
        <v>1564</v>
      </c>
      <c r="F1255" s="9">
        <v>2</v>
      </c>
      <c r="G1255" s="8" t="s">
        <v>1565</v>
      </c>
      <c r="H1255" s="81" t="str">
        <f>IF(表格3[[#This Row],[樣點
代號]]&lt;10,表格3[[#This Row],[樣區
編號]]&amp;"-0"&amp;表格3[[#This Row],[樣點
代號]],表格3[[#This Row],[樣區
編號]]&amp;"-"&amp;表格3[[#This Row],[樣點
代號]])</f>
        <v>鞍馬山1-02</v>
      </c>
      <c r="I1255" s="167">
        <v>246157</v>
      </c>
      <c r="J1255" s="167">
        <v>2679685</v>
      </c>
      <c r="K1255" s="5">
        <v>120.96216200000001</v>
      </c>
      <c r="L1255" s="5">
        <v>24.222677999999998</v>
      </c>
    </row>
    <row r="1256" spans="1:12" ht="16.2" customHeight="1">
      <c r="A1256" s="5" t="s">
        <v>303</v>
      </c>
      <c r="B1256" s="4"/>
      <c r="C1256" s="9" t="s">
        <v>128</v>
      </c>
      <c r="D1256" s="9" t="s">
        <v>129</v>
      </c>
      <c r="E1256" s="9" t="s">
        <v>1564</v>
      </c>
      <c r="F1256" s="9">
        <v>3</v>
      </c>
      <c r="G1256" s="8" t="s">
        <v>1565</v>
      </c>
      <c r="H1256" s="81" t="str">
        <f>IF(表格3[[#This Row],[樣點
代號]]&lt;10,表格3[[#This Row],[樣區
編號]]&amp;"-0"&amp;表格3[[#This Row],[樣點
代號]],表格3[[#This Row],[樣區
編號]]&amp;"-"&amp;表格3[[#This Row],[樣點
代號]])</f>
        <v>鞍馬山1-03</v>
      </c>
      <c r="I1256" s="167">
        <v>246396</v>
      </c>
      <c r="J1256" s="167">
        <v>2679801</v>
      </c>
      <c r="K1256" s="5">
        <v>120.96451500000001</v>
      </c>
      <c r="L1256" s="5">
        <v>24.223725999999999</v>
      </c>
    </row>
    <row r="1257" spans="1:12" ht="16.2" customHeight="1">
      <c r="A1257" s="5" t="s">
        <v>303</v>
      </c>
      <c r="B1257" s="4"/>
      <c r="C1257" s="9" t="s">
        <v>128</v>
      </c>
      <c r="D1257" s="9" t="s">
        <v>129</v>
      </c>
      <c r="E1257" s="9" t="s">
        <v>1564</v>
      </c>
      <c r="F1257" s="9">
        <v>4</v>
      </c>
      <c r="G1257" s="8" t="s">
        <v>1565</v>
      </c>
      <c r="H1257" s="81" t="str">
        <f>IF(表格3[[#This Row],[樣點
代號]]&lt;10,表格3[[#This Row],[樣區
編號]]&amp;"-0"&amp;表格3[[#This Row],[樣點
代號]],表格3[[#This Row],[樣區
編號]]&amp;"-"&amp;表格3[[#This Row],[樣點
代號]])</f>
        <v>鞍馬山1-04</v>
      </c>
      <c r="I1257" s="167">
        <v>246628</v>
      </c>
      <c r="J1257" s="167">
        <v>2680177</v>
      </c>
      <c r="K1257" s="5">
        <v>120.96679899999999</v>
      </c>
      <c r="L1257" s="5">
        <v>24.227122000000001</v>
      </c>
    </row>
    <row r="1258" spans="1:12" ht="16.2" customHeight="1">
      <c r="A1258" s="5" t="s">
        <v>303</v>
      </c>
      <c r="B1258" s="4"/>
      <c r="C1258" s="9" t="s">
        <v>128</v>
      </c>
      <c r="D1258" s="9" t="s">
        <v>129</v>
      </c>
      <c r="E1258" s="9" t="s">
        <v>1564</v>
      </c>
      <c r="F1258" s="9">
        <v>5</v>
      </c>
      <c r="G1258" s="8" t="s">
        <v>1565</v>
      </c>
      <c r="H1258" s="81" t="str">
        <f>IF(表格3[[#This Row],[樣點
代號]]&lt;10,表格3[[#This Row],[樣區
編號]]&amp;"-0"&amp;表格3[[#This Row],[樣點
代號]],表格3[[#This Row],[樣區
編號]]&amp;"-"&amp;表格3[[#This Row],[樣點
代號]])</f>
        <v>鞍馬山1-05</v>
      </c>
      <c r="I1258" s="167">
        <v>246865</v>
      </c>
      <c r="J1258" s="167">
        <v>2680095</v>
      </c>
      <c r="K1258" s="5">
        <v>120.969132</v>
      </c>
      <c r="L1258" s="5">
        <v>24.226382000000001</v>
      </c>
    </row>
    <row r="1259" spans="1:12" ht="16.2" customHeight="1">
      <c r="A1259" s="5" t="s">
        <v>303</v>
      </c>
      <c r="B1259" s="4"/>
      <c r="C1259" s="9" t="s">
        <v>128</v>
      </c>
      <c r="D1259" s="9" t="s">
        <v>129</v>
      </c>
      <c r="E1259" s="9" t="s">
        <v>1564</v>
      </c>
      <c r="F1259" s="9">
        <v>6</v>
      </c>
      <c r="G1259" s="8" t="s">
        <v>1565</v>
      </c>
      <c r="H1259" s="81" t="str">
        <f>IF(表格3[[#This Row],[樣點
代號]]&lt;10,表格3[[#This Row],[樣區
編號]]&amp;"-0"&amp;表格3[[#This Row],[樣點
代號]],表格3[[#This Row],[樣區
編號]]&amp;"-"&amp;表格3[[#This Row],[樣點
代號]])</f>
        <v>鞍馬山1-06</v>
      </c>
      <c r="I1259" s="167">
        <v>247012</v>
      </c>
      <c r="J1259" s="167">
        <v>2679824</v>
      </c>
      <c r="K1259" s="5">
        <v>120.97058</v>
      </c>
      <c r="L1259" s="5">
        <v>24.223935000000001</v>
      </c>
    </row>
    <row r="1260" spans="1:12" ht="16.2" customHeight="1">
      <c r="A1260" s="5" t="s">
        <v>303</v>
      </c>
      <c r="B1260" s="4"/>
      <c r="C1260" s="9" t="s">
        <v>128</v>
      </c>
      <c r="D1260" s="9" t="s">
        <v>129</v>
      </c>
      <c r="E1260" s="9" t="s">
        <v>1572</v>
      </c>
      <c r="F1260" s="9">
        <v>1</v>
      </c>
      <c r="G1260" s="8" t="s">
        <v>1573</v>
      </c>
      <c r="H1260" s="81" t="str">
        <f>IF(表格3[[#This Row],[樣點
代號]]&lt;10,表格3[[#This Row],[樣區
編號]]&amp;"-0"&amp;表格3[[#This Row],[樣點
代號]],表格3[[#This Row],[樣區
編號]]&amp;"-"&amp;表格3[[#This Row],[樣點
代號]])</f>
        <v>鞍馬山2-01</v>
      </c>
      <c r="I1260" s="167">
        <v>249461</v>
      </c>
      <c r="J1260" s="167">
        <v>2683934</v>
      </c>
      <c r="K1260" s="5">
        <v>120.994692</v>
      </c>
      <c r="L1260" s="5">
        <v>24.261047999999999</v>
      </c>
    </row>
    <row r="1261" spans="1:12" ht="16.2" customHeight="1">
      <c r="A1261" s="5" t="s">
        <v>303</v>
      </c>
      <c r="B1261" s="4"/>
      <c r="C1261" s="9" t="s">
        <v>128</v>
      </c>
      <c r="D1261" s="9" t="s">
        <v>129</v>
      </c>
      <c r="E1261" s="9" t="s">
        <v>1572</v>
      </c>
      <c r="F1261" s="9">
        <v>2</v>
      </c>
      <c r="G1261" s="8" t="s">
        <v>1575</v>
      </c>
      <c r="H1261" s="81" t="str">
        <f>IF(表格3[[#This Row],[樣點
代號]]&lt;10,表格3[[#This Row],[樣區
編號]]&amp;"-0"&amp;表格3[[#This Row],[樣點
代號]],表格3[[#This Row],[樣區
編號]]&amp;"-"&amp;表格3[[#This Row],[樣點
代號]])</f>
        <v>鞍馬山2-02</v>
      </c>
      <c r="I1261" s="167">
        <v>248972</v>
      </c>
      <c r="J1261" s="167">
        <v>2683774</v>
      </c>
      <c r="K1261" s="5">
        <v>120.989876</v>
      </c>
      <c r="L1261" s="5">
        <v>24.259604</v>
      </c>
    </row>
    <row r="1262" spans="1:12" ht="16.2" customHeight="1">
      <c r="A1262" s="5" t="s">
        <v>303</v>
      </c>
      <c r="B1262" s="4"/>
      <c r="C1262" s="9" t="s">
        <v>128</v>
      </c>
      <c r="D1262" s="9" t="s">
        <v>129</v>
      </c>
      <c r="E1262" s="9" t="s">
        <v>1572</v>
      </c>
      <c r="F1262" s="9">
        <v>3</v>
      </c>
      <c r="G1262" s="8" t="s">
        <v>1575</v>
      </c>
      <c r="H1262" s="81" t="str">
        <f>IF(表格3[[#This Row],[樣點
代號]]&lt;10,表格3[[#This Row],[樣區
編號]]&amp;"-0"&amp;表格3[[#This Row],[樣點
代號]],表格3[[#This Row],[樣區
編號]]&amp;"-"&amp;表格3[[#This Row],[樣點
代號]])</f>
        <v>鞍馬山2-03</v>
      </c>
      <c r="I1262" s="167">
        <v>248904</v>
      </c>
      <c r="J1262" s="167">
        <v>2683403</v>
      </c>
      <c r="K1262" s="5">
        <v>120.989206</v>
      </c>
      <c r="L1262" s="5">
        <v>24.256253999999998</v>
      </c>
    </row>
    <row r="1263" spans="1:12" ht="16.2" customHeight="1">
      <c r="A1263" s="5" t="s">
        <v>303</v>
      </c>
      <c r="B1263" s="4"/>
      <c r="C1263" s="9" t="s">
        <v>128</v>
      </c>
      <c r="D1263" s="9" t="s">
        <v>129</v>
      </c>
      <c r="E1263" s="9" t="s">
        <v>1572</v>
      </c>
      <c r="F1263" s="9">
        <v>4</v>
      </c>
      <c r="G1263" s="8" t="s">
        <v>1575</v>
      </c>
      <c r="H1263" s="81" t="str">
        <f>IF(表格3[[#This Row],[樣點
代號]]&lt;10,表格3[[#This Row],[樣區
編號]]&amp;"-0"&amp;表格3[[#This Row],[樣點
代號]],表格3[[#This Row],[樣區
編號]]&amp;"-"&amp;表格3[[#This Row],[樣點
代號]])</f>
        <v>鞍馬山2-04</v>
      </c>
      <c r="I1263" s="167">
        <v>248659</v>
      </c>
      <c r="J1263" s="167">
        <v>2683146</v>
      </c>
      <c r="K1263" s="5">
        <v>120.986794</v>
      </c>
      <c r="L1263" s="5">
        <v>24.253933</v>
      </c>
    </row>
    <row r="1264" spans="1:12" ht="16.2" customHeight="1">
      <c r="A1264" s="5" t="s">
        <v>303</v>
      </c>
      <c r="B1264" s="4"/>
      <c r="C1264" s="9" t="s">
        <v>128</v>
      </c>
      <c r="D1264" s="9" t="s">
        <v>129</v>
      </c>
      <c r="E1264" s="9" t="s">
        <v>1572</v>
      </c>
      <c r="F1264" s="9">
        <v>5</v>
      </c>
      <c r="G1264" s="8" t="s">
        <v>1575</v>
      </c>
      <c r="H1264" s="81" t="str">
        <f>IF(表格3[[#This Row],[樣點
代號]]&lt;10,表格3[[#This Row],[樣區
編號]]&amp;"-0"&amp;表格3[[#This Row],[樣點
代號]],表格3[[#This Row],[樣區
編號]]&amp;"-"&amp;表格3[[#This Row],[樣點
代號]])</f>
        <v>鞍馬山2-05</v>
      </c>
      <c r="I1264" s="167">
        <v>248344</v>
      </c>
      <c r="J1264" s="167">
        <v>2682782</v>
      </c>
      <c r="K1264" s="5">
        <v>120.983692</v>
      </c>
      <c r="L1264" s="5">
        <v>24.250646</v>
      </c>
    </row>
    <row r="1265" spans="1:12" ht="16.2" customHeight="1">
      <c r="A1265" s="5" t="s">
        <v>303</v>
      </c>
      <c r="B1265" s="4"/>
      <c r="C1265" s="9" t="s">
        <v>128</v>
      </c>
      <c r="D1265" s="9" t="s">
        <v>129</v>
      </c>
      <c r="E1265" s="9" t="s">
        <v>1572</v>
      </c>
      <c r="F1265" s="9">
        <v>6</v>
      </c>
      <c r="G1265" s="8" t="s">
        <v>1575</v>
      </c>
      <c r="H1265" s="81" t="str">
        <f>IF(表格3[[#This Row],[樣點
代號]]&lt;10,表格3[[#This Row],[樣區
編號]]&amp;"-0"&amp;表格3[[#This Row],[樣點
代號]],表格3[[#This Row],[樣區
編號]]&amp;"-"&amp;表格3[[#This Row],[樣點
代號]])</f>
        <v>鞍馬山2-06</v>
      </c>
      <c r="I1265" s="167">
        <v>248336</v>
      </c>
      <c r="J1265" s="167">
        <v>2682464</v>
      </c>
      <c r="K1265" s="5">
        <v>120.98361300000001</v>
      </c>
      <c r="L1265" s="5">
        <v>24.247775000000001</v>
      </c>
    </row>
    <row r="1266" spans="1:12" ht="16.2" customHeight="1">
      <c r="A1266" s="5" t="s">
        <v>303</v>
      </c>
      <c r="B1266" s="4"/>
      <c r="C1266" s="9" t="s">
        <v>128</v>
      </c>
      <c r="D1266" s="9" t="s">
        <v>129</v>
      </c>
      <c r="E1266" s="9" t="s">
        <v>1581</v>
      </c>
      <c r="F1266" s="9">
        <v>1</v>
      </c>
      <c r="G1266" s="8" t="s">
        <v>1582</v>
      </c>
      <c r="H1266" s="81" t="str">
        <f>IF(表格3[[#This Row],[樣點
代號]]&lt;10,表格3[[#This Row],[樣區
編號]]&amp;"-0"&amp;表格3[[#This Row],[樣點
代號]],表格3[[#This Row],[樣區
編號]]&amp;"-"&amp;表格3[[#This Row],[樣點
代號]])</f>
        <v>鞍馬山3-01</v>
      </c>
      <c r="I1266" s="167">
        <v>238478</v>
      </c>
      <c r="J1266" s="167">
        <v>2685034</v>
      </c>
      <c r="K1266" s="5">
        <v>120.88651400000001</v>
      </c>
      <c r="L1266" s="5">
        <v>24.270938000000001</v>
      </c>
    </row>
    <row r="1267" spans="1:12" ht="16.2" customHeight="1">
      <c r="A1267" s="5" t="s">
        <v>303</v>
      </c>
      <c r="B1267" s="4"/>
      <c r="C1267" s="9" t="s">
        <v>128</v>
      </c>
      <c r="D1267" s="9" t="s">
        <v>129</v>
      </c>
      <c r="E1267" s="9" t="s">
        <v>1581</v>
      </c>
      <c r="F1267" s="9">
        <v>2</v>
      </c>
      <c r="G1267" s="8" t="s">
        <v>1582</v>
      </c>
      <c r="H1267" s="81" t="str">
        <f>IF(表格3[[#This Row],[樣點
代號]]&lt;10,表格3[[#This Row],[樣區
編號]]&amp;"-0"&amp;表格3[[#This Row],[樣點
代號]],表格3[[#This Row],[樣區
編號]]&amp;"-"&amp;表格3[[#This Row],[樣點
代號]])</f>
        <v>鞍馬山3-02</v>
      </c>
      <c r="I1267" s="167">
        <v>238728</v>
      </c>
      <c r="J1267" s="167">
        <v>2685217</v>
      </c>
      <c r="K1267" s="5">
        <v>120.888974</v>
      </c>
      <c r="L1267" s="5">
        <v>24.272593000000001</v>
      </c>
    </row>
    <row r="1268" spans="1:12" ht="16.2" customHeight="1">
      <c r="A1268" s="5" t="s">
        <v>303</v>
      </c>
      <c r="B1268" s="4"/>
      <c r="C1268" s="9" t="s">
        <v>128</v>
      </c>
      <c r="D1268" s="9" t="s">
        <v>129</v>
      </c>
      <c r="E1268" s="9" t="s">
        <v>1581</v>
      </c>
      <c r="F1268" s="9">
        <v>3</v>
      </c>
      <c r="G1268" s="8" t="s">
        <v>1582</v>
      </c>
      <c r="H1268" s="81" t="str">
        <f>IF(表格3[[#This Row],[樣點
代號]]&lt;10,表格3[[#This Row],[樣區
編號]]&amp;"-0"&amp;表格3[[#This Row],[樣點
代號]],表格3[[#This Row],[樣區
編號]]&amp;"-"&amp;表格3[[#This Row],[樣點
代號]])</f>
        <v>鞍馬山3-03</v>
      </c>
      <c r="I1268" s="167">
        <v>239180</v>
      </c>
      <c r="J1268" s="167">
        <v>2684617</v>
      </c>
      <c r="K1268" s="5">
        <v>120.89343100000001</v>
      </c>
      <c r="L1268" s="5">
        <v>24.267178000000001</v>
      </c>
    </row>
    <row r="1269" spans="1:12" ht="16.2" customHeight="1">
      <c r="A1269" s="5" t="s">
        <v>303</v>
      </c>
      <c r="B1269" s="4"/>
      <c r="C1269" s="9" t="s">
        <v>128</v>
      </c>
      <c r="D1269" s="9" t="s">
        <v>129</v>
      </c>
      <c r="E1269" s="9" t="s">
        <v>1581</v>
      </c>
      <c r="F1269" s="9">
        <v>4</v>
      </c>
      <c r="G1269" s="8" t="s">
        <v>1582</v>
      </c>
      <c r="H1269" s="81" t="str">
        <f>IF(表格3[[#This Row],[樣點
代號]]&lt;10,表格3[[#This Row],[樣區
編號]]&amp;"-0"&amp;表格3[[#This Row],[樣點
代號]],表格3[[#This Row],[樣區
編號]]&amp;"-"&amp;表格3[[#This Row],[樣點
代號]])</f>
        <v>鞍馬山3-04</v>
      </c>
      <c r="I1269" s="167">
        <v>238770</v>
      </c>
      <c r="J1269" s="167">
        <v>2684915</v>
      </c>
      <c r="K1269" s="5">
        <v>120.889391</v>
      </c>
      <c r="L1269" s="5">
        <v>24.269866</v>
      </c>
    </row>
    <row r="1270" spans="1:12" ht="16.2" customHeight="1">
      <c r="A1270" s="5" t="s">
        <v>303</v>
      </c>
      <c r="B1270" s="4"/>
      <c r="C1270" s="9" t="s">
        <v>128</v>
      </c>
      <c r="D1270" s="9" t="s">
        <v>129</v>
      </c>
      <c r="E1270" s="9" t="s">
        <v>1581</v>
      </c>
      <c r="F1270" s="9">
        <v>5</v>
      </c>
      <c r="G1270" s="8" t="s">
        <v>1582</v>
      </c>
      <c r="H1270" s="81" t="str">
        <f>IF(表格3[[#This Row],[樣點
代號]]&lt;10,表格3[[#This Row],[樣區
編號]]&amp;"-0"&amp;表格3[[#This Row],[樣點
代號]],表格3[[#This Row],[樣區
編號]]&amp;"-"&amp;表格3[[#This Row],[樣點
代號]])</f>
        <v>鞍馬山3-05</v>
      </c>
      <c r="I1270" s="167">
        <v>238747</v>
      </c>
      <c r="J1270" s="167">
        <v>2684700</v>
      </c>
      <c r="K1270" s="5">
        <v>120.889166</v>
      </c>
      <c r="L1270" s="5">
        <v>24.267925000000002</v>
      </c>
    </row>
    <row r="1271" spans="1:12" ht="16.2" customHeight="1">
      <c r="A1271" s="5" t="s">
        <v>303</v>
      </c>
      <c r="B1271" s="4"/>
      <c r="C1271" s="9" t="s">
        <v>128</v>
      </c>
      <c r="D1271" s="9" t="s">
        <v>129</v>
      </c>
      <c r="E1271" s="9" t="s">
        <v>1581</v>
      </c>
      <c r="F1271" s="9">
        <v>6</v>
      </c>
      <c r="G1271" s="8" t="s">
        <v>1582</v>
      </c>
      <c r="H1271" s="81" t="str">
        <f>IF(表格3[[#This Row],[樣點
代號]]&lt;10,表格3[[#This Row],[樣區
編號]]&amp;"-0"&amp;表格3[[#This Row],[樣點
代號]],表格3[[#This Row],[樣區
編號]]&amp;"-"&amp;表格3[[#This Row],[樣點
代號]])</f>
        <v>鞍馬山3-06</v>
      </c>
      <c r="I1271" s="167">
        <v>238761</v>
      </c>
      <c r="J1271" s="167">
        <v>2684458</v>
      </c>
      <c r="K1271" s="5">
        <v>120.88930499999999</v>
      </c>
      <c r="L1271" s="5">
        <v>24.265740000000001</v>
      </c>
    </row>
    <row r="1272" spans="1:12" ht="16.2" customHeight="1">
      <c r="A1272" s="5" t="s">
        <v>303</v>
      </c>
      <c r="B1272" s="4"/>
      <c r="C1272" s="9" t="s">
        <v>128</v>
      </c>
      <c r="D1272" s="9" t="s">
        <v>129</v>
      </c>
      <c r="E1272" s="9" t="s">
        <v>1589</v>
      </c>
      <c r="F1272" s="9">
        <v>1</v>
      </c>
      <c r="G1272" s="8" t="s">
        <v>1590</v>
      </c>
      <c r="H1272" s="81" t="str">
        <f>IF(表格3[[#This Row],[樣點
代號]]&lt;10,表格3[[#This Row],[樣區
編號]]&amp;"-0"&amp;表格3[[#This Row],[樣點
代號]],表格3[[#This Row],[樣區
編號]]&amp;"-"&amp;表格3[[#This Row],[樣點
代號]])</f>
        <v>鞍馬山4-01</v>
      </c>
      <c r="I1272" s="167">
        <v>244730</v>
      </c>
      <c r="J1272" s="167">
        <v>2681251</v>
      </c>
      <c r="K1272" s="5">
        <v>120.94810699999999</v>
      </c>
      <c r="L1272" s="5">
        <v>24.236813999999999</v>
      </c>
    </row>
    <row r="1273" spans="1:12" ht="16.2" customHeight="1">
      <c r="A1273" s="5" t="s">
        <v>303</v>
      </c>
      <c r="B1273" s="4"/>
      <c r="C1273" s="9" t="s">
        <v>128</v>
      </c>
      <c r="D1273" s="9" t="s">
        <v>129</v>
      </c>
      <c r="E1273" s="9" t="s">
        <v>1589</v>
      </c>
      <c r="F1273" s="9">
        <v>2</v>
      </c>
      <c r="G1273" s="8" t="s">
        <v>1590</v>
      </c>
      <c r="H1273" s="81" t="str">
        <f>IF(表格3[[#This Row],[樣點
代號]]&lt;10,表格3[[#This Row],[樣區
編號]]&amp;"-0"&amp;表格3[[#This Row],[樣點
代號]],表格3[[#This Row],[樣區
編號]]&amp;"-"&amp;表格3[[#This Row],[樣點
代號]])</f>
        <v>鞍馬山4-02</v>
      </c>
      <c r="I1273" s="167">
        <v>244540</v>
      </c>
      <c r="J1273" s="167">
        <v>2681129</v>
      </c>
      <c r="K1273" s="5">
        <v>120.946236</v>
      </c>
      <c r="L1273" s="5">
        <v>24.235711999999999</v>
      </c>
    </row>
    <row r="1274" spans="1:12" ht="16.2" customHeight="1">
      <c r="A1274" s="5" t="s">
        <v>303</v>
      </c>
      <c r="B1274" s="4"/>
      <c r="C1274" s="9" t="s">
        <v>128</v>
      </c>
      <c r="D1274" s="9" t="s">
        <v>129</v>
      </c>
      <c r="E1274" s="9" t="s">
        <v>1589</v>
      </c>
      <c r="F1274" s="9">
        <v>3</v>
      </c>
      <c r="G1274" s="8" t="s">
        <v>1590</v>
      </c>
      <c r="H1274" s="81" t="str">
        <f>IF(表格3[[#This Row],[樣點
代號]]&lt;10,表格3[[#This Row],[樣區
編號]]&amp;"-0"&amp;表格3[[#This Row],[樣點
代號]],表格3[[#This Row],[樣區
編號]]&amp;"-"&amp;表格3[[#This Row],[樣點
代號]])</f>
        <v>鞍馬山4-03</v>
      </c>
      <c r="I1274" s="167">
        <v>244410</v>
      </c>
      <c r="J1274" s="167">
        <v>2680978</v>
      </c>
      <c r="K1274" s="5">
        <v>120.944957</v>
      </c>
      <c r="L1274" s="5">
        <v>24.234348000000001</v>
      </c>
    </row>
    <row r="1275" spans="1:12" ht="16.2" customHeight="1">
      <c r="A1275" s="5" t="s">
        <v>303</v>
      </c>
      <c r="B1275" s="4"/>
      <c r="C1275" s="9" t="s">
        <v>128</v>
      </c>
      <c r="D1275" s="9" t="s">
        <v>129</v>
      </c>
      <c r="E1275" s="9" t="s">
        <v>1589</v>
      </c>
      <c r="F1275" s="9">
        <v>4</v>
      </c>
      <c r="G1275" s="8" t="s">
        <v>1590</v>
      </c>
      <c r="H1275" s="81" t="str">
        <f>IF(表格3[[#This Row],[樣點
代號]]&lt;10,表格3[[#This Row],[樣區
編號]]&amp;"-0"&amp;表格3[[#This Row],[樣點
代號]],表格3[[#This Row],[樣區
編號]]&amp;"-"&amp;表格3[[#This Row],[樣點
代號]])</f>
        <v>鞍馬山4-04</v>
      </c>
      <c r="I1275" s="167">
        <v>244369</v>
      </c>
      <c r="J1275" s="167">
        <v>2680769</v>
      </c>
      <c r="K1275" s="5">
        <v>120.944554</v>
      </c>
      <c r="L1275" s="5">
        <v>24.232461000000001</v>
      </c>
    </row>
    <row r="1276" spans="1:12" ht="16.2" customHeight="1">
      <c r="A1276" s="5" t="s">
        <v>303</v>
      </c>
      <c r="B1276" s="4"/>
      <c r="C1276" s="9" t="s">
        <v>128</v>
      </c>
      <c r="D1276" s="9" t="s">
        <v>129</v>
      </c>
      <c r="E1276" s="9" t="s">
        <v>1589</v>
      </c>
      <c r="F1276" s="9">
        <v>5</v>
      </c>
      <c r="G1276" s="8" t="s">
        <v>1590</v>
      </c>
      <c r="H1276" s="81" t="str">
        <f>IF(表格3[[#This Row],[樣點
代號]]&lt;10,表格3[[#This Row],[樣區
編號]]&amp;"-0"&amp;表格3[[#This Row],[樣點
代號]],表格3[[#This Row],[樣區
編號]]&amp;"-"&amp;表格3[[#This Row],[樣點
代號]])</f>
        <v>鞍馬山4-05</v>
      </c>
      <c r="I1276" s="167">
        <v>244178</v>
      </c>
      <c r="J1276" s="167">
        <v>2680876</v>
      </c>
      <c r="K1276" s="5">
        <v>120.942673</v>
      </c>
      <c r="L1276" s="5">
        <v>24.233426000000001</v>
      </c>
    </row>
    <row r="1277" spans="1:12" ht="16.2" customHeight="1">
      <c r="A1277" s="5" t="s">
        <v>303</v>
      </c>
      <c r="B1277" s="4"/>
      <c r="C1277" s="9" t="s">
        <v>128</v>
      </c>
      <c r="D1277" s="9" t="s">
        <v>129</v>
      </c>
      <c r="E1277" s="9" t="s">
        <v>1589</v>
      </c>
      <c r="F1277" s="9">
        <v>6</v>
      </c>
      <c r="G1277" s="8" t="s">
        <v>1590</v>
      </c>
      <c r="H1277" s="81" t="str">
        <f>IF(表格3[[#This Row],[樣點
代號]]&lt;10,表格3[[#This Row],[樣區
編號]]&amp;"-0"&amp;表格3[[#This Row],[樣點
代號]],表格3[[#This Row],[樣區
編號]]&amp;"-"&amp;表格3[[#This Row],[樣點
代號]])</f>
        <v>鞍馬山4-06</v>
      </c>
      <c r="I1277" s="167">
        <v>243944</v>
      </c>
      <c r="J1277" s="167">
        <v>2680733</v>
      </c>
      <c r="K1277" s="5">
        <v>120.940369</v>
      </c>
      <c r="L1277" s="5">
        <v>24.232133999999999</v>
      </c>
    </row>
    <row r="1278" spans="1:12" ht="16.2" customHeight="1">
      <c r="A1278" s="5" t="s">
        <v>303</v>
      </c>
      <c r="B1278" s="4"/>
      <c r="C1278" s="9" t="s">
        <v>128</v>
      </c>
      <c r="D1278" s="9" t="s">
        <v>129</v>
      </c>
      <c r="E1278" s="9" t="s">
        <v>1589</v>
      </c>
      <c r="F1278" s="9">
        <v>7</v>
      </c>
      <c r="G1278" s="8" t="s">
        <v>1590</v>
      </c>
      <c r="H1278" s="81" t="str">
        <f>IF(表格3[[#This Row],[樣點
代號]]&lt;10,表格3[[#This Row],[樣區
編號]]&amp;"-0"&amp;表格3[[#This Row],[樣點
代號]],表格3[[#This Row],[樣區
編號]]&amp;"-"&amp;表格3[[#This Row],[樣點
代號]])</f>
        <v>鞍馬山4-07</v>
      </c>
      <c r="I1278" s="167">
        <v>243707</v>
      </c>
      <c r="J1278" s="167">
        <v>2680817</v>
      </c>
      <c r="K1278" s="5">
        <v>120.938035</v>
      </c>
      <c r="L1278" s="5">
        <v>24.232892</v>
      </c>
    </row>
    <row r="1279" spans="1:12" ht="16.2" customHeight="1">
      <c r="A1279" s="5" t="s">
        <v>303</v>
      </c>
      <c r="B1279" s="4"/>
      <c r="C1279" s="9" t="s">
        <v>128</v>
      </c>
      <c r="D1279" s="9" t="s">
        <v>129</v>
      </c>
      <c r="E1279" s="9" t="s">
        <v>1598</v>
      </c>
      <c r="F1279" s="9">
        <v>1</v>
      </c>
      <c r="G1279" s="8" t="s">
        <v>1599</v>
      </c>
      <c r="H1279" s="81" t="str">
        <f>IF(表格3[[#This Row],[樣點
代號]]&lt;10,表格3[[#This Row],[樣區
編號]]&amp;"-0"&amp;表格3[[#This Row],[樣點
代號]],表格3[[#This Row],[樣區
編號]]&amp;"-"&amp;表格3[[#This Row],[樣點
代號]])</f>
        <v>鞍馬山5-01</v>
      </c>
      <c r="I1279" s="167">
        <v>246175</v>
      </c>
      <c r="J1279" s="167">
        <v>2681125</v>
      </c>
      <c r="K1279" s="5">
        <v>120.96233599999999</v>
      </c>
      <c r="L1279" s="5">
        <v>24.235681</v>
      </c>
    </row>
    <row r="1280" spans="1:12" ht="16.2" customHeight="1">
      <c r="A1280" s="5" t="s">
        <v>303</v>
      </c>
      <c r="B1280" s="4"/>
      <c r="C1280" s="9" t="s">
        <v>128</v>
      </c>
      <c r="D1280" s="9" t="s">
        <v>129</v>
      </c>
      <c r="E1280" s="9" t="s">
        <v>1598</v>
      </c>
      <c r="F1280" s="9">
        <v>2</v>
      </c>
      <c r="G1280" s="8" t="s">
        <v>1599</v>
      </c>
      <c r="H1280" s="81" t="str">
        <f>IF(表格3[[#This Row],[樣點
代號]]&lt;10,表格3[[#This Row],[樣區
編號]]&amp;"-0"&amp;表格3[[#This Row],[樣點
代號]],表格3[[#This Row],[樣區
編號]]&amp;"-"&amp;表格3[[#This Row],[樣點
代號]])</f>
        <v>鞍馬山5-02</v>
      </c>
      <c r="I1280" s="167">
        <v>246027</v>
      </c>
      <c r="J1280" s="167">
        <v>2680925</v>
      </c>
      <c r="K1280" s="5">
        <v>120.96087900000001</v>
      </c>
      <c r="L1280" s="5">
        <v>24.233874</v>
      </c>
    </row>
    <row r="1281" spans="1:12" ht="16.2" customHeight="1">
      <c r="A1281" s="5" t="s">
        <v>303</v>
      </c>
      <c r="B1281" s="4"/>
      <c r="C1281" s="9" t="s">
        <v>128</v>
      </c>
      <c r="D1281" s="9" t="s">
        <v>129</v>
      </c>
      <c r="E1281" s="9" t="s">
        <v>1598</v>
      </c>
      <c r="F1281" s="9">
        <v>3</v>
      </c>
      <c r="G1281" s="8" t="s">
        <v>1599</v>
      </c>
      <c r="H1281" s="81" t="str">
        <f>IF(表格3[[#This Row],[樣點
代號]]&lt;10,表格3[[#This Row],[樣區
編號]]&amp;"-0"&amp;表格3[[#This Row],[樣點
代號]],表格3[[#This Row],[樣區
編號]]&amp;"-"&amp;表格3[[#This Row],[樣點
代號]])</f>
        <v>鞍馬山5-03</v>
      </c>
      <c r="I1281" s="167">
        <v>245804</v>
      </c>
      <c r="J1281" s="167">
        <v>2680924</v>
      </c>
      <c r="K1281" s="5">
        <v>120.95868299999999</v>
      </c>
      <c r="L1281" s="5">
        <v>24.233865000000002</v>
      </c>
    </row>
    <row r="1282" spans="1:12" ht="16.2" customHeight="1">
      <c r="A1282" s="5" t="s">
        <v>303</v>
      </c>
      <c r="B1282" s="4"/>
      <c r="C1282" s="9" t="s">
        <v>128</v>
      </c>
      <c r="D1282" s="9" t="s">
        <v>129</v>
      </c>
      <c r="E1282" s="9" t="s">
        <v>1598</v>
      </c>
      <c r="F1282" s="9">
        <v>4</v>
      </c>
      <c r="G1282" s="8" t="s">
        <v>1599</v>
      </c>
      <c r="H1282" s="81" t="str">
        <f>IF(表格3[[#This Row],[樣點
代號]]&lt;10,表格3[[#This Row],[樣區
編號]]&amp;"-0"&amp;表格3[[#This Row],[樣點
代號]],表格3[[#This Row],[樣區
編號]]&amp;"-"&amp;表格3[[#This Row],[樣點
代號]])</f>
        <v>鞍馬山5-04</v>
      </c>
      <c r="I1282" s="167">
        <v>245653</v>
      </c>
      <c r="J1282" s="167">
        <v>2681110</v>
      </c>
      <c r="K1282" s="5">
        <v>120.957196</v>
      </c>
      <c r="L1282" s="5">
        <v>24.235544000000001</v>
      </c>
    </row>
    <row r="1283" spans="1:12" ht="16.2" customHeight="1">
      <c r="A1283" s="5" t="s">
        <v>303</v>
      </c>
      <c r="B1283" s="4"/>
      <c r="C1283" s="9" t="s">
        <v>128</v>
      </c>
      <c r="D1283" s="9" t="s">
        <v>129</v>
      </c>
      <c r="E1283" s="9" t="s">
        <v>1598</v>
      </c>
      <c r="F1283" s="9">
        <v>5</v>
      </c>
      <c r="G1283" s="8" t="s">
        <v>1604</v>
      </c>
      <c r="H1283" s="81" t="str">
        <f>IF(表格3[[#This Row],[樣點
代號]]&lt;10,表格3[[#This Row],[樣區
編號]]&amp;"-0"&amp;表格3[[#This Row],[樣點
代號]],表格3[[#This Row],[樣區
編號]]&amp;"-"&amp;表格3[[#This Row],[樣點
代號]])</f>
        <v>鞍馬山5-05</v>
      </c>
      <c r="I1283" s="167">
        <v>245487</v>
      </c>
      <c r="J1283" s="167">
        <v>2681260</v>
      </c>
      <c r="K1283" s="5">
        <v>120.955561</v>
      </c>
      <c r="L1283" s="5">
        <v>24.236898</v>
      </c>
    </row>
    <row r="1284" spans="1:12" ht="16.2" customHeight="1">
      <c r="A1284" s="5" t="s">
        <v>303</v>
      </c>
      <c r="B1284" s="4"/>
      <c r="C1284" s="9" t="s">
        <v>128</v>
      </c>
      <c r="D1284" s="9" t="s">
        <v>129</v>
      </c>
      <c r="E1284" s="9" t="s">
        <v>1598</v>
      </c>
      <c r="F1284" s="9">
        <v>6</v>
      </c>
      <c r="G1284" s="8" t="s">
        <v>1599</v>
      </c>
      <c r="H1284" s="81" t="str">
        <f>IF(表格3[[#This Row],[樣點
代號]]&lt;10,表格3[[#This Row],[樣區
編號]]&amp;"-0"&amp;表格3[[#This Row],[樣點
代號]],表格3[[#This Row],[樣區
編號]]&amp;"-"&amp;表格3[[#This Row],[樣點
代號]])</f>
        <v>鞍馬山5-06</v>
      </c>
      <c r="I1284" s="167">
        <v>245570</v>
      </c>
      <c r="J1284" s="167">
        <v>2681470</v>
      </c>
      <c r="K1284" s="5">
        <v>120.956377</v>
      </c>
      <c r="L1284" s="5">
        <v>24.238793999999999</v>
      </c>
    </row>
    <row r="1285" spans="1:12" ht="16.2" customHeight="1">
      <c r="A1285" s="5" t="s">
        <v>303</v>
      </c>
      <c r="B1285" s="4"/>
      <c r="C1285" s="9" t="s">
        <v>128</v>
      </c>
      <c r="D1285" s="9" t="s">
        <v>129</v>
      </c>
      <c r="E1285" s="9" t="s">
        <v>1598</v>
      </c>
      <c r="F1285" s="9">
        <v>7</v>
      </c>
      <c r="G1285" s="8" t="s">
        <v>1599</v>
      </c>
      <c r="H1285" s="81" t="str">
        <f>IF(表格3[[#This Row],[樣點
代號]]&lt;10,表格3[[#This Row],[樣區
編號]]&amp;"-0"&amp;表格3[[#This Row],[樣點
代號]],表格3[[#This Row],[樣區
編號]]&amp;"-"&amp;表格3[[#This Row],[樣點
代號]])</f>
        <v>鞍馬山5-07</v>
      </c>
      <c r="I1285" s="167">
        <v>245708</v>
      </c>
      <c r="J1285" s="167">
        <v>2681622</v>
      </c>
      <c r="K1285" s="5">
        <v>120.957736</v>
      </c>
      <c r="L1285" s="5">
        <v>24.240167</v>
      </c>
    </row>
    <row r="1286" spans="1:12" ht="16.2" customHeight="1">
      <c r="A1286" s="5" t="s">
        <v>303</v>
      </c>
      <c r="B1286" s="4"/>
      <c r="C1286" s="9" t="s">
        <v>128</v>
      </c>
      <c r="D1286" s="9" t="s">
        <v>129</v>
      </c>
      <c r="E1286" s="9" t="s">
        <v>1608</v>
      </c>
      <c r="F1286" s="9">
        <v>1</v>
      </c>
      <c r="G1286" s="8" t="s">
        <v>1609</v>
      </c>
      <c r="H1286" s="81" t="str">
        <f>IF(表格3[[#This Row],[樣點
代號]]&lt;10,表格3[[#This Row],[樣區
編號]]&amp;"-0"&amp;表格3[[#This Row],[樣點
代號]],表格3[[#This Row],[樣區
編號]]&amp;"-"&amp;表格3[[#This Row],[樣點
代號]])</f>
        <v>鞍馬山6-01</v>
      </c>
      <c r="I1286" s="167">
        <v>240280</v>
      </c>
      <c r="J1286" s="167">
        <v>2682626</v>
      </c>
      <c r="K1286" s="5">
        <v>120.904279</v>
      </c>
      <c r="L1286" s="5">
        <v>24.249207999999999</v>
      </c>
    </row>
    <row r="1287" spans="1:12" ht="16.2" customHeight="1">
      <c r="A1287" s="5" t="s">
        <v>303</v>
      </c>
      <c r="B1287" s="4"/>
      <c r="C1287" s="9" t="s">
        <v>128</v>
      </c>
      <c r="D1287" s="9" t="s">
        <v>129</v>
      </c>
      <c r="E1287" s="9" t="s">
        <v>1608</v>
      </c>
      <c r="F1287" s="9">
        <v>2</v>
      </c>
      <c r="G1287" s="8" t="s">
        <v>1609</v>
      </c>
      <c r="H1287" s="81" t="str">
        <f>IF(表格3[[#This Row],[樣點
代號]]&lt;10,表格3[[#This Row],[樣區
編號]]&amp;"-0"&amp;表格3[[#This Row],[樣點
代號]],表格3[[#This Row],[樣區
編號]]&amp;"-"&amp;表格3[[#This Row],[樣點
代號]])</f>
        <v>鞍馬山6-02</v>
      </c>
      <c r="I1287" s="167">
        <v>240496</v>
      </c>
      <c r="J1287" s="167">
        <v>2682606</v>
      </c>
      <c r="K1287" s="5">
        <v>120.906406</v>
      </c>
      <c r="L1287" s="5">
        <v>24.249029</v>
      </c>
    </row>
    <row r="1288" spans="1:12" ht="16.2" customHeight="1">
      <c r="A1288" s="5" t="s">
        <v>303</v>
      </c>
      <c r="B1288" s="4"/>
      <c r="C1288" s="9" t="s">
        <v>128</v>
      </c>
      <c r="D1288" s="9" t="s">
        <v>129</v>
      </c>
      <c r="E1288" s="9" t="s">
        <v>1608</v>
      </c>
      <c r="F1288" s="9">
        <v>3</v>
      </c>
      <c r="G1288" s="8" t="s">
        <v>1609</v>
      </c>
      <c r="H1288" s="81" t="str">
        <f>IF(表格3[[#This Row],[樣點
代號]]&lt;10,表格3[[#This Row],[樣區
編號]]&amp;"-0"&amp;表格3[[#This Row],[樣點
代號]],表格3[[#This Row],[樣區
編號]]&amp;"-"&amp;表格3[[#This Row],[樣點
代號]])</f>
        <v>鞍馬山6-03</v>
      </c>
      <c r="I1288" s="167">
        <v>240695</v>
      </c>
      <c r="J1288" s="167">
        <v>2682695</v>
      </c>
      <c r="K1288" s="5">
        <v>120.908365</v>
      </c>
      <c r="L1288" s="5">
        <v>24.249834</v>
      </c>
    </row>
    <row r="1289" spans="1:12" ht="16.2" customHeight="1">
      <c r="A1289" s="5" t="s">
        <v>303</v>
      </c>
      <c r="B1289" s="4"/>
      <c r="C1289" s="9" t="s">
        <v>128</v>
      </c>
      <c r="D1289" s="9" t="s">
        <v>129</v>
      </c>
      <c r="E1289" s="9" t="s">
        <v>1608</v>
      </c>
      <c r="F1289" s="9">
        <v>4</v>
      </c>
      <c r="G1289" s="8" t="s">
        <v>1609</v>
      </c>
      <c r="H1289" s="81" t="str">
        <f>IF(表格3[[#This Row],[樣點
代號]]&lt;10,表格3[[#This Row],[樣區
編號]]&amp;"-0"&amp;表格3[[#This Row],[樣點
代號]],表格3[[#This Row],[樣區
編號]]&amp;"-"&amp;表格3[[#This Row],[樣點
代號]])</f>
        <v>鞍馬山6-04</v>
      </c>
      <c r="I1289" s="167">
        <v>240881</v>
      </c>
      <c r="J1289" s="167">
        <v>2682832</v>
      </c>
      <c r="K1289" s="5">
        <v>120.910196</v>
      </c>
      <c r="L1289" s="5">
        <v>24.251072000000001</v>
      </c>
    </row>
    <row r="1290" spans="1:12" ht="16.2" customHeight="1">
      <c r="A1290" s="5" t="s">
        <v>303</v>
      </c>
      <c r="B1290" s="4"/>
      <c r="C1290" s="9" t="s">
        <v>128</v>
      </c>
      <c r="D1290" s="9" t="s">
        <v>129</v>
      </c>
      <c r="E1290" s="9" t="s">
        <v>1608</v>
      </c>
      <c r="F1290" s="9">
        <v>5</v>
      </c>
      <c r="G1290" s="8" t="s">
        <v>1609</v>
      </c>
      <c r="H1290" s="81" t="str">
        <f>IF(表格3[[#This Row],[樣點
代號]]&lt;10,表格3[[#This Row],[樣區
編號]]&amp;"-0"&amp;表格3[[#This Row],[樣點
代號]],表格3[[#This Row],[樣區
編號]]&amp;"-"&amp;表格3[[#This Row],[樣點
代號]])</f>
        <v>鞍馬山6-05</v>
      </c>
      <c r="I1290" s="167">
        <v>240835</v>
      </c>
      <c r="J1290" s="167">
        <v>2683056</v>
      </c>
      <c r="K1290" s="5">
        <v>120.909741</v>
      </c>
      <c r="L1290" s="5">
        <v>24.253094000000001</v>
      </c>
    </row>
    <row r="1291" spans="1:12" ht="16.2" customHeight="1">
      <c r="A1291" s="5" t="s">
        <v>303</v>
      </c>
      <c r="B1291" s="4"/>
      <c r="C1291" s="9" t="s">
        <v>128</v>
      </c>
      <c r="D1291" s="9" t="s">
        <v>129</v>
      </c>
      <c r="E1291" s="9" t="s">
        <v>1608</v>
      </c>
      <c r="F1291" s="9">
        <v>6</v>
      </c>
      <c r="G1291" s="8" t="s">
        <v>1609</v>
      </c>
      <c r="H1291" s="81" t="str">
        <f>IF(表格3[[#This Row],[樣點
代號]]&lt;10,表格3[[#This Row],[樣區
編號]]&amp;"-0"&amp;表格3[[#This Row],[樣點
代號]],表格3[[#This Row],[樣區
編號]]&amp;"-"&amp;表格3[[#This Row],[樣點
代號]])</f>
        <v>鞍馬山6-06</v>
      </c>
      <c r="I1291" s="167">
        <v>241008</v>
      </c>
      <c r="J1291" s="167">
        <v>2683214</v>
      </c>
      <c r="K1291" s="5">
        <v>120.911444</v>
      </c>
      <c r="L1291" s="5">
        <v>24.254522000000001</v>
      </c>
    </row>
    <row r="1292" spans="1:12" ht="16.2" customHeight="1">
      <c r="A1292" s="5" t="s">
        <v>303</v>
      </c>
      <c r="B1292" s="4"/>
      <c r="C1292" s="9" t="s">
        <v>128</v>
      </c>
      <c r="D1292" s="9" t="s">
        <v>129</v>
      </c>
      <c r="E1292" s="9" t="s">
        <v>1616</v>
      </c>
      <c r="F1292" s="9">
        <v>1</v>
      </c>
      <c r="G1292" s="8" t="s">
        <v>1617</v>
      </c>
      <c r="H1292" s="81" t="str">
        <f>IF(表格3[[#This Row],[樣點
代號]]&lt;10,表格3[[#This Row],[樣區
編號]]&amp;"-0"&amp;表格3[[#This Row],[樣點
代號]],表格3[[#This Row],[樣區
編號]]&amp;"-"&amp;表格3[[#This Row],[樣點
代號]])</f>
        <v>鞍馬山7-01</v>
      </c>
      <c r="I1292" s="167">
        <v>249954</v>
      </c>
      <c r="J1292" s="167">
        <v>2684583</v>
      </c>
      <c r="K1292" s="5">
        <v>120.99954700000001</v>
      </c>
      <c r="L1292" s="5">
        <v>24.266908999999998</v>
      </c>
    </row>
    <row r="1293" spans="1:12" ht="16.2" customHeight="1">
      <c r="A1293" s="5" t="s">
        <v>303</v>
      </c>
      <c r="B1293" s="4"/>
      <c r="C1293" s="9" t="s">
        <v>128</v>
      </c>
      <c r="D1293" s="9" t="s">
        <v>129</v>
      </c>
      <c r="E1293" s="9" t="s">
        <v>1616</v>
      </c>
      <c r="F1293" s="9">
        <v>2</v>
      </c>
      <c r="G1293" s="8" t="s">
        <v>1617</v>
      </c>
      <c r="H1293" s="81" t="str">
        <f>IF(表格3[[#This Row],[樣點
代號]]&lt;10,表格3[[#This Row],[樣區
編號]]&amp;"-0"&amp;表格3[[#This Row],[樣點
代號]],表格3[[#This Row],[樣區
編號]]&amp;"-"&amp;表格3[[#This Row],[樣點
代號]])</f>
        <v>鞍馬山7-02</v>
      </c>
      <c r="I1293" s="167">
        <v>250147</v>
      </c>
      <c r="J1293" s="167">
        <v>2684374</v>
      </c>
      <c r="K1293" s="5">
        <v>121.001448</v>
      </c>
      <c r="L1293" s="5">
        <v>24.265021000000001</v>
      </c>
    </row>
    <row r="1294" spans="1:12" ht="16.2" customHeight="1">
      <c r="A1294" s="5" t="s">
        <v>303</v>
      </c>
      <c r="B1294" s="4"/>
      <c r="C1294" s="9" t="s">
        <v>128</v>
      </c>
      <c r="D1294" s="9" t="s">
        <v>129</v>
      </c>
      <c r="E1294" s="9" t="s">
        <v>1616</v>
      </c>
      <c r="F1294" s="9">
        <v>3</v>
      </c>
      <c r="G1294" s="8" t="s">
        <v>1617</v>
      </c>
      <c r="H1294" s="81" t="str">
        <f>IF(表格3[[#This Row],[樣點
代號]]&lt;10,表格3[[#This Row],[樣區
編號]]&amp;"-0"&amp;表格3[[#This Row],[樣點
代號]],表格3[[#This Row],[樣區
編號]]&amp;"-"&amp;表格3[[#This Row],[樣點
代號]])</f>
        <v>鞍馬山7-03</v>
      </c>
      <c r="I1294" s="167">
        <v>250499</v>
      </c>
      <c r="J1294" s="167">
        <v>2684336</v>
      </c>
      <c r="K1294" s="5">
        <v>121.004915</v>
      </c>
      <c r="L1294" s="5">
        <v>24.264678</v>
      </c>
    </row>
    <row r="1295" spans="1:12" ht="16.2" customHeight="1">
      <c r="A1295" s="5" t="s">
        <v>303</v>
      </c>
      <c r="B1295" s="4"/>
      <c r="C1295" s="9" t="s">
        <v>128</v>
      </c>
      <c r="D1295" s="9" t="s">
        <v>129</v>
      </c>
      <c r="E1295" s="9" t="s">
        <v>1616</v>
      </c>
      <c r="F1295" s="9">
        <v>4</v>
      </c>
      <c r="G1295" s="8" t="s">
        <v>1617</v>
      </c>
      <c r="H1295" s="81" t="str">
        <f>IF(表格3[[#This Row],[樣點
代號]]&lt;10,表格3[[#This Row],[樣區
編號]]&amp;"-0"&amp;表格3[[#This Row],[樣點
代號]],表格3[[#This Row],[樣區
編號]]&amp;"-"&amp;表格3[[#This Row],[樣點
代號]])</f>
        <v>鞍馬山7-04</v>
      </c>
      <c r="I1295" s="167">
        <v>250630</v>
      </c>
      <c r="J1295" s="167">
        <v>2684066</v>
      </c>
      <c r="K1295" s="5">
        <v>121.00620499999999</v>
      </c>
      <c r="L1295" s="5">
        <v>24.262239999999998</v>
      </c>
    </row>
    <row r="1296" spans="1:12" ht="16.2" customHeight="1">
      <c r="A1296" s="5" t="s">
        <v>303</v>
      </c>
      <c r="B1296" s="4"/>
      <c r="C1296" s="9" t="s">
        <v>128</v>
      </c>
      <c r="D1296" s="9" t="s">
        <v>129</v>
      </c>
      <c r="E1296" s="9" t="s">
        <v>1616</v>
      </c>
      <c r="F1296" s="9">
        <v>5</v>
      </c>
      <c r="G1296" s="8" t="s">
        <v>1617</v>
      </c>
      <c r="H1296" s="81" t="str">
        <f>IF(表格3[[#This Row],[樣點
代號]]&lt;10,表格3[[#This Row],[樣區
編號]]&amp;"-0"&amp;表格3[[#This Row],[樣點
代號]],表格3[[#This Row],[樣區
編號]]&amp;"-"&amp;表格3[[#This Row],[樣點
代號]])</f>
        <v>鞍馬山7-05</v>
      </c>
      <c r="I1296" s="167">
        <v>250905</v>
      </c>
      <c r="J1296" s="167">
        <v>2683884</v>
      </c>
      <c r="K1296" s="5">
        <v>121.00891300000001</v>
      </c>
      <c r="L1296" s="5">
        <v>24.260597000000001</v>
      </c>
    </row>
    <row r="1297" spans="1:12" ht="16.2" customHeight="1">
      <c r="A1297" s="5" t="s">
        <v>303</v>
      </c>
      <c r="B1297" s="4"/>
      <c r="C1297" s="9" t="s">
        <v>128</v>
      </c>
      <c r="D1297" s="9" t="s">
        <v>129</v>
      </c>
      <c r="E1297" s="9" t="s">
        <v>1616</v>
      </c>
      <c r="F1297" s="9">
        <v>6</v>
      </c>
      <c r="G1297" s="8" t="s">
        <v>1617</v>
      </c>
      <c r="H1297" s="81" t="str">
        <f>IF(表格3[[#This Row],[樣點
代號]]&lt;10,表格3[[#This Row],[樣區
編號]]&amp;"-0"&amp;表格3[[#This Row],[樣點
代號]],表格3[[#This Row],[樣區
編號]]&amp;"-"&amp;表格3[[#This Row],[樣點
代號]])</f>
        <v>鞍馬山7-06</v>
      </c>
      <c r="I1297" s="167">
        <v>250891</v>
      </c>
      <c r="J1297" s="167">
        <v>2683511</v>
      </c>
      <c r="K1297" s="5">
        <v>121.008775</v>
      </c>
      <c r="L1297" s="5">
        <v>24.257228999999999</v>
      </c>
    </row>
    <row r="1298" spans="1:12" ht="16.2" customHeight="1">
      <c r="A1298" s="51" t="s">
        <v>1624</v>
      </c>
      <c r="B1298" s="134"/>
      <c r="C1298" s="52" t="s">
        <v>63</v>
      </c>
      <c r="D1298" s="52" t="s">
        <v>1625</v>
      </c>
      <c r="E1298" s="51" t="s">
        <v>1626</v>
      </c>
      <c r="F1298" s="52">
        <v>1</v>
      </c>
      <c r="G1298" s="53" t="s">
        <v>1627</v>
      </c>
      <c r="H1298" s="81" t="str">
        <f>IF(表格3[[#This Row],[樣點
代號]]&lt;10,表格3[[#This Row],[樣區
編號]]&amp;"-0"&amp;表格3[[#This Row],[樣點
代號]],表格3[[#This Row],[樣區
編號]]&amp;"-"&amp;表格3[[#This Row],[樣點
代號]])</f>
        <v>潮州1-01</v>
      </c>
      <c r="I1298" s="167">
        <v>213142</v>
      </c>
      <c r="J1298" s="167">
        <v>2527744</v>
      </c>
      <c r="K1298" s="51">
        <v>120.64085</v>
      </c>
      <c r="L1298" s="51">
        <v>22.850232999999999</v>
      </c>
    </row>
    <row r="1299" spans="1:12" ht="16.2" customHeight="1">
      <c r="A1299" s="51" t="s">
        <v>1624</v>
      </c>
      <c r="B1299" s="134"/>
      <c r="C1299" s="52" t="s">
        <v>63</v>
      </c>
      <c r="D1299" s="52" t="s">
        <v>1625</v>
      </c>
      <c r="E1299" s="51" t="s">
        <v>1626</v>
      </c>
      <c r="F1299" s="52">
        <v>2</v>
      </c>
      <c r="G1299" s="53" t="s">
        <v>1627</v>
      </c>
      <c r="H1299" s="81" t="str">
        <f>IF(表格3[[#This Row],[樣點
代號]]&lt;10,表格3[[#This Row],[樣區
編號]]&amp;"-0"&amp;表格3[[#This Row],[樣點
代號]],表格3[[#This Row],[樣區
編號]]&amp;"-"&amp;表格3[[#This Row],[樣點
代號]])</f>
        <v>潮州1-02</v>
      </c>
      <c r="I1299" s="167">
        <v>213088</v>
      </c>
      <c r="J1299" s="167">
        <v>2528257</v>
      </c>
      <c r="K1299" s="51">
        <v>120.640311</v>
      </c>
      <c r="L1299" s="51">
        <v>22.854865</v>
      </c>
    </row>
    <row r="1300" spans="1:12" ht="16.2" customHeight="1">
      <c r="A1300" s="51" t="s">
        <v>1624</v>
      </c>
      <c r="B1300" s="134"/>
      <c r="C1300" s="52" t="s">
        <v>63</v>
      </c>
      <c r="D1300" s="52" t="s">
        <v>1625</v>
      </c>
      <c r="E1300" s="51" t="s">
        <v>1626</v>
      </c>
      <c r="F1300" s="52">
        <v>3</v>
      </c>
      <c r="G1300" s="53" t="s">
        <v>1627</v>
      </c>
      <c r="H1300" s="81" t="str">
        <f>IF(表格3[[#This Row],[樣點
代號]]&lt;10,表格3[[#This Row],[樣區
編號]]&amp;"-0"&amp;表格3[[#This Row],[樣點
代號]],表格3[[#This Row],[樣區
編號]]&amp;"-"&amp;表格3[[#This Row],[樣點
代號]])</f>
        <v>潮州1-03</v>
      </c>
      <c r="I1300" s="167">
        <v>213441</v>
      </c>
      <c r="J1300" s="167">
        <v>2528883</v>
      </c>
      <c r="K1300" s="51">
        <v>120.643736</v>
      </c>
      <c r="L1300" s="51">
        <v>22.860526</v>
      </c>
    </row>
    <row r="1301" spans="1:12" ht="16.2" customHeight="1">
      <c r="A1301" s="51" t="s">
        <v>1624</v>
      </c>
      <c r="B1301" s="134"/>
      <c r="C1301" s="52" t="s">
        <v>63</v>
      </c>
      <c r="D1301" s="52" t="s">
        <v>1625</v>
      </c>
      <c r="E1301" s="51" t="s">
        <v>1626</v>
      </c>
      <c r="F1301" s="52">
        <v>4</v>
      </c>
      <c r="G1301" s="53" t="s">
        <v>1627</v>
      </c>
      <c r="H1301" s="81" t="str">
        <f>IF(表格3[[#This Row],[樣點
代號]]&lt;10,表格3[[#This Row],[樣區
編號]]&amp;"-0"&amp;表格3[[#This Row],[樣點
代號]],表格3[[#This Row],[樣區
編號]]&amp;"-"&amp;表格3[[#This Row],[樣點
代號]])</f>
        <v>潮州1-04</v>
      </c>
      <c r="I1301" s="167">
        <v>213258</v>
      </c>
      <c r="J1301" s="167">
        <v>2528899</v>
      </c>
      <c r="K1301" s="51">
        <v>120.641952</v>
      </c>
      <c r="L1301" s="51">
        <v>22.860665999999998</v>
      </c>
    </row>
    <row r="1302" spans="1:12" ht="16.2" customHeight="1">
      <c r="A1302" s="51" t="s">
        <v>1624</v>
      </c>
      <c r="B1302" s="134"/>
      <c r="C1302" s="52" t="s">
        <v>63</v>
      </c>
      <c r="D1302" s="52" t="s">
        <v>1625</v>
      </c>
      <c r="E1302" s="51" t="s">
        <v>1626</v>
      </c>
      <c r="F1302" s="52">
        <v>5</v>
      </c>
      <c r="G1302" s="53" t="s">
        <v>1627</v>
      </c>
      <c r="H1302" s="81" t="str">
        <f>IF(表格3[[#This Row],[樣點
代號]]&lt;10,表格3[[#This Row],[樣區
編號]]&amp;"-0"&amp;表格3[[#This Row],[樣點
代號]],表格3[[#This Row],[樣區
編號]]&amp;"-"&amp;表格3[[#This Row],[樣點
代號]])</f>
        <v>潮州1-05</v>
      </c>
      <c r="I1302" s="167">
        <v>213548</v>
      </c>
      <c r="J1302" s="167">
        <v>2529699</v>
      </c>
      <c r="K1302" s="51">
        <v>120.64476000000001</v>
      </c>
      <c r="L1302" s="51">
        <v>22.867896999999999</v>
      </c>
    </row>
    <row r="1303" spans="1:12" ht="16.2" customHeight="1">
      <c r="A1303" s="51" t="s">
        <v>1624</v>
      </c>
      <c r="B1303" s="134"/>
      <c r="C1303" s="52" t="s">
        <v>63</v>
      </c>
      <c r="D1303" s="52" t="s">
        <v>1625</v>
      </c>
      <c r="E1303" s="51" t="s">
        <v>1626</v>
      </c>
      <c r="F1303" s="52">
        <v>6</v>
      </c>
      <c r="G1303" s="53" t="s">
        <v>1627</v>
      </c>
      <c r="H1303" s="81" t="str">
        <f>IF(表格3[[#This Row],[樣點
代號]]&lt;10,表格3[[#This Row],[樣區
編號]]&amp;"-0"&amp;表格3[[#This Row],[樣點
代號]],表格3[[#This Row],[樣區
編號]]&amp;"-"&amp;表格3[[#This Row],[樣點
代號]])</f>
        <v>潮州1-06</v>
      </c>
      <c r="I1303" s="167">
        <v>213610</v>
      </c>
      <c r="J1303" s="167">
        <v>2530952</v>
      </c>
      <c r="K1303" s="51">
        <v>120.645335</v>
      </c>
      <c r="L1303" s="51">
        <v>22.879214000000001</v>
      </c>
    </row>
    <row r="1304" spans="1:12" ht="16.2" customHeight="1">
      <c r="A1304" s="51" t="s">
        <v>1624</v>
      </c>
      <c r="B1304" s="134"/>
      <c r="C1304" s="52" t="s">
        <v>63</v>
      </c>
      <c r="D1304" s="52" t="s">
        <v>1625</v>
      </c>
      <c r="E1304" s="51" t="s">
        <v>1634</v>
      </c>
      <c r="F1304" s="52">
        <v>1</v>
      </c>
      <c r="G1304" s="53" t="s">
        <v>1635</v>
      </c>
      <c r="H1304" s="81" t="str">
        <f>IF(表格3[[#This Row],[樣點
代號]]&lt;10,表格3[[#This Row],[樣區
編號]]&amp;"-0"&amp;表格3[[#This Row],[樣點
代號]],表格3[[#This Row],[樣區
編號]]&amp;"-"&amp;表格3[[#This Row],[樣點
代號]])</f>
        <v>潮州2-01</v>
      </c>
      <c r="I1304" s="167">
        <v>219544</v>
      </c>
      <c r="J1304" s="167">
        <v>2518154</v>
      </c>
      <c r="K1304" s="51">
        <v>120.703418</v>
      </c>
      <c r="L1304" s="51">
        <v>22.763756000000001</v>
      </c>
    </row>
    <row r="1305" spans="1:12" ht="16.2" customHeight="1">
      <c r="A1305" s="51" t="s">
        <v>1624</v>
      </c>
      <c r="B1305" s="134"/>
      <c r="C1305" s="52" t="s">
        <v>63</v>
      </c>
      <c r="D1305" s="52" t="s">
        <v>1625</v>
      </c>
      <c r="E1305" s="51" t="s">
        <v>1634</v>
      </c>
      <c r="F1305" s="52">
        <v>2</v>
      </c>
      <c r="G1305" s="53" t="s">
        <v>1635</v>
      </c>
      <c r="H1305" s="81" t="str">
        <f>IF(表格3[[#This Row],[樣點
代號]]&lt;10,表格3[[#This Row],[樣區
編號]]&amp;"-0"&amp;表格3[[#This Row],[樣點
代號]],表格3[[#This Row],[樣區
編號]]&amp;"-"&amp;表格3[[#This Row],[樣點
代號]])</f>
        <v>潮州2-02</v>
      </c>
      <c r="I1305" s="167">
        <v>219264</v>
      </c>
      <c r="J1305" s="167">
        <v>2518365</v>
      </c>
      <c r="K1305" s="51">
        <v>120.700688</v>
      </c>
      <c r="L1305" s="51">
        <v>22.765656</v>
      </c>
    </row>
    <row r="1306" spans="1:12" ht="16.2" customHeight="1">
      <c r="A1306" s="51" t="s">
        <v>1624</v>
      </c>
      <c r="B1306" s="134"/>
      <c r="C1306" s="52" t="s">
        <v>63</v>
      </c>
      <c r="D1306" s="52" t="s">
        <v>1625</v>
      </c>
      <c r="E1306" s="51" t="s">
        <v>1634</v>
      </c>
      <c r="F1306" s="52">
        <v>3</v>
      </c>
      <c r="G1306" s="53" t="s">
        <v>1635</v>
      </c>
      <c r="H1306" s="81" t="str">
        <f>IF(表格3[[#This Row],[樣點
代號]]&lt;10,表格3[[#This Row],[樣區
編號]]&amp;"-0"&amp;表格3[[#This Row],[樣點
代號]],表格3[[#This Row],[樣區
編號]]&amp;"-"&amp;表格3[[#This Row],[樣點
代號]])</f>
        <v>潮州2-03</v>
      </c>
      <c r="I1306" s="167">
        <v>219050</v>
      </c>
      <c r="J1306" s="167">
        <v>2518155</v>
      </c>
      <c r="K1306" s="51">
        <v>120.69860799999999</v>
      </c>
      <c r="L1306" s="51">
        <v>22.763756000000001</v>
      </c>
    </row>
    <row r="1307" spans="1:12" ht="16.2" customHeight="1">
      <c r="A1307" s="51" t="s">
        <v>1624</v>
      </c>
      <c r="B1307" s="134"/>
      <c r="C1307" s="52" t="s">
        <v>63</v>
      </c>
      <c r="D1307" s="52" t="s">
        <v>1625</v>
      </c>
      <c r="E1307" s="51" t="s">
        <v>1634</v>
      </c>
      <c r="F1307" s="52">
        <v>4</v>
      </c>
      <c r="G1307" s="53" t="s">
        <v>1635</v>
      </c>
      <c r="H1307" s="81" t="str">
        <f>IF(表格3[[#This Row],[樣點
代號]]&lt;10,表格3[[#This Row],[樣區
編號]]&amp;"-0"&amp;表格3[[#This Row],[樣點
代號]],表格3[[#This Row],[樣區
編號]]&amp;"-"&amp;表格3[[#This Row],[樣點
代號]])</f>
        <v>潮州2-04</v>
      </c>
      <c r="I1307" s="167">
        <v>219004</v>
      </c>
      <c r="J1307" s="167">
        <v>2518362</v>
      </c>
      <c r="K1307" s="51">
        <v>120.698156</v>
      </c>
      <c r="L1307" s="51">
        <v>22.765623999999999</v>
      </c>
    </row>
    <row r="1308" spans="1:12" ht="16.2" customHeight="1">
      <c r="A1308" s="51" t="s">
        <v>1624</v>
      </c>
      <c r="B1308" s="134"/>
      <c r="C1308" s="52" t="s">
        <v>63</v>
      </c>
      <c r="D1308" s="52" t="s">
        <v>1625</v>
      </c>
      <c r="E1308" s="51" t="s">
        <v>1634</v>
      </c>
      <c r="F1308" s="52">
        <v>5</v>
      </c>
      <c r="G1308" s="53" t="s">
        <v>1635</v>
      </c>
      <c r="H1308" s="81" t="str">
        <f>IF(表格3[[#This Row],[樣點
代號]]&lt;10,表格3[[#This Row],[樣區
編號]]&amp;"-0"&amp;表格3[[#This Row],[樣點
代號]],表格3[[#This Row],[樣區
編號]]&amp;"-"&amp;表格3[[#This Row],[樣點
代號]])</f>
        <v>潮州2-05</v>
      </c>
      <c r="I1308" s="167">
        <v>218846</v>
      </c>
      <c r="J1308" s="167">
        <v>2518610</v>
      </c>
      <c r="K1308" s="51">
        <v>120.696612</v>
      </c>
      <c r="L1308" s="51">
        <v>22.767861</v>
      </c>
    </row>
    <row r="1309" spans="1:12" ht="16.2" customHeight="1">
      <c r="A1309" s="51" t="s">
        <v>1624</v>
      </c>
      <c r="B1309" s="134"/>
      <c r="C1309" s="52" t="s">
        <v>63</v>
      </c>
      <c r="D1309" s="52" t="s">
        <v>1625</v>
      </c>
      <c r="E1309" s="51" t="s">
        <v>1634</v>
      </c>
      <c r="F1309" s="52">
        <v>6</v>
      </c>
      <c r="G1309" s="53" t="s">
        <v>1635</v>
      </c>
      <c r="H1309" s="81" t="str">
        <f>IF(表格3[[#This Row],[樣點
代號]]&lt;10,表格3[[#This Row],[樣區
編號]]&amp;"-0"&amp;表格3[[#This Row],[樣點
代號]],表格3[[#This Row],[樣區
編號]]&amp;"-"&amp;表格3[[#This Row],[樣點
代號]])</f>
        <v>潮州2-06</v>
      </c>
      <c r="I1309" s="167">
        <v>218579</v>
      </c>
      <c r="J1309" s="167">
        <v>2518810</v>
      </c>
      <c r="K1309" s="51">
        <v>120.694008</v>
      </c>
      <c r="L1309" s="51">
        <v>22.769662</v>
      </c>
    </row>
    <row r="1310" spans="1:12" ht="16.2" customHeight="1">
      <c r="A1310" s="51" t="s">
        <v>1624</v>
      </c>
      <c r="B1310" s="134"/>
      <c r="C1310" s="49" t="s">
        <v>63</v>
      </c>
      <c r="D1310" s="49" t="s">
        <v>1625</v>
      </c>
      <c r="E1310" s="51" t="s">
        <v>1642</v>
      </c>
      <c r="F1310" s="54">
        <v>1</v>
      </c>
      <c r="G1310" s="14" t="s">
        <v>1643</v>
      </c>
      <c r="H1310" s="81" t="str">
        <f>IF(表格3[[#This Row],[樣點
代號]]&lt;10,表格3[[#This Row],[樣區
編號]]&amp;"-0"&amp;表格3[[#This Row],[樣點
代號]],表格3[[#This Row],[樣區
編號]]&amp;"-"&amp;表格3[[#This Row],[樣點
代號]])</f>
        <v>潮州3-01</v>
      </c>
      <c r="I1310" s="167">
        <v>216476</v>
      </c>
      <c r="J1310" s="167">
        <v>2524440</v>
      </c>
      <c r="K1310" s="51">
        <v>120.673407</v>
      </c>
      <c r="L1310" s="51">
        <v>22.820464999999999</v>
      </c>
    </row>
    <row r="1311" spans="1:12" ht="16.2" customHeight="1">
      <c r="A1311" s="51" t="s">
        <v>1624</v>
      </c>
      <c r="B1311" s="134"/>
      <c r="C1311" s="49" t="s">
        <v>63</v>
      </c>
      <c r="D1311" s="49" t="s">
        <v>1625</v>
      </c>
      <c r="E1311" s="51" t="s">
        <v>1642</v>
      </c>
      <c r="F1311" s="54">
        <v>2</v>
      </c>
      <c r="G1311" s="14" t="s">
        <v>1643</v>
      </c>
      <c r="H1311" s="81" t="str">
        <f>IF(表格3[[#This Row],[樣點
代號]]&lt;10,表格3[[#This Row],[樣區
編號]]&amp;"-0"&amp;表格3[[#This Row],[樣點
代號]],表格3[[#This Row],[樣區
編號]]&amp;"-"&amp;表格3[[#This Row],[樣點
代號]])</f>
        <v>潮州3-02</v>
      </c>
      <c r="I1311" s="167">
        <v>216716</v>
      </c>
      <c r="J1311" s="167">
        <v>2524381</v>
      </c>
      <c r="K1311" s="51">
        <v>120.675747</v>
      </c>
      <c r="L1311" s="51">
        <v>22.819936999999999</v>
      </c>
    </row>
    <row r="1312" spans="1:12" ht="16.2" customHeight="1">
      <c r="A1312" s="51" t="s">
        <v>1624</v>
      </c>
      <c r="B1312" s="134"/>
      <c r="C1312" s="49" t="s">
        <v>63</v>
      </c>
      <c r="D1312" s="49" t="s">
        <v>1625</v>
      </c>
      <c r="E1312" s="51" t="s">
        <v>1642</v>
      </c>
      <c r="F1312" s="54">
        <v>3</v>
      </c>
      <c r="G1312" s="14" t="s">
        <v>1643</v>
      </c>
      <c r="H1312" s="81" t="str">
        <f>IF(表格3[[#This Row],[樣點
代號]]&lt;10,表格3[[#This Row],[樣區
編號]]&amp;"-0"&amp;表格3[[#This Row],[樣點
代號]],表格3[[#This Row],[樣區
編號]]&amp;"-"&amp;表格3[[#This Row],[樣點
代號]])</f>
        <v>潮州3-03</v>
      </c>
      <c r="I1312" s="167">
        <v>216786</v>
      </c>
      <c r="J1312" s="167">
        <v>2524064</v>
      </c>
      <c r="K1312" s="51">
        <v>120.676435</v>
      </c>
      <c r="L1312" s="51">
        <v>22.817076</v>
      </c>
    </row>
    <row r="1313" spans="1:12" ht="16.2" customHeight="1">
      <c r="A1313" s="51" t="s">
        <v>1624</v>
      </c>
      <c r="B1313" s="134"/>
      <c r="C1313" s="49" t="s">
        <v>63</v>
      </c>
      <c r="D1313" s="49" t="s">
        <v>1625</v>
      </c>
      <c r="E1313" s="51" t="s">
        <v>1642</v>
      </c>
      <c r="F1313" s="54">
        <v>4</v>
      </c>
      <c r="G1313" s="14" t="s">
        <v>1643</v>
      </c>
      <c r="H1313" s="81" t="str">
        <f>IF(表格3[[#This Row],[樣點
代號]]&lt;10,表格3[[#This Row],[樣區
編號]]&amp;"-0"&amp;表格3[[#This Row],[樣點
代號]],表格3[[#This Row],[樣區
編號]]&amp;"-"&amp;表格3[[#This Row],[樣點
代號]])</f>
        <v>潮州3-04</v>
      </c>
      <c r="I1313" s="167">
        <v>216975</v>
      </c>
      <c r="J1313" s="167">
        <v>2524183</v>
      </c>
      <c r="K1313" s="51">
        <v>120.678274</v>
      </c>
      <c r="L1313" s="51">
        <v>22.818154</v>
      </c>
    </row>
    <row r="1314" spans="1:12" ht="16.2" customHeight="1">
      <c r="A1314" s="51" t="s">
        <v>1624</v>
      </c>
      <c r="B1314" s="134"/>
      <c r="C1314" s="49" t="s">
        <v>63</v>
      </c>
      <c r="D1314" s="49" t="s">
        <v>1625</v>
      </c>
      <c r="E1314" s="51" t="s">
        <v>1642</v>
      </c>
      <c r="F1314" s="54">
        <v>5</v>
      </c>
      <c r="G1314" s="14" t="s">
        <v>1643</v>
      </c>
      <c r="H1314" s="81" t="str">
        <f>IF(表格3[[#This Row],[樣點
代號]]&lt;10,表格3[[#This Row],[樣區
編號]]&amp;"-0"&amp;表格3[[#This Row],[樣點
代號]],表格3[[#This Row],[樣區
編號]]&amp;"-"&amp;表格3[[#This Row],[樣點
代號]])</f>
        <v>潮州3-05</v>
      </c>
      <c r="I1314" s="167">
        <v>216761</v>
      </c>
      <c r="J1314" s="167">
        <v>2524825</v>
      </c>
      <c r="K1314" s="51">
        <v>120.676176</v>
      </c>
      <c r="L1314" s="51">
        <v>22.823948000000001</v>
      </c>
    </row>
    <row r="1315" spans="1:12" ht="16.2" customHeight="1">
      <c r="A1315" s="51" t="s">
        <v>1624</v>
      </c>
      <c r="B1315" s="134"/>
      <c r="C1315" s="49" t="s">
        <v>63</v>
      </c>
      <c r="D1315" s="49" t="s">
        <v>1625</v>
      </c>
      <c r="E1315" s="51" t="s">
        <v>1642</v>
      </c>
      <c r="F1315" s="54">
        <v>6</v>
      </c>
      <c r="G1315" s="14" t="s">
        <v>1643</v>
      </c>
      <c r="H1315" s="81" t="str">
        <f>IF(表格3[[#This Row],[樣點
代號]]&lt;10,表格3[[#This Row],[樣區
編號]]&amp;"-0"&amp;表格3[[#This Row],[樣點
代號]],表格3[[#This Row],[樣區
編號]]&amp;"-"&amp;表格3[[#This Row],[樣點
代號]])</f>
        <v>潮州3-06</v>
      </c>
      <c r="I1315" s="167">
        <v>217248</v>
      </c>
      <c r="J1315" s="167">
        <v>2525001</v>
      </c>
      <c r="K1315" s="51">
        <v>120.680916</v>
      </c>
      <c r="L1315" s="51">
        <v>22.825547</v>
      </c>
    </row>
    <row r="1316" spans="1:12" ht="16.2" customHeight="1">
      <c r="A1316" s="51" t="s">
        <v>1624</v>
      </c>
      <c r="B1316" s="134"/>
      <c r="C1316" s="49" t="s">
        <v>63</v>
      </c>
      <c r="D1316" s="49" t="s">
        <v>1625</v>
      </c>
      <c r="E1316" s="51" t="s">
        <v>1642</v>
      </c>
      <c r="F1316" s="54">
        <v>7</v>
      </c>
      <c r="G1316" s="14" t="s">
        <v>1643</v>
      </c>
      <c r="H1316" s="81" t="str">
        <f>IF(表格3[[#This Row],[樣點
代號]]&lt;10,表格3[[#This Row],[樣區
編號]]&amp;"-0"&amp;表格3[[#This Row],[樣點
代號]],表格3[[#This Row],[樣區
編號]]&amp;"-"&amp;表格3[[#This Row],[樣點
代號]])</f>
        <v>潮州3-07</v>
      </c>
      <c r="I1316" s="167">
        <v>217352</v>
      </c>
      <c r="J1316" s="167">
        <v>2525421</v>
      </c>
      <c r="K1316" s="51">
        <v>120.681921</v>
      </c>
      <c r="L1316" s="51">
        <v>22.829342</v>
      </c>
    </row>
    <row r="1317" spans="1:12" ht="16.2" customHeight="1">
      <c r="A1317" s="51" t="s">
        <v>1624</v>
      </c>
      <c r="B1317" s="134"/>
      <c r="C1317" s="49" t="s">
        <v>63</v>
      </c>
      <c r="D1317" s="49" t="s">
        <v>1625</v>
      </c>
      <c r="E1317" s="51" t="s">
        <v>1651</v>
      </c>
      <c r="F1317" s="54">
        <v>1</v>
      </c>
      <c r="G1317" s="14" t="s">
        <v>1652</v>
      </c>
      <c r="H1317" s="81" t="str">
        <f>IF(表格3[[#This Row],[樣點
代號]]&lt;10,表格3[[#This Row],[樣區
編號]]&amp;"-0"&amp;表格3[[#This Row],[樣點
代號]],表格3[[#This Row],[樣區
編號]]&amp;"-"&amp;表格3[[#This Row],[樣點
代號]])</f>
        <v>潮州4-01</v>
      </c>
      <c r="I1317" s="167">
        <v>215277</v>
      </c>
      <c r="J1317" s="167">
        <v>2511711</v>
      </c>
      <c r="K1317" s="51">
        <v>120.66201</v>
      </c>
      <c r="L1317" s="51">
        <v>22.705487000000002</v>
      </c>
    </row>
    <row r="1318" spans="1:12" ht="16.2" customHeight="1">
      <c r="A1318" s="51" t="s">
        <v>1624</v>
      </c>
      <c r="B1318" s="134"/>
      <c r="C1318" s="49" t="s">
        <v>63</v>
      </c>
      <c r="D1318" s="49" t="s">
        <v>1625</v>
      </c>
      <c r="E1318" s="51" t="s">
        <v>1651</v>
      </c>
      <c r="F1318" s="54">
        <v>2</v>
      </c>
      <c r="G1318" s="14" t="s">
        <v>1652</v>
      </c>
      <c r="H1318" s="81" t="str">
        <f>IF(表格3[[#This Row],[樣點
代號]]&lt;10,表格3[[#This Row],[樣區
編號]]&amp;"-0"&amp;表格3[[#This Row],[樣點
代號]],表格3[[#This Row],[樣區
編號]]&amp;"-"&amp;表格3[[#This Row],[樣點
代號]])</f>
        <v>潮州4-02</v>
      </c>
      <c r="I1318" s="167">
        <v>215821</v>
      </c>
      <c r="J1318" s="167">
        <v>2511758</v>
      </c>
      <c r="K1318" s="51">
        <v>120.667304</v>
      </c>
      <c r="L1318" s="51">
        <v>22.705922999999999</v>
      </c>
    </row>
    <row r="1319" spans="1:12" ht="16.2" customHeight="1">
      <c r="A1319" s="51" t="s">
        <v>1624</v>
      </c>
      <c r="B1319" s="134"/>
      <c r="C1319" s="49" t="s">
        <v>63</v>
      </c>
      <c r="D1319" s="49" t="s">
        <v>1625</v>
      </c>
      <c r="E1319" s="51" t="s">
        <v>1651</v>
      </c>
      <c r="F1319" s="54">
        <v>3</v>
      </c>
      <c r="G1319" s="14" t="s">
        <v>1652</v>
      </c>
      <c r="H1319" s="81" t="str">
        <f>IF(表格3[[#This Row],[樣點
代號]]&lt;10,表格3[[#This Row],[樣區
編號]]&amp;"-0"&amp;表格3[[#This Row],[樣點
代號]],表格3[[#This Row],[樣區
編號]]&amp;"-"&amp;表格3[[#This Row],[樣點
代號]])</f>
        <v>潮州4-03</v>
      </c>
      <c r="I1319" s="167">
        <v>216087</v>
      </c>
      <c r="J1319" s="167">
        <v>2511617</v>
      </c>
      <c r="K1319" s="51">
        <v>120.66989599999999</v>
      </c>
      <c r="L1319" s="51">
        <v>22.704654999999999</v>
      </c>
    </row>
    <row r="1320" spans="1:12" ht="16.2" customHeight="1">
      <c r="A1320" s="51" t="s">
        <v>1624</v>
      </c>
      <c r="B1320" s="134"/>
      <c r="C1320" s="49" t="s">
        <v>63</v>
      </c>
      <c r="D1320" s="49" t="s">
        <v>1625</v>
      </c>
      <c r="E1320" s="51" t="s">
        <v>1651</v>
      </c>
      <c r="F1320" s="54">
        <v>4</v>
      </c>
      <c r="G1320" s="14" t="s">
        <v>1652</v>
      </c>
      <c r="H1320" s="81" t="str">
        <f>IF(表格3[[#This Row],[樣點
代號]]&lt;10,表格3[[#This Row],[樣區
編號]]&amp;"-0"&amp;表格3[[#This Row],[樣點
代號]],表格3[[#This Row],[樣區
編號]]&amp;"-"&amp;表格3[[#This Row],[樣點
代號]])</f>
        <v>潮州4-04</v>
      </c>
      <c r="I1320" s="167">
        <v>216812</v>
      </c>
      <c r="J1320" s="167">
        <v>2511296</v>
      </c>
      <c r="K1320" s="51">
        <v>120.67695999999999</v>
      </c>
      <c r="L1320" s="51">
        <v>22.70177</v>
      </c>
    </row>
    <row r="1321" spans="1:12" ht="16.2" customHeight="1">
      <c r="A1321" s="51" t="s">
        <v>1624</v>
      </c>
      <c r="B1321" s="134"/>
      <c r="C1321" s="49" t="s">
        <v>63</v>
      </c>
      <c r="D1321" s="49" t="s">
        <v>1625</v>
      </c>
      <c r="E1321" s="51" t="s">
        <v>1651</v>
      </c>
      <c r="F1321" s="54">
        <v>5</v>
      </c>
      <c r="G1321" s="14" t="s">
        <v>1652</v>
      </c>
      <c r="H1321" s="81" t="str">
        <f>IF(表格3[[#This Row],[樣點
代號]]&lt;10,表格3[[#This Row],[樣區
編號]]&amp;"-0"&amp;表格3[[#This Row],[樣點
代號]],表格3[[#This Row],[樣區
編號]]&amp;"-"&amp;表格3[[#This Row],[樣點
代號]])</f>
        <v>潮州4-05</v>
      </c>
      <c r="I1321" s="167">
        <v>217219</v>
      </c>
      <c r="J1321" s="167">
        <v>2511011</v>
      </c>
      <c r="K1321" s="51">
        <v>120.680927</v>
      </c>
      <c r="L1321" s="51">
        <v>22.699204000000002</v>
      </c>
    </row>
    <row r="1322" spans="1:12" ht="16.2" customHeight="1">
      <c r="A1322" s="51" t="s">
        <v>1624</v>
      </c>
      <c r="B1322" s="134"/>
      <c r="C1322" s="49" t="s">
        <v>63</v>
      </c>
      <c r="D1322" s="49" t="s">
        <v>1625</v>
      </c>
      <c r="E1322" s="51" t="s">
        <v>1651</v>
      </c>
      <c r="F1322" s="54">
        <v>6</v>
      </c>
      <c r="G1322" s="14" t="s">
        <v>1652</v>
      </c>
      <c r="H1322" s="81" t="str">
        <f>IF(表格3[[#This Row],[樣點
代號]]&lt;10,表格3[[#This Row],[樣區
編號]]&amp;"-0"&amp;表格3[[#This Row],[樣點
代號]],表格3[[#This Row],[樣區
編號]]&amp;"-"&amp;表格3[[#This Row],[樣點
代號]])</f>
        <v>潮州4-06</v>
      </c>
      <c r="I1322" s="167">
        <v>217488</v>
      </c>
      <c r="J1322" s="167">
        <v>2510950</v>
      </c>
      <c r="K1322" s="51">
        <v>120.683547</v>
      </c>
      <c r="L1322" s="51">
        <v>22.698658999999999</v>
      </c>
    </row>
    <row r="1323" spans="1:12" ht="16.2" customHeight="1">
      <c r="A1323" s="51" t="s">
        <v>1624</v>
      </c>
      <c r="B1323" s="134"/>
      <c r="C1323" s="49" t="s">
        <v>63</v>
      </c>
      <c r="D1323" s="49" t="s">
        <v>1625</v>
      </c>
      <c r="E1323" s="51" t="s">
        <v>5026</v>
      </c>
      <c r="F1323" s="54">
        <v>1</v>
      </c>
      <c r="G1323" s="8" t="s">
        <v>5027</v>
      </c>
      <c r="H1323" s="292" t="str">
        <f>IF(表格3[[#This Row],[樣點
代號]]&lt;10,表格3[[#This Row],[樣區
編號]]&amp;"-0"&amp;表格3[[#This Row],[樣點
代號]],表格3[[#This Row],[樣區
編號]]&amp;"-"&amp;表格3[[#This Row],[樣點
代號]])</f>
        <v>潮州5-01</v>
      </c>
      <c r="I1323" s="167">
        <v>225308</v>
      </c>
      <c r="J1323" s="167">
        <v>2514462</v>
      </c>
      <c r="K1323" s="174">
        <v>120.75960600000001</v>
      </c>
      <c r="L1323" s="10">
        <v>22.730508</v>
      </c>
    </row>
    <row r="1324" spans="1:12" ht="16.2" customHeight="1">
      <c r="A1324" s="51" t="s">
        <v>1624</v>
      </c>
      <c r="B1324" s="134"/>
      <c r="C1324" s="49" t="s">
        <v>63</v>
      </c>
      <c r="D1324" s="49" t="s">
        <v>1625</v>
      </c>
      <c r="E1324" s="51" t="s">
        <v>5026</v>
      </c>
      <c r="F1324" s="54">
        <v>2</v>
      </c>
      <c r="G1324" s="8" t="s">
        <v>5028</v>
      </c>
      <c r="H1324" s="292" t="str">
        <f>IF(表格3[[#This Row],[樣點
代號]]&lt;10,表格3[[#This Row],[樣區
編號]]&amp;"-0"&amp;表格3[[#This Row],[樣點
代號]],表格3[[#This Row],[樣區
編號]]&amp;"-"&amp;表格3[[#This Row],[樣點
代號]])</f>
        <v>潮州5-02</v>
      </c>
      <c r="I1324" s="167">
        <v>225376</v>
      </c>
      <c r="J1324" s="167">
        <v>2514058</v>
      </c>
      <c r="K1324" s="174">
        <v>120.76027499999999</v>
      </c>
      <c r="L1324" s="10">
        <v>22.726859999999999</v>
      </c>
    </row>
    <row r="1325" spans="1:12" ht="16.2" customHeight="1">
      <c r="A1325" s="51" t="s">
        <v>1624</v>
      </c>
      <c r="B1325" s="134"/>
      <c r="C1325" s="49" t="s">
        <v>63</v>
      </c>
      <c r="D1325" s="49" t="s">
        <v>1625</v>
      </c>
      <c r="E1325" s="51" t="s">
        <v>5026</v>
      </c>
      <c r="F1325" s="54">
        <v>3</v>
      </c>
      <c r="G1325" s="8" t="s">
        <v>5027</v>
      </c>
      <c r="H1325" s="292" t="str">
        <f>IF(表格3[[#This Row],[樣點
代號]]&lt;10,表格3[[#This Row],[樣區
編號]]&amp;"-0"&amp;表格3[[#This Row],[樣點
代號]],表格3[[#This Row],[樣區
編號]]&amp;"-"&amp;表格3[[#This Row],[樣點
代號]])</f>
        <v>潮州5-03</v>
      </c>
      <c r="I1325" s="167">
        <v>225488</v>
      </c>
      <c r="J1325" s="167">
        <v>2513511</v>
      </c>
      <c r="K1325" s="174">
        <v>120.761374</v>
      </c>
      <c r="L1325" s="10">
        <v>22.721921999999999</v>
      </c>
    </row>
    <row r="1326" spans="1:12" ht="16.2" customHeight="1">
      <c r="A1326" s="51" t="s">
        <v>1624</v>
      </c>
      <c r="B1326" s="134"/>
      <c r="C1326" s="49" t="s">
        <v>63</v>
      </c>
      <c r="D1326" s="49" t="s">
        <v>1625</v>
      </c>
      <c r="E1326" s="51" t="s">
        <v>5026</v>
      </c>
      <c r="F1326" s="54">
        <v>4</v>
      </c>
      <c r="G1326" s="8" t="s">
        <v>5027</v>
      </c>
      <c r="H1326" s="292" t="str">
        <f>IF(表格3[[#This Row],[樣點
代號]]&lt;10,表格3[[#This Row],[樣區
編號]]&amp;"-0"&amp;表格3[[#This Row],[樣點
代號]],表格3[[#This Row],[樣區
編號]]&amp;"-"&amp;表格3[[#This Row],[樣點
代號]])</f>
        <v>潮州5-04</v>
      </c>
      <c r="I1326" s="167">
        <v>225530</v>
      </c>
      <c r="J1326" s="167">
        <v>2513136</v>
      </c>
      <c r="K1326" s="174">
        <v>120.761788</v>
      </c>
      <c r="L1326" s="10">
        <v>22.718536</v>
      </c>
    </row>
    <row r="1327" spans="1:12" ht="16.2" customHeight="1">
      <c r="A1327" s="51" t="s">
        <v>1624</v>
      </c>
      <c r="B1327" s="134"/>
      <c r="C1327" s="49" t="s">
        <v>63</v>
      </c>
      <c r="D1327" s="49" t="s">
        <v>1625</v>
      </c>
      <c r="E1327" s="51" t="s">
        <v>5026</v>
      </c>
      <c r="F1327" s="54">
        <v>5</v>
      </c>
      <c r="G1327" s="8" t="s">
        <v>5027</v>
      </c>
      <c r="H1327" s="292" t="str">
        <f>IF(表格3[[#This Row],[樣點
代號]]&lt;10,表格3[[#This Row],[樣區
編號]]&amp;"-0"&amp;表格3[[#This Row],[樣點
代號]],表格3[[#This Row],[樣區
編號]]&amp;"-"&amp;表格3[[#This Row],[樣點
代號]])</f>
        <v>潮州5-05</v>
      </c>
      <c r="I1327" s="167">
        <v>225785</v>
      </c>
      <c r="J1327" s="167">
        <v>2512940</v>
      </c>
      <c r="K1327" s="174">
        <v>120.764274</v>
      </c>
      <c r="L1327" s="10">
        <v>22.71677</v>
      </c>
    </row>
    <row r="1328" spans="1:12" ht="16.2" customHeight="1">
      <c r="A1328" s="51" t="s">
        <v>1624</v>
      </c>
      <c r="B1328" s="134"/>
      <c r="C1328" s="49" t="s">
        <v>63</v>
      </c>
      <c r="D1328" s="49" t="s">
        <v>1625</v>
      </c>
      <c r="E1328" s="51" t="s">
        <v>5026</v>
      </c>
      <c r="F1328" s="54">
        <v>6</v>
      </c>
      <c r="G1328" s="8" t="s">
        <v>5027</v>
      </c>
      <c r="H1328" s="292" t="str">
        <f>IF(表格3[[#This Row],[樣點
代號]]&lt;10,表格3[[#This Row],[樣區
編號]]&amp;"-0"&amp;表格3[[#This Row],[樣點
代號]],表格3[[#This Row],[樣區
編號]]&amp;"-"&amp;表格3[[#This Row],[樣點
代號]])</f>
        <v>潮州5-06</v>
      </c>
      <c r="I1328" s="167">
        <v>225833</v>
      </c>
      <c r="J1328" s="167">
        <v>2512751</v>
      </c>
      <c r="K1328" s="174">
        <v>120.76474399999999</v>
      </c>
      <c r="L1328" s="10">
        <v>22.715064000000002</v>
      </c>
    </row>
    <row r="1329" spans="1:12" ht="16.2" customHeight="1">
      <c r="A1329" s="51" t="s">
        <v>1624</v>
      </c>
      <c r="B1329" s="133"/>
      <c r="C1329" s="49" t="s">
        <v>63</v>
      </c>
      <c r="D1329" s="49" t="s">
        <v>1625</v>
      </c>
      <c r="E1329" s="51" t="s">
        <v>1659</v>
      </c>
      <c r="F1329" s="54">
        <v>1</v>
      </c>
      <c r="G1329" s="44" t="s">
        <v>1660</v>
      </c>
      <c r="H1329" s="81" t="str">
        <f>IF(表格3[[#This Row],[樣點
代號]]&lt;10,表格3[[#This Row],[樣區
編號]]&amp;"-0"&amp;表格3[[#This Row],[樣點
代號]],表格3[[#This Row],[樣區
編號]]&amp;"-"&amp;表格3[[#This Row],[樣點
代號]])</f>
        <v>潮州6-01</v>
      </c>
      <c r="I1329" s="167">
        <v>220729</v>
      </c>
      <c r="J1329" s="167">
        <v>2517906</v>
      </c>
      <c r="K1329" s="51">
        <v>120.714963</v>
      </c>
      <c r="L1329" s="51">
        <v>22.761537000000001</v>
      </c>
    </row>
    <row r="1330" spans="1:12" ht="16.2" customHeight="1">
      <c r="A1330" s="51" t="s">
        <v>1624</v>
      </c>
      <c r="B1330" s="133"/>
      <c r="C1330" s="49" t="s">
        <v>63</v>
      </c>
      <c r="D1330" s="49" t="s">
        <v>1625</v>
      </c>
      <c r="E1330" s="51" t="s">
        <v>1659</v>
      </c>
      <c r="F1330" s="54">
        <v>2</v>
      </c>
      <c r="G1330" s="44" t="s">
        <v>1660</v>
      </c>
      <c r="H1330" s="81" t="str">
        <f>IF(表格3[[#This Row],[樣點
代號]]&lt;10,表格3[[#This Row],[樣區
編號]]&amp;"-0"&amp;表格3[[#This Row],[樣點
代號]],表格3[[#This Row],[樣區
編號]]&amp;"-"&amp;表格3[[#This Row],[樣點
代號]])</f>
        <v>潮州6-02</v>
      </c>
      <c r="I1330" s="167">
        <v>220607</v>
      </c>
      <c r="J1330" s="167">
        <v>2518293</v>
      </c>
      <c r="K1330" s="51">
        <v>120.713767</v>
      </c>
      <c r="L1330" s="51">
        <v>22.765029999999999</v>
      </c>
    </row>
    <row r="1331" spans="1:12" ht="16.2" customHeight="1">
      <c r="A1331" s="51" t="s">
        <v>1624</v>
      </c>
      <c r="B1331" s="133"/>
      <c r="C1331" s="49" t="s">
        <v>63</v>
      </c>
      <c r="D1331" s="49" t="s">
        <v>1625</v>
      </c>
      <c r="E1331" s="51" t="s">
        <v>1659</v>
      </c>
      <c r="F1331" s="54">
        <v>3</v>
      </c>
      <c r="G1331" s="44" t="s">
        <v>1660</v>
      </c>
      <c r="H1331" s="81" t="str">
        <f>IF(表格3[[#This Row],[樣點
代號]]&lt;10,表格3[[#This Row],[樣區
編號]]&amp;"-0"&amp;表格3[[#This Row],[樣點
代號]],表格3[[#This Row],[樣區
編號]]&amp;"-"&amp;表格3[[#This Row],[樣點
代號]])</f>
        <v>潮州6-03</v>
      </c>
      <c r="I1331" s="167">
        <v>220364</v>
      </c>
      <c r="J1331" s="167">
        <v>2518580</v>
      </c>
      <c r="K1331" s="51">
        <v>120.711395</v>
      </c>
      <c r="L1331" s="51">
        <v>22.767617999999999</v>
      </c>
    </row>
    <row r="1332" spans="1:12" ht="16.2" customHeight="1">
      <c r="A1332" s="51" t="s">
        <v>1624</v>
      </c>
      <c r="B1332" s="133"/>
      <c r="C1332" s="49" t="s">
        <v>63</v>
      </c>
      <c r="D1332" s="49" t="s">
        <v>1625</v>
      </c>
      <c r="E1332" s="51" t="s">
        <v>1659</v>
      </c>
      <c r="F1332" s="54">
        <v>4</v>
      </c>
      <c r="G1332" s="44" t="s">
        <v>1660</v>
      </c>
      <c r="H1332" s="81" t="str">
        <f>IF(表格3[[#This Row],[樣點
代號]]&lt;10,表格3[[#This Row],[樣區
編號]]&amp;"-0"&amp;表格3[[#This Row],[樣點
代號]],表格3[[#This Row],[樣區
編號]]&amp;"-"&amp;表格3[[#This Row],[樣點
代號]])</f>
        <v>潮州6-04</v>
      </c>
      <c r="I1332" s="167">
        <v>220165</v>
      </c>
      <c r="J1332" s="167">
        <v>2518781</v>
      </c>
      <c r="K1332" s="51">
        <v>120.70945399999999</v>
      </c>
      <c r="L1332" s="51">
        <v>22.769428999999999</v>
      </c>
    </row>
    <row r="1333" spans="1:12" ht="16.2" customHeight="1">
      <c r="A1333" s="51" t="s">
        <v>1624</v>
      </c>
      <c r="B1333" s="133"/>
      <c r="C1333" s="49" t="s">
        <v>63</v>
      </c>
      <c r="D1333" s="49" t="s">
        <v>1625</v>
      </c>
      <c r="E1333" s="51" t="s">
        <v>1659</v>
      </c>
      <c r="F1333" s="54">
        <v>5</v>
      </c>
      <c r="G1333" s="44" t="s">
        <v>1660</v>
      </c>
      <c r="H1333" s="81" t="str">
        <f>IF(表格3[[#This Row],[樣點
代號]]&lt;10,表格3[[#This Row],[樣區
編號]]&amp;"-0"&amp;表格3[[#This Row],[樣點
代號]],表格3[[#This Row],[樣區
編號]]&amp;"-"&amp;表格3[[#This Row],[樣點
代號]])</f>
        <v>潮州6-05</v>
      </c>
      <c r="I1333" s="167">
        <v>220563</v>
      </c>
      <c r="J1333" s="167">
        <v>2518802</v>
      </c>
      <c r="K1333" s="51">
        <v>120.713329</v>
      </c>
      <c r="L1333" s="51">
        <v>22.769625999999999</v>
      </c>
    </row>
    <row r="1334" spans="1:12" ht="16.2" customHeight="1">
      <c r="A1334" s="51" t="s">
        <v>1624</v>
      </c>
      <c r="B1334" s="133"/>
      <c r="C1334" s="49" t="s">
        <v>63</v>
      </c>
      <c r="D1334" s="49" t="s">
        <v>1625</v>
      </c>
      <c r="E1334" s="51" t="s">
        <v>1659</v>
      </c>
      <c r="F1334" s="54">
        <v>6</v>
      </c>
      <c r="G1334" s="44" t="s">
        <v>1660</v>
      </c>
      <c r="H1334" s="81" t="str">
        <f>IF(表格3[[#This Row],[樣點
代號]]&lt;10,表格3[[#This Row],[樣區
編號]]&amp;"-0"&amp;表格3[[#This Row],[樣點
代號]],表格3[[#This Row],[樣區
編號]]&amp;"-"&amp;表格3[[#This Row],[樣點
代號]])</f>
        <v>潮州6-06</v>
      </c>
      <c r="I1334" s="167">
        <v>220844</v>
      </c>
      <c r="J1334" s="167">
        <v>2518663</v>
      </c>
      <c r="K1334" s="51">
        <v>120.71606800000001</v>
      </c>
      <c r="L1334" s="51">
        <v>22.768376</v>
      </c>
    </row>
    <row r="1335" spans="1:12" ht="16.2" customHeight="1">
      <c r="A1335" s="51" t="s">
        <v>1624</v>
      </c>
      <c r="B1335" s="133"/>
      <c r="C1335" s="49" t="s">
        <v>63</v>
      </c>
      <c r="D1335" s="49" t="s">
        <v>1625</v>
      </c>
      <c r="E1335" s="51" t="s">
        <v>1659</v>
      </c>
      <c r="F1335" s="54">
        <v>7</v>
      </c>
      <c r="G1335" s="44" t="s">
        <v>1660</v>
      </c>
      <c r="H1335" s="81" t="str">
        <f>IF(表格3[[#This Row],[樣點
代號]]&lt;10,表格3[[#This Row],[樣區
編號]]&amp;"-0"&amp;表格3[[#This Row],[樣點
代號]],表格3[[#This Row],[樣區
編號]]&amp;"-"&amp;表格3[[#This Row],[樣點
代號]])</f>
        <v>潮州6-07</v>
      </c>
      <c r="I1335" s="167">
        <v>220916</v>
      </c>
      <c r="J1335" s="167">
        <v>2518409</v>
      </c>
      <c r="K1335" s="51">
        <v>120.716774</v>
      </c>
      <c r="L1335" s="51">
        <v>22.766082999999998</v>
      </c>
    </row>
    <row r="1336" spans="1:12" ht="16.2" customHeight="1">
      <c r="A1336" s="51" t="s">
        <v>1624</v>
      </c>
      <c r="B1336" s="133"/>
      <c r="C1336" s="49" t="s">
        <v>63</v>
      </c>
      <c r="D1336" s="49" t="s">
        <v>1625</v>
      </c>
      <c r="E1336" s="51" t="s">
        <v>1659</v>
      </c>
      <c r="F1336" s="54">
        <v>8</v>
      </c>
      <c r="G1336" s="44" t="s">
        <v>1660</v>
      </c>
      <c r="H1336" s="81" t="str">
        <f>IF(表格3[[#This Row],[樣點
代號]]&lt;10,表格3[[#This Row],[樣區
編號]]&amp;"-0"&amp;表格3[[#This Row],[樣點
代號]],表格3[[#This Row],[樣區
編號]]&amp;"-"&amp;表格3[[#This Row],[樣點
代號]])</f>
        <v>潮州6-08</v>
      </c>
      <c r="I1336" s="167">
        <v>220980</v>
      </c>
      <c r="J1336" s="167">
        <v>2518170</v>
      </c>
      <c r="K1336" s="51">
        <v>120.71740200000001</v>
      </c>
      <c r="L1336" s="51">
        <v>22.763926000000001</v>
      </c>
    </row>
    <row r="1337" spans="1:12" ht="16.2" customHeight="1">
      <c r="A1337" s="51" t="s">
        <v>1624</v>
      </c>
      <c r="B1337" s="134"/>
      <c r="C1337" s="49" t="s">
        <v>63</v>
      </c>
      <c r="D1337" s="49" t="s">
        <v>1625</v>
      </c>
      <c r="E1337" s="51" t="s">
        <v>1669</v>
      </c>
      <c r="F1337" s="54">
        <v>1</v>
      </c>
      <c r="G1337" s="44" t="s">
        <v>1670</v>
      </c>
      <c r="H1337" s="81" t="str">
        <f>IF(表格3[[#This Row],[樣點
代號]]&lt;10,表格3[[#This Row],[樣區
編號]]&amp;"-0"&amp;表格3[[#This Row],[樣點
代號]],表格3[[#This Row],[樣區
編號]]&amp;"-"&amp;表格3[[#This Row],[樣點
代號]])</f>
        <v>潮州7-01</v>
      </c>
      <c r="I1337" s="167">
        <v>216095</v>
      </c>
      <c r="J1337" s="167">
        <v>2489762</v>
      </c>
      <c r="K1337" s="51">
        <v>120.670444</v>
      </c>
      <c r="L1337" s="51">
        <v>22.507282</v>
      </c>
    </row>
    <row r="1338" spans="1:12" ht="16.2" customHeight="1">
      <c r="A1338" s="51" t="s">
        <v>1624</v>
      </c>
      <c r="B1338" s="134"/>
      <c r="C1338" s="49" t="s">
        <v>63</v>
      </c>
      <c r="D1338" s="49" t="s">
        <v>1625</v>
      </c>
      <c r="E1338" s="51" t="s">
        <v>1669</v>
      </c>
      <c r="F1338" s="54">
        <v>2</v>
      </c>
      <c r="G1338" s="44" t="s">
        <v>1670</v>
      </c>
      <c r="H1338" s="81" t="str">
        <f>IF(表格3[[#This Row],[樣點
代號]]&lt;10,表格3[[#This Row],[樣區
編號]]&amp;"-0"&amp;表格3[[#This Row],[樣點
代號]],表格3[[#This Row],[樣區
編號]]&amp;"-"&amp;表格3[[#This Row],[樣點
代號]])</f>
        <v>潮州7-02</v>
      </c>
      <c r="I1338" s="167">
        <v>216079</v>
      </c>
      <c r="J1338" s="167">
        <v>2490271</v>
      </c>
      <c r="K1338" s="51">
        <v>120.670278</v>
      </c>
      <c r="L1338" s="51">
        <v>22.511877999999999</v>
      </c>
    </row>
    <row r="1339" spans="1:12" ht="16.2" customHeight="1">
      <c r="A1339" s="51" t="s">
        <v>1624</v>
      </c>
      <c r="B1339" s="134"/>
      <c r="C1339" s="49" t="s">
        <v>63</v>
      </c>
      <c r="D1339" s="49" t="s">
        <v>1625</v>
      </c>
      <c r="E1339" s="51" t="s">
        <v>1669</v>
      </c>
      <c r="F1339" s="54">
        <v>3</v>
      </c>
      <c r="G1339" s="44" t="s">
        <v>1670</v>
      </c>
      <c r="H1339" s="81" t="str">
        <f>IF(表格3[[#This Row],[樣點
代號]]&lt;10,表格3[[#This Row],[樣區
編號]]&amp;"-0"&amp;表格3[[#This Row],[樣點
代號]],表格3[[#This Row],[樣區
編號]]&amp;"-"&amp;表格3[[#This Row],[樣點
代號]])</f>
        <v>潮州7-03</v>
      </c>
      <c r="I1339" s="167">
        <v>216331</v>
      </c>
      <c r="J1339" s="167">
        <v>2490542</v>
      </c>
      <c r="K1339" s="51">
        <v>120.67272199999999</v>
      </c>
      <c r="L1339" s="51">
        <v>22.514330999999999</v>
      </c>
    </row>
    <row r="1340" spans="1:12" ht="16.2" customHeight="1">
      <c r="A1340" s="51" t="s">
        <v>1624</v>
      </c>
      <c r="B1340" s="134"/>
      <c r="C1340" s="49" t="s">
        <v>63</v>
      </c>
      <c r="D1340" s="49" t="s">
        <v>1625</v>
      </c>
      <c r="E1340" s="51" t="s">
        <v>1669</v>
      </c>
      <c r="F1340" s="54">
        <v>4</v>
      </c>
      <c r="G1340" s="44" t="s">
        <v>1670</v>
      </c>
      <c r="H1340" s="81" t="str">
        <f>IF(表格3[[#This Row],[樣點
代號]]&lt;10,表格3[[#This Row],[樣區
編號]]&amp;"-0"&amp;表格3[[#This Row],[樣點
代號]],表格3[[#This Row],[樣區
編號]]&amp;"-"&amp;表格3[[#This Row],[樣點
代號]])</f>
        <v>潮州7-04</v>
      </c>
      <c r="I1340" s="167">
        <v>216349</v>
      </c>
      <c r="J1340" s="167">
        <v>2490860</v>
      </c>
      <c r="K1340" s="51">
        <v>120.67289</v>
      </c>
      <c r="L1340" s="51">
        <v>22.517202999999999</v>
      </c>
    </row>
    <row r="1341" spans="1:12" ht="16.2" customHeight="1">
      <c r="A1341" s="51" t="s">
        <v>1624</v>
      </c>
      <c r="B1341" s="134"/>
      <c r="C1341" s="49" t="s">
        <v>63</v>
      </c>
      <c r="D1341" s="49" t="s">
        <v>1625</v>
      </c>
      <c r="E1341" s="51" t="s">
        <v>1669</v>
      </c>
      <c r="F1341" s="54">
        <v>5</v>
      </c>
      <c r="G1341" s="44" t="s">
        <v>1670</v>
      </c>
      <c r="H1341" s="81" t="str">
        <f>IF(表格3[[#This Row],[樣點
代號]]&lt;10,表格3[[#This Row],[樣區
編號]]&amp;"-0"&amp;表格3[[#This Row],[樣點
代號]],表格3[[#This Row],[樣區
編號]]&amp;"-"&amp;表格3[[#This Row],[樣點
代號]])</f>
        <v>潮州7-05</v>
      </c>
      <c r="I1341" s="167">
        <v>217232</v>
      </c>
      <c r="J1341" s="167">
        <v>2491364</v>
      </c>
      <c r="K1341" s="51">
        <v>120.68146299999999</v>
      </c>
      <c r="L1341" s="51">
        <v>22.521771999999999</v>
      </c>
    </row>
    <row r="1342" spans="1:12" ht="16.2" customHeight="1">
      <c r="A1342" s="51" t="s">
        <v>1624</v>
      </c>
      <c r="B1342" s="134"/>
      <c r="C1342" s="49" t="s">
        <v>63</v>
      </c>
      <c r="D1342" s="49" t="s">
        <v>1625</v>
      </c>
      <c r="E1342" s="51" t="s">
        <v>1669</v>
      </c>
      <c r="F1342" s="54">
        <v>6</v>
      </c>
      <c r="G1342" s="44" t="s">
        <v>1670</v>
      </c>
      <c r="H1342" s="81" t="str">
        <f>IF(表格3[[#This Row],[樣點
代號]]&lt;10,表格3[[#This Row],[樣區
編號]]&amp;"-0"&amp;表格3[[#This Row],[樣點
代號]],表格3[[#This Row],[樣區
編號]]&amp;"-"&amp;表格3[[#This Row],[樣點
代號]])</f>
        <v>潮州7-06</v>
      </c>
      <c r="I1342" s="167">
        <v>217246</v>
      </c>
      <c r="J1342" s="167">
        <v>2490563</v>
      </c>
      <c r="K1342" s="51">
        <v>120.68161499999999</v>
      </c>
      <c r="L1342" s="51">
        <v>22.514538000000002</v>
      </c>
    </row>
    <row r="1343" spans="1:12" ht="16.2" customHeight="1">
      <c r="A1343" s="51" t="s">
        <v>1624</v>
      </c>
      <c r="B1343" s="134"/>
      <c r="C1343" s="49" t="s">
        <v>63</v>
      </c>
      <c r="D1343" s="49" t="s">
        <v>1625</v>
      </c>
      <c r="E1343" s="51" t="s">
        <v>1669</v>
      </c>
      <c r="F1343" s="54">
        <v>7</v>
      </c>
      <c r="G1343" s="44" t="s">
        <v>1670</v>
      </c>
      <c r="H1343" s="81" t="str">
        <f>IF(表格3[[#This Row],[樣點
代號]]&lt;10,表格3[[#This Row],[樣區
編號]]&amp;"-0"&amp;表格3[[#This Row],[樣點
代號]],表格3[[#This Row],[樣區
編號]]&amp;"-"&amp;表格3[[#This Row],[樣點
代號]])</f>
        <v>潮州7-07</v>
      </c>
      <c r="I1343" s="167">
        <v>217852</v>
      </c>
      <c r="J1343" s="167">
        <v>2491028</v>
      </c>
      <c r="K1343" s="51">
        <v>120.68749699999999</v>
      </c>
      <c r="L1343" s="51">
        <v>22.518749</v>
      </c>
    </row>
    <row r="1344" spans="1:12" ht="16.2" customHeight="1">
      <c r="A1344" s="51" t="s">
        <v>1624</v>
      </c>
      <c r="B1344" s="134"/>
      <c r="C1344" s="49" t="s">
        <v>63</v>
      </c>
      <c r="D1344" s="49" t="s">
        <v>1625</v>
      </c>
      <c r="E1344" s="51" t="s">
        <v>1669</v>
      </c>
      <c r="F1344" s="54">
        <v>8</v>
      </c>
      <c r="G1344" s="44" t="s">
        <v>1670</v>
      </c>
      <c r="H1344" s="81" t="str">
        <f>IF(表格3[[#This Row],[樣點
代號]]&lt;10,表格3[[#This Row],[樣區
編號]]&amp;"-0"&amp;表格3[[#This Row],[樣點
代號]],表格3[[#This Row],[樣區
編號]]&amp;"-"&amp;表格3[[#This Row],[樣點
代號]])</f>
        <v>潮州7-08</v>
      </c>
      <c r="I1344" s="167">
        <v>217389</v>
      </c>
      <c r="J1344" s="167">
        <v>2491909</v>
      </c>
      <c r="K1344" s="51">
        <v>120.68297800000001</v>
      </c>
      <c r="L1344" s="51">
        <v>22.526696999999999</v>
      </c>
    </row>
    <row r="1345" spans="1:12" ht="16.2" customHeight="1">
      <c r="A1345" s="51" t="s">
        <v>1624</v>
      </c>
      <c r="B1345" s="134"/>
      <c r="C1345" s="49" t="s">
        <v>63</v>
      </c>
      <c r="D1345" s="49" t="s">
        <v>1625</v>
      </c>
      <c r="E1345" s="51" t="s">
        <v>1679</v>
      </c>
      <c r="F1345" s="54">
        <v>1</v>
      </c>
      <c r="G1345" s="44" t="s">
        <v>1680</v>
      </c>
      <c r="H1345" s="81" t="str">
        <f>IF(表格3[[#This Row],[樣點
代號]]&lt;10,表格3[[#This Row],[樣區
編號]]&amp;"-0"&amp;表格3[[#This Row],[樣點
代號]],表格3[[#This Row],[樣區
編號]]&amp;"-"&amp;表格3[[#This Row],[樣點
代號]])</f>
        <v>潮州8-01</v>
      </c>
      <c r="I1345" s="167">
        <v>221266</v>
      </c>
      <c r="J1345" s="167">
        <v>2464484</v>
      </c>
      <c r="K1345" s="51">
        <v>120.721161</v>
      </c>
      <c r="L1345" s="51">
        <v>22.279083</v>
      </c>
    </row>
    <row r="1346" spans="1:12" ht="16.2" customHeight="1">
      <c r="A1346" s="51" t="s">
        <v>1624</v>
      </c>
      <c r="B1346" s="134"/>
      <c r="C1346" s="49" t="s">
        <v>63</v>
      </c>
      <c r="D1346" s="49" t="s">
        <v>1625</v>
      </c>
      <c r="E1346" s="51" t="s">
        <v>1679</v>
      </c>
      <c r="F1346" s="54">
        <v>2</v>
      </c>
      <c r="G1346" s="44" t="s">
        <v>1680</v>
      </c>
      <c r="H1346" s="81" t="str">
        <f>IF(表格3[[#This Row],[樣點
代號]]&lt;10,表格3[[#This Row],[樣區
編號]]&amp;"-0"&amp;表格3[[#This Row],[樣點
代號]],表格3[[#This Row],[樣區
編號]]&amp;"-"&amp;表格3[[#This Row],[樣點
代號]])</f>
        <v>潮州8-02</v>
      </c>
      <c r="I1346" s="167">
        <v>221655</v>
      </c>
      <c r="J1346" s="167">
        <v>2464484</v>
      </c>
      <c r="K1346" s="51">
        <v>120.724936</v>
      </c>
      <c r="L1346" s="51">
        <v>22.27909</v>
      </c>
    </row>
    <row r="1347" spans="1:12" ht="16.2" customHeight="1">
      <c r="A1347" s="51" t="s">
        <v>1624</v>
      </c>
      <c r="B1347" s="134"/>
      <c r="C1347" s="49" t="s">
        <v>63</v>
      </c>
      <c r="D1347" s="49" t="s">
        <v>1625</v>
      </c>
      <c r="E1347" s="51" t="s">
        <v>1679</v>
      </c>
      <c r="F1347" s="54">
        <v>4</v>
      </c>
      <c r="G1347" s="44" t="s">
        <v>1680</v>
      </c>
      <c r="H1347" s="81" t="str">
        <f>IF(表格3[[#This Row],[樣點
代號]]&lt;10,表格3[[#This Row],[樣區
編號]]&amp;"-0"&amp;表格3[[#This Row],[樣點
代號]],表格3[[#This Row],[樣區
編號]]&amp;"-"&amp;表格3[[#This Row],[樣點
代號]])</f>
        <v>潮州8-04</v>
      </c>
      <c r="I1347" s="167">
        <v>222096</v>
      </c>
      <c r="J1347" s="167">
        <v>2464226</v>
      </c>
      <c r="K1347" s="51">
        <v>120.72922</v>
      </c>
      <c r="L1347" s="51">
        <v>22.276767</v>
      </c>
    </row>
    <row r="1348" spans="1:12" ht="16.2" customHeight="1">
      <c r="A1348" s="51" t="s">
        <v>1624</v>
      </c>
      <c r="B1348" s="134"/>
      <c r="C1348" s="49" t="s">
        <v>63</v>
      </c>
      <c r="D1348" s="49" t="s">
        <v>1625</v>
      </c>
      <c r="E1348" s="51" t="s">
        <v>1679</v>
      </c>
      <c r="F1348" s="54">
        <v>5</v>
      </c>
      <c r="G1348" s="44" t="s">
        <v>1680</v>
      </c>
      <c r="H1348" s="81" t="str">
        <f>IF(表格3[[#This Row],[樣點
代號]]&lt;10,表格3[[#This Row],[樣區
編號]]&amp;"-0"&amp;表格3[[#This Row],[樣點
代號]],表格3[[#This Row],[樣區
編號]]&amp;"-"&amp;表格3[[#This Row],[樣點
代號]])</f>
        <v>潮州8-05</v>
      </c>
      <c r="I1348" s="167">
        <v>222099</v>
      </c>
      <c r="J1348" s="167">
        <v>2463902</v>
      </c>
      <c r="K1348" s="51">
        <v>120.72925499999999</v>
      </c>
      <c r="L1348" s="51">
        <v>22.273841000000001</v>
      </c>
    </row>
    <row r="1349" spans="1:12" ht="16.2" customHeight="1">
      <c r="A1349" s="51" t="s">
        <v>1624</v>
      </c>
      <c r="B1349" s="134"/>
      <c r="C1349" s="49" t="s">
        <v>63</v>
      </c>
      <c r="D1349" s="49" t="s">
        <v>1625</v>
      </c>
      <c r="E1349" s="51" t="s">
        <v>1679</v>
      </c>
      <c r="F1349" s="54">
        <v>6</v>
      </c>
      <c r="G1349" s="44" t="s">
        <v>1680</v>
      </c>
      <c r="H1349" s="81" t="str">
        <f>IF(表格3[[#This Row],[樣點
代號]]&lt;10,表格3[[#This Row],[樣區
編號]]&amp;"-0"&amp;表格3[[#This Row],[樣點
代號]],表格3[[#This Row],[樣區
編號]]&amp;"-"&amp;表格3[[#This Row],[樣點
代號]])</f>
        <v>潮州8-06</v>
      </c>
      <c r="I1349" s="167">
        <v>221934</v>
      </c>
      <c r="J1349" s="167">
        <v>2463714</v>
      </c>
      <c r="K1349" s="51">
        <v>120.72765699999999</v>
      </c>
      <c r="L1349" s="51">
        <v>22.27214</v>
      </c>
    </row>
    <row r="1350" spans="1:12" ht="16.2" customHeight="1">
      <c r="A1350" s="51" t="s">
        <v>1624</v>
      </c>
      <c r="B1350" s="134"/>
      <c r="C1350" s="49" t="s">
        <v>63</v>
      </c>
      <c r="D1350" s="49" t="s">
        <v>1625</v>
      </c>
      <c r="E1350" s="51" t="s">
        <v>1679</v>
      </c>
      <c r="F1350" s="54">
        <v>7</v>
      </c>
      <c r="G1350" s="44" t="s">
        <v>1680</v>
      </c>
      <c r="H1350" s="81" t="str">
        <f>IF(表格3[[#This Row],[樣點
代號]]&lt;10,表格3[[#This Row],[樣區
編號]]&amp;"-0"&amp;表格3[[#This Row],[樣點
代號]],表格3[[#This Row],[樣區
編號]]&amp;"-"&amp;表格3[[#This Row],[樣點
代號]])</f>
        <v>潮州8-07</v>
      </c>
      <c r="I1350" s="167">
        <v>222033</v>
      </c>
      <c r="J1350" s="167">
        <v>2463461</v>
      </c>
      <c r="K1350" s="51">
        <v>120.728622</v>
      </c>
      <c r="L1350" s="51">
        <v>22.269856999999998</v>
      </c>
    </row>
    <row r="1351" spans="1:12" ht="16.2" customHeight="1">
      <c r="A1351" s="51" t="s">
        <v>1624</v>
      </c>
      <c r="B1351" s="134"/>
      <c r="C1351" s="49" t="s">
        <v>63</v>
      </c>
      <c r="D1351" s="49" t="s">
        <v>1625</v>
      </c>
      <c r="E1351" s="51" t="s">
        <v>1679</v>
      </c>
      <c r="F1351" s="54">
        <v>8</v>
      </c>
      <c r="G1351" s="44" t="s">
        <v>1680</v>
      </c>
      <c r="H1351" s="81" t="str">
        <f>IF(表格3[[#This Row],[樣點
代號]]&lt;10,表格3[[#This Row],[樣區
編號]]&amp;"-0"&amp;表格3[[#This Row],[樣點
代號]],表格3[[#This Row],[樣區
編號]]&amp;"-"&amp;表格3[[#This Row],[樣點
代號]])</f>
        <v>潮州8-08</v>
      </c>
      <c r="I1351" s="167">
        <v>223081</v>
      </c>
      <c r="J1351" s="167">
        <v>2463930</v>
      </c>
      <c r="K1351" s="51">
        <v>120.738784</v>
      </c>
      <c r="L1351" s="51">
        <v>22.274108999999999</v>
      </c>
    </row>
    <row r="1352" spans="1:12" ht="16.2" customHeight="1">
      <c r="A1352" s="51" t="s">
        <v>1624</v>
      </c>
      <c r="B1352" s="134"/>
      <c r="C1352" s="49" t="s">
        <v>63</v>
      </c>
      <c r="D1352" s="49" t="s">
        <v>1625</v>
      </c>
      <c r="E1352" s="51" t="s">
        <v>1688</v>
      </c>
      <c r="F1352" s="54">
        <v>1</v>
      </c>
      <c r="G1352" s="14" t="s">
        <v>1689</v>
      </c>
      <c r="H1352" s="81" t="str">
        <f>IF(表格3[[#This Row],[樣點
代號]]&lt;10,表格3[[#This Row],[樣區
編號]]&amp;"-0"&amp;表格3[[#This Row],[樣點
代號]],表格3[[#This Row],[樣區
編號]]&amp;"-"&amp;表格3[[#This Row],[樣點
代號]])</f>
        <v>潮州9-01</v>
      </c>
      <c r="I1352" s="167">
        <v>225577</v>
      </c>
      <c r="J1352" s="167">
        <v>2457157</v>
      </c>
      <c r="K1352" s="51">
        <v>120.76310700000001</v>
      </c>
      <c r="L1352" s="51">
        <v>22.212976000000001</v>
      </c>
    </row>
    <row r="1353" spans="1:12" ht="16.2" customHeight="1">
      <c r="A1353" s="51" t="s">
        <v>1624</v>
      </c>
      <c r="B1353" s="134"/>
      <c r="C1353" s="49" t="s">
        <v>63</v>
      </c>
      <c r="D1353" s="49" t="s">
        <v>1625</v>
      </c>
      <c r="E1353" s="51" t="s">
        <v>1688</v>
      </c>
      <c r="F1353" s="54">
        <v>2</v>
      </c>
      <c r="G1353" s="14" t="s">
        <v>1689</v>
      </c>
      <c r="H1353" s="81" t="str">
        <f>IF(表格3[[#This Row],[樣點
代號]]&lt;10,表格3[[#This Row],[樣區
編號]]&amp;"-0"&amp;表格3[[#This Row],[樣點
代號]],表格3[[#This Row],[樣區
編號]]&amp;"-"&amp;表格3[[#This Row],[樣點
代號]])</f>
        <v>潮州9-02</v>
      </c>
      <c r="I1353" s="167">
        <v>225162</v>
      </c>
      <c r="J1353" s="167">
        <v>2457079</v>
      </c>
      <c r="K1353" s="51">
        <v>120.759083</v>
      </c>
      <c r="L1353" s="51">
        <v>22.212264999999999</v>
      </c>
    </row>
    <row r="1354" spans="1:12" ht="16.2" customHeight="1">
      <c r="A1354" s="51" t="s">
        <v>1624</v>
      </c>
      <c r="B1354" s="134"/>
      <c r="C1354" s="49" t="s">
        <v>63</v>
      </c>
      <c r="D1354" s="49" t="s">
        <v>1625</v>
      </c>
      <c r="E1354" s="51" t="s">
        <v>1688</v>
      </c>
      <c r="F1354" s="54">
        <v>3</v>
      </c>
      <c r="G1354" s="14" t="s">
        <v>1689</v>
      </c>
      <c r="H1354" s="81" t="str">
        <f>IF(表格3[[#This Row],[樣點
代號]]&lt;10,表格3[[#This Row],[樣區
編號]]&amp;"-0"&amp;表格3[[#This Row],[樣點
代號]],表格3[[#This Row],[樣區
編號]]&amp;"-"&amp;表格3[[#This Row],[樣點
代號]])</f>
        <v>潮州9-03</v>
      </c>
      <c r="I1354" s="167">
        <v>224948</v>
      </c>
      <c r="J1354" s="167">
        <v>2457252</v>
      </c>
      <c r="K1354" s="51">
        <v>120.75700399999999</v>
      </c>
      <c r="L1354" s="51">
        <v>22.213825</v>
      </c>
    </row>
    <row r="1355" spans="1:12" ht="16.2" customHeight="1">
      <c r="A1355" s="51" t="s">
        <v>1624</v>
      </c>
      <c r="B1355" s="134"/>
      <c r="C1355" s="49" t="s">
        <v>63</v>
      </c>
      <c r="D1355" s="49" t="s">
        <v>1625</v>
      </c>
      <c r="E1355" s="51" t="s">
        <v>1688</v>
      </c>
      <c r="F1355" s="54">
        <v>4</v>
      </c>
      <c r="G1355" s="14" t="s">
        <v>1689</v>
      </c>
      <c r="H1355" s="81" t="str">
        <f>IF(表格3[[#This Row],[樣點
代號]]&lt;10,表格3[[#This Row],[樣區
編號]]&amp;"-0"&amp;表格3[[#This Row],[樣點
代號]],表格3[[#This Row],[樣區
編號]]&amp;"-"&amp;表格3[[#This Row],[樣點
代號]])</f>
        <v>潮州9-04</v>
      </c>
      <c r="I1355" s="167">
        <v>224985</v>
      </c>
      <c r="J1355" s="167">
        <v>2457439</v>
      </c>
      <c r="K1355" s="51">
        <v>120.75736000000001</v>
      </c>
      <c r="L1355" s="51">
        <v>22.215513999999999</v>
      </c>
    </row>
    <row r="1356" spans="1:12" ht="16.2" customHeight="1">
      <c r="A1356" s="51" t="s">
        <v>1624</v>
      </c>
      <c r="B1356" s="134"/>
      <c r="C1356" s="49" t="s">
        <v>63</v>
      </c>
      <c r="D1356" s="49" t="s">
        <v>1625</v>
      </c>
      <c r="E1356" s="51" t="s">
        <v>1688</v>
      </c>
      <c r="F1356" s="54">
        <v>5</v>
      </c>
      <c r="G1356" s="14" t="s">
        <v>1689</v>
      </c>
      <c r="H1356" s="81" t="str">
        <f>IF(表格3[[#This Row],[樣點
代號]]&lt;10,表格3[[#This Row],[樣區
編號]]&amp;"-0"&amp;表格3[[#This Row],[樣點
代號]],表格3[[#This Row],[樣區
編號]]&amp;"-"&amp;表格3[[#This Row],[樣點
代號]])</f>
        <v>潮州9-05</v>
      </c>
      <c r="I1356" s="167">
        <v>224925</v>
      </c>
      <c r="J1356" s="167">
        <v>2458021</v>
      </c>
      <c r="K1356" s="51">
        <v>120.75676900000001</v>
      </c>
      <c r="L1356" s="51">
        <v>22.220770000000002</v>
      </c>
    </row>
    <row r="1357" spans="1:12" ht="16.2" customHeight="1">
      <c r="A1357" s="51" t="s">
        <v>1624</v>
      </c>
      <c r="B1357" s="134"/>
      <c r="C1357" s="49" t="s">
        <v>63</v>
      </c>
      <c r="D1357" s="49" t="s">
        <v>1625</v>
      </c>
      <c r="E1357" s="51" t="s">
        <v>1688</v>
      </c>
      <c r="F1357" s="54">
        <v>6</v>
      </c>
      <c r="G1357" s="14" t="s">
        <v>1689</v>
      </c>
      <c r="H1357" s="81" t="str">
        <f>IF(表格3[[#This Row],[樣點
代號]]&lt;10,表格3[[#This Row],[樣區
編號]]&amp;"-0"&amp;表格3[[#This Row],[樣點
代號]],表格3[[#This Row],[樣區
編號]]&amp;"-"&amp;表格3[[#This Row],[樣點
代號]])</f>
        <v>潮州9-06</v>
      </c>
      <c r="I1357" s="167">
        <v>224713</v>
      </c>
      <c r="J1357" s="167">
        <v>2458434</v>
      </c>
      <c r="K1357" s="51">
        <v>120.754706</v>
      </c>
      <c r="L1357" s="51">
        <v>22.224497</v>
      </c>
    </row>
    <row r="1358" spans="1:12" ht="16.2" customHeight="1">
      <c r="A1358" s="51" t="s">
        <v>1624</v>
      </c>
      <c r="B1358" s="134"/>
      <c r="C1358" s="49" t="s">
        <v>63</v>
      </c>
      <c r="D1358" s="49" t="s">
        <v>1625</v>
      </c>
      <c r="E1358" s="51" t="s">
        <v>1696</v>
      </c>
      <c r="F1358" s="54">
        <v>1</v>
      </c>
      <c r="G1358" s="44" t="s">
        <v>1697</v>
      </c>
      <c r="H1358" s="81" t="str">
        <f>IF(表格3[[#This Row],[樣點
代號]]&lt;10,表格3[[#This Row],[樣區
編號]]&amp;"-0"&amp;表格3[[#This Row],[樣點
代號]],表格3[[#This Row],[樣區
編號]]&amp;"-"&amp;表格3[[#This Row],[樣點
代號]])</f>
        <v>潮州10-01</v>
      </c>
      <c r="I1358" s="167">
        <v>224069</v>
      </c>
      <c r="J1358" s="167">
        <v>2455630</v>
      </c>
      <c r="K1358" s="51">
        <v>120.74850499999999</v>
      </c>
      <c r="L1358" s="51">
        <v>22.199162999999999</v>
      </c>
    </row>
    <row r="1359" spans="1:12" ht="16.2" customHeight="1">
      <c r="A1359" s="51" t="s">
        <v>1624</v>
      </c>
      <c r="B1359" s="134"/>
      <c r="C1359" s="49" t="s">
        <v>63</v>
      </c>
      <c r="D1359" s="49" t="s">
        <v>1625</v>
      </c>
      <c r="E1359" s="51" t="s">
        <v>1696</v>
      </c>
      <c r="F1359" s="54">
        <v>2</v>
      </c>
      <c r="G1359" s="44" t="s">
        <v>1697</v>
      </c>
      <c r="H1359" s="81" t="str">
        <f>IF(表格3[[#This Row],[樣點
代號]]&lt;10,表格3[[#This Row],[樣區
編號]]&amp;"-0"&amp;表格3[[#This Row],[樣點
代號]],表格3[[#This Row],[樣區
編號]]&amp;"-"&amp;表格3[[#This Row],[樣點
代號]])</f>
        <v>潮州10-02</v>
      </c>
      <c r="I1359" s="167">
        <v>223996</v>
      </c>
      <c r="J1359" s="167">
        <v>2455438</v>
      </c>
      <c r="K1359" s="51">
        <v>120.7478</v>
      </c>
      <c r="L1359" s="51">
        <v>22.197427999999999</v>
      </c>
    </row>
    <row r="1360" spans="1:12" ht="16.2" customHeight="1">
      <c r="A1360" s="51" t="s">
        <v>1624</v>
      </c>
      <c r="B1360" s="134"/>
      <c r="C1360" s="49" t="s">
        <v>63</v>
      </c>
      <c r="D1360" s="49" t="s">
        <v>1625</v>
      </c>
      <c r="E1360" s="51" t="s">
        <v>1696</v>
      </c>
      <c r="F1360" s="54">
        <v>3</v>
      </c>
      <c r="G1360" s="44" t="s">
        <v>1697</v>
      </c>
      <c r="H1360" s="81" t="str">
        <f>IF(表格3[[#This Row],[樣點
代號]]&lt;10,表格3[[#This Row],[樣區
編號]]&amp;"-0"&amp;表格3[[#This Row],[樣點
代號]],表格3[[#This Row],[樣區
編號]]&amp;"-"&amp;表格3[[#This Row],[樣點
代號]])</f>
        <v>潮州10-03</v>
      </c>
      <c r="I1360" s="167">
        <v>223954</v>
      </c>
      <c r="J1360" s="167">
        <v>2455205</v>
      </c>
      <c r="K1360" s="51">
        <v>120.74739599999999</v>
      </c>
      <c r="L1360" s="51">
        <v>22.195322999999998</v>
      </c>
    </row>
    <row r="1361" spans="1:12" ht="16.2" customHeight="1">
      <c r="A1361" s="51" t="s">
        <v>1624</v>
      </c>
      <c r="B1361" s="134"/>
      <c r="C1361" s="49" t="s">
        <v>63</v>
      </c>
      <c r="D1361" s="49" t="s">
        <v>1625</v>
      </c>
      <c r="E1361" s="51" t="s">
        <v>1696</v>
      </c>
      <c r="F1361" s="54">
        <v>4</v>
      </c>
      <c r="G1361" s="44" t="s">
        <v>1697</v>
      </c>
      <c r="H1361" s="81" t="str">
        <f>IF(表格3[[#This Row],[樣點
代號]]&lt;10,表格3[[#This Row],[樣區
編號]]&amp;"-0"&amp;表格3[[#This Row],[樣點
代號]],表格3[[#This Row],[樣區
編號]]&amp;"-"&amp;表格3[[#This Row],[樣點
代號]])</f>
        <v>潮州10-04</v>
      </c>
      <c r="I1361" s="167">
        <v>223978</v>
      </c>
      <c r="J1361" s="167">
        <v>2454988</v>
      </c>
      <c r="K1361" s="51">
        <v>120.747632</v>
      </c>
      <c r="L1361" s="51">
        <v>22.193363000000002</v>
      </c>
    </row>
    <row r="1362" spans="1:12" ht="16.2" customHeight="1">
      <c r="A1362" s="51" t="s">
        <v>1624</v>
      </c>
      <c r="B1362" s="134"/>
      <c r="C1362" s="49" t="s">
        <v>63</v>
      </c>
      <c r="D1362" s="49" t="s">
        <v>1625</v>
      </c>
      <c r="E1362" s="51" t="s">
        <v>1696</v>
      </c>
      <c r="F1362" s="54">
        <v>5</v>
      </c>
      <c r="G1362" s="44" t="s">
        <v>1697</v>
      </c>
      <c r="H1362" s="81" t="str">
        <f>IF(表格3[[#This Row],[樣點
代號]]&lt;10,表格3[[#This Row],[樣區
編號]]&amp;"-0"&amp;表格3[[#This Row],[樣點
代號]],表格3[[#This Row],[樣區
編號]]&amp;"-"&amp;表格3[[#This Row],[樣點
代號]])</f>
        <v>潮州10-05</v>
      </c>
      <c r="I1362" s="167">
        <v>224157</v>
      </c>
      <c r="J1362" s="167">
        <v>2454934</v>
      </c>
      <c r="K1362" s="51">
        <v>120.749369</v>
      </c>
      <c r="L1362" s="51">
        <v>22.192878</v>
      </c>
    </row>
    <row r="1363" spans="1:12" ht="16.2" customHeight="1">
      <c r="A1363" s="51" t="s">
        <v>1624</v>
      </c>
      <c r="B1363" s="134"/>
      <c r="C1363" s="49" t="s">
        <v>63</v>
      </c>
      <c r="D1363" s="49" t="s">
        <v>1625</v>
      </c>
      <c r="E1363" s="51" t="s">
        <v>1696</v>
      </c>
      <c r="F1363" s="54">
        <v>6</v>
      </c>
      <c r="G1363" s="44" t="s">
        <v>1697</v>
      </c>
      <c r="H1363" s="81" t="str">
        <f>IF(表格3[[#This Row],[樣點
代號]]&lt;10,表格3[[#This Row],[樣區
編號]]&amp;"-0"&amp;表格3[[#This Row],[樣點
代號]],表格3[[#This Row],[樣區
編號]]&amp;"-"&amp;表格3[[#This Row],[樣點
代號]])</f>
        <v>潮州10-06</v>
      </c>
      <c r="I1363" s="167">
        <v>224232</v>
      </c>
      <c r="J1363" s="167">
        <v>2454780</v>
      </c>
      <c r="K1363" s="51">
        <v>120.75009900000001</v>
      </c>
      <c r="L1363" s="51">
        <v>22.191488</v>
      </c>
    </row>
    <row r="1364" spans="1:12" ht="16.2" customHeight="1">
      <c r="A1364" s="51" t="s">
        <v>1624</v>
      </c>
      <c r="B1364" s="134"/>
      <c r="C1364" s="49" t="s">
        <v>63</v>
      </c>
      <c r="D1364" s="49" t="s">
        <v>1625</v>
      </c>
      <c r="E1364" s="51" t="s">
        <v>1696</v>
      </c>
      <c r="F1364" s="54">
        <v>7</v>
      </c>
      <c r="G1364" s="44" t="s">
        <v>1697</v>
      </c>
      <c r="H1364" s="81" t="str">
        <f>IF(表格3[[#This Row],[樣點
代號]]&lt;10,表格3[[#This Row],[樣區
編號]]&amp;"-0"&amp;表格3[[#This Row],[樣點
代號]],表格3[[#This Row],[樣區
編號]]&amp;"-"&amp;表格3[[#This Row],[樣點
代號]])</f>
        <v>潮州10-07</v>
      </c>
      <c r="I1364" s="167">
        <v>224221</v>
      </c>
      <c r="J1364" s="167">
        <v>2454538</v>
      </c>
      <c r="K1364" s="51">
        <v>120.749996</v>
      </c>
      <c r="L1364" s="51">
        <v>22.189302000000001</v>
      </c>
    </row>
    <row r="1365" spans="1:12" ht="16.2" customHeight="1">
      <c r="A1365" s="51" t="s">
        <v>1624</v>
      </c>
      <c r="B1365" s="134"/>
      <c r="C1365" s="49" t="s">
        <v>63</v>
      </c>
      <c r="D1365" s="49" t="s">
        <v>1625</v>
      </c>
      <c r="E1365" s="51" t="s">
        <v>1705</v>
      </c>
      <c r="F1365" s="54">
        <v>1</v>
      </c>
      <c r="G1365" s="44" t="s">
        <v>1706</v>
      </c>
      <c r="H1365" s="81" t="str">
        <f>IF(表格3[[#This Row],[樣點
代號]]&lt;10,表格3[[#This Row],[樣區
編號]]&amp;"-0"&amp;表格3[[#This Row],[樣點
代號]],表格3[[#This Row],[樣區
編號]]&amp;"-"&amp;表格3[[#This Row],[樣點
代號]])</f>
        <v>潮州11-01</v>
      </c>
      <c r="I1365" s="167">
        <v>219938</v>
      </c>
      <c r="J1365" s="167">
        <v>2451262</v>
      </c>
      <c r="K1365" s="51">
        <v>120.708521</v>
      </c>
      <c r="L1365" s="51">
        <v>22.159645999999999</v>
      </c>
    </row>
    <row r="1366" spans="1:12" ht="16.2" customHeight="1">
      <c r="A1366" s="51" t="s">
        <v>1624</v>
      </c>
      <c r="B1366" s="134"/>
      <c r="C1366" s="49" t="s">
        <v>63</v>
      </c>
      <c r="D1366" s="49" t="s">
        <v>1625</v>
      </c>
      <c r="E1366" s="51" t="s">
        <v>1705</v>
      </c>
      <c r="F1366" s="54">
        <v>2</v>
      </c>
      <c r="G1366" s="44" t="s">
        <v>1706</v>
      </c>
      <c r="H1366" s="81" t="str">
        <f>IF(表格3[[#This Row],[樣點
代號]]&lt;10,表格3[[#This Row],[樣區
編號]]&amp;"-0"&amp;表格3[[#This Row],[樣點
代號]],表格3[[#This Row],[樣區
編號]]&amp;"-"&amp;表格3[[#This Row],[樣點
代號]])</f>
        <v>潮州11-02</v>
      </c>
      <c r="I1366" s="167">
        <v>220124</v>
      </c>
      <c r="J1366" s="167">
        <v>2451071</v>
      </c>
      <c r="K1366" s="51">
        <v>120.710328</v>
      </c>
      <c r="L1366" s="51">
        <v>22.157924000000001</v>
      </c>
    </row>
    <row r="1367" spans="1:12" ht="16.2" customHeight="1">
      <c r="A1367" s="51" t="s">
        <v>1624</v>
      </c>
      <c r="B1367" s="134"/>
      <c r="C1367" s="49" t="s">
        <v>63</v>
      </c>
      <c r="D1367" s="49" t="s">
        <v>1625</v>
      </c>
      <c r="E1367" s="51" t="s">
        <v>1705</v>
      </c>
      <c r="F1367" s="54">
        <v>3</v>
      </c>
      <c r="G1367" s="44" t="s">
        <v>1706</v>
      </c>
      <c r="H1367" s="81" t="str">
        <f>IF(表格3[[#This Row],[樣點
代號]]&lt;10,表格3[[#This Row],[樣區
編號]]&amp;"-0"&amp;表格3[[#This Row],[樣點
代號]],表格3[[#This Row],[樣區
編號]]&amp;"-"&amp;表格3[[#This Row],[樣點
代號]])</f>
        <v>潮州11-03</v>
      </c>
      <c r="I1367" s="167">
        <v>220264</v>
      </c>
      <c r="J1367" s="167">
        <v>2451197</v>
      </c>
      <c r="K1367" s="51">
        <v>120.71168299999999</v>
      </c>
      <c r="L1367" s="51">
        <v>22.159064999999998</v>
      </c>
    </row>
    <row r="1368" spans="1:12" ht="16.2" customHeight="1">
      <c r="A1368" s="51" t="s">
        <v>1624</v>
      </c>
      <c r="B1368" s="134"/>
      <c r="C1368" s="49" t="s">
        <v>63</v>
      </c>
      <c r="D1368" s="49" t="s">
        <v>1625</v>
      </c>
      <c r="E1368" s="51" t="s">
        <v>1705</v>
      </c>
      <c r="F1368" s="54">
        <v>4</v>
      </c>
      <c r="G1368" s="44" t="s">
        <v>1706</v>
      </c>
      <c r="H1368" s="81" t="str">
        <f>IF(表格3[[#This Row],[樣點
代號]]&lt;10,表格3[[#This Row],[樣區
編號]]&amp;"-0"&amp;表格3[[#This Row],[樣點
代號]],表格3[[#This Row],[樣區
編號]]&amp;"-"&amp;表格3[[#This Row],[樣點
代號]])</f>
        <v>潮州11-04</v>
      </c>
      <c r="I1368" s="167">
        <v>220471</v>
      </c>
      <c r="J1368" s="167">
        <v>2451197</v>
      </c>
      <c r="K1368" s="51">
        <v>120.71369</v>
      </c>
      <c r="L1368" s="51">
        <v>22.159068000000001</v>
      </c>
    </row>
    <row r="1369" spans="1:12" ht="16.2" customHeight="1">
      <c r="A1369" s="51" t="s">
        <v>1624</v>
      </c>
      <c r="B1369" s="134"/>
      <c r="C1369" s="49" t="s">
        <v>63</v>
      </c>
      <c r="D1369" s="49" t="s">
        <v>1625</v>
      </c>
      <c r="E1369" s="51" t="s">
        <v>1705</v>
      </c>
      <c r="F1369" s="54">
        <v>5</v>
      </c>
      <c r="G1369" s="44" t="s">
        <v>1706</v>
      </c>
      <c r="H1369" s="81" t="str">
        <f>IF(表格3[[#This Row],[樣點
代號]]&lt;10,表格3[[#This Row],[樣區
編號]]&amp;"-0"&amp;表格3[[#This Row],[樣點
代號]],表格3[[#This Row],[樣區
編號]]&amp;"-"&amp;表格3[[#This Row],[樣點
代號]])</f>
        <v>潮州11-05</v>
      </c>
      <c r="I1369" s="167">
        <v>220683</v>
      </c>
      <c r="J1369" s="167">
        <v>2451266</v>
      </c>
      <c r="K1369" s="51">
        <v>120.715745</v>
      </c>
      <c r="L1369" s="51">
        <v>22.159694999999999</v>
      </c>
    </row>
    <row r="1370" spans="1:12" ht="16.2" customHeight="1">
      <c r="A1370" s="51" t="s">
        <v>1624</v>
      </c>
      <c r="B1370" s="134"/>
      <c r="C1370" s="49" t="s">
        <v>63</v>
      </c>
      <c r="D1370" s="49" t="s">
        <v>1625</v>
      </c>
      <c r="E1370" s="51" t="s">
        <v>1705</v>
      </c>
      <c r="F1370" s="54">
        <v>6</v>
      </c>
      <c r="G1370" s="44" t="s">
        <v>1706</v>
      </c>
      <c r="H1370" s="81" t="str">
        <f>IF(表格3[[#This Row],[樣點
代號]]&lt;10,表格3[[#This Row],[樣區
編號]]&amp;"-0"&amp;表格3[[#This Row],[樣點
代號]],表格3[[#This Row],[樣區
編號]]&amp;"-"&amp;表格3[[#This Row],[樣點
代號]])</f>
        <v>潮州11-06</v>
      </c>
      <c r="I1370" s="167">
        <v>220884</v>
      </c>
      <c r="J1370" s="167">
        <v>2451394</v>
      </c>
      <c r="K1370" s="51">
        <v>120.717691</v>
      </c>
      <c r="L1370" s="51">
        <v>22.160854</v>
      </c>
    </row>
    <row r="1371" spans="1:12" ht="16.2" customHeight="1">
      <c r="A1371" s="51" t="s">
        <v>1624</v>
      </c>
      <c r="B1371" s="51"/>
      <c r="C1371" s="49" t="s">
        <v>63</v>
      </c>
      <c r="D1371" s="49" t="s">
        <v>1625</v>
      </c>
      <c r="E1371" s="51" t="s">
        <v>1713</v>
      </c>
      <c r="F1371" s="54">
        <v>1</v>
      </c>
      <c r="G1371" s="44" t="s">
        <v>1714</v>
      </c>
      <c r="H1371" s="81" t="str">
        <f>IF(表格3[[#This Row],[樣點
代號]]&lt;10,表格3[[#This Row],[樣區
編號]]&amp;"-0"&amp;表格3[[#This Row],[樣點
代號]],表格3[[#This Row],[樣區
編號]]&amp;"-"&amp;表格3[[#This Row],[樣點
代號]])</f>
        <v>潮州12-01</v>
      </c>
      <c r="I1371" s="167">
        <v>230850</v>
      </c>
      <c r="J1371" s="167">
        <v>2460515</v>
      </c>
      <c r="K1371" s="51">
        <v>120.814213</v>
      </c>
      <c r="L1371" s="51">
        <v>22.243369999999999</v>
      </c>
    </row>
    <row r="1372" spans="1:12" ht="16.2" customHeight="1">
      <c r="A1372" s="51" t="s">
        <v>1624</v>
      </c>
      <c r="B1372" s="51"/>
      <c r="C1372" s="49" t="s">
        <v>63</v>
      </c>
      <c r="D1372" s="49" t="s">
        <v>1625</v>
      </c>
      <c r="E1372" s="51" t="s">
        <v>1713</v>
      </c>
      <c r="F1372" s="54">
        <v>2</v>
      </c>
      <c r="G1372" s="44" t="s">
        <v>1714</v>
      </c>
      <c r="H1372" s="81" t="str">
        <f>IF(表格3[[#This Row],[樣點
代號]]&lt;10,表格3[[#This Row],[樣區
編號]]&amp;"-0"&amp;表格3[[#This Row],[樣點
代號]],表格3[[#This Row],[樣區
編號]]&amp;"-"&amp;表格3[[#This Row],[樣點
代號]])</f>
        <v>潮州12-02</v>
      </c>
      <c r="I1372" s="167">
        <v>231331</v>
      </c>
      <c r="J1372" s="167">
        <v>2460630</v>
      </c>
      <c r="K1372" s="51">
        <v>120.818878</v>
      </c>
      <c r="L1372" s="51">
        <v>22.244413999999999</v>
      </c>
    </row>
    <row r="1373" spans="1:12" ht="16.2" customHeight="1">
      <c r="A1373" s="51" t="s">
        <v>1624</v>
      </c>
      <c r="B1373" s="51"/>
      <c r="C1373" s="49" t="s">
        <v>63</v>
      </c>
      <c r="D1373" s="49" t="s">
        <v>1625</v>
      </c>
      <c r="E1373" s="51" t="s">
        <v>1713</v>
      </c>
      <c r="F1373" s="54">
        <v>3</v>
      </c>
      <c r="G1373" s="44" t="s">
        <v>1714</v>
      </c>
      <c r="H1373" s="81" t="str">
        <f>IF(表格3[[#This Row],[樣點
代號]]&lt;10,表格3[[#This Row],[樣區
編號]]&amp;"-0"&amp;表格3[[#This Row],[樣點
代號]],表格3[[#This Row],[樣區
編號]]&amp;"-"&amp;表格3[[#This Row],[樣點
代號]])</f>
        <v>潮州12-03</v>
      </c>
      <c r="I1373" s="167">
        <v>232094</v>
      </c>
      <c r="J1373" s="167">
        <v>2460444</v>
      </c>
      <c r="K1373" s="51">
        <v>120.82628200000001</v>
      </c>
      <c r="L1373" s="51">
        <v>22.242742</v>
      </c>
    </row>
    <row r="1374" spans="1:12" ht="16.2" customHeight="1">
      <c r="A1374" s="51" t="s">
        <v>1624</v>
      </c>
      <c r="B1374" s="51"/>
      <c r="C1374" s="49" t="s">
        <v>63</v>
      </c>
      <c r="D1374" s="49" t="s">
        <v>1625</v>
      </c>
      <c r="E1374" s="51" t="s">
        <v>1713</v>
      </c>
      <c r="F1374" s="54">
        <v>4</v>
      </c>
      <c r="G1374" s="44" t="s">
        <v>1714</v>
      </c>
      <c r="H1374" s="81" t="str">
        <f>IF(表格3[[#This Row],[樣點
代號]]&lt;10,表格3[[#This Row],[樣區
編號]]&amp;"-0"&amp;表格3[[#This Row],[樣點
代號]],表格3[[#This Row],[樣區
編號]]&amp;"-"&amp;表格3[[#This Row],[樣點
代號]])</f>
        <v>潮州12-04</v>
      </c>
      <c r="I1374" s="167">
        <v>232402</v>
      </c>
      <c r="J1374" s="167">
        <v>2460522</v>
      </c>
      <c r="K1374" s="51">
        <v>120.82926999999999</v>
      </c>
      <c r="L1374" s="51">
        <v>22.243449999999999</v>
      </c>
    </row>
    <row r="1375" spans="1:12" ht="16.2" customHeight="1">
      <c r="A1375" s="51" t="s">
        <v>1624</v>
      </c>
      <c r="B1375" s="51"/>
      <c r="C1375" s="49" t="s">
        <v>63</v>
      </c>
      <c r="D1375" s="49" t="s">
        <v>1625</v>
      </c>
      <c r="E1375" s="51" t="s">
        <v>1713</v>
      </c>
      <c r="F1375" s="54">
        <v>5</v>
      </c>
      <c r="G1375" s="44" t="s">
        <v>1714</v>
      </c>
      <c r="H1375" s="81" t="str">
        <f>IF(表格3[[#This Row],[樣點
代號]]&lt;10,表格3[[#This Row],[樣區
編號]]&amp;"-0"&amp;表格3[[#This Row],[樣點
代號]],表格3[[#This Row],[樣區
編號]]&amp;"-"&amp;表格3[[#This Row],[樣點
代號]])</f>
        <v>潮州12-05</v>
      </c>
      <c r="I1375" s="167">
        <v>232724</v>
      </c>
      <c r="J1375" s="167">
        <v>2460506</v>
      </c>
      <c r="K1375" s="51">
        <v>120.83239399999999</v>
      </c>
      <c r="L1375" s="51">
        <v>22.243309</v>
      </c>
    </row>
    <row r="1376" spans="1:12" ht="16.2" customHeight="1">
      <c r="A1376" s="51" t="s">
        <v>1624</v>
      </c>
      <c r="B1376" s="133"/>
      <c r="C1376" s="49" t="s">
        <v>63</v>
      </c>
      <c r="D1376" s="49" t="s">
        <v>1625</v>
      </c>
      <c r="E1376" s="51" t="s">
        <v>1713</v>
      </c>
      <c r="F1376" s="54">
        <v>6</v>
      </c>
      <c r="G1376" s="44" t="s">
        <v>1714</v>
      </c>
      <c r="H1376" s="81" t="str">
        <f>IF(表格3[[#This Row],[樣點
代號]]&lt;10,表格3[[#This Row],[樣區
編號]]&amp;"-0"&amp;表格3[[#This Row],[樣點
代號]],表格3[[#This Row],[樣區
編號]]&amp;"-"&amp;表格3[[#This Row],[樣點
代號]])</f>
        <v>潮州12-06</v>
      </c>
      <c r="I1376" s="167">
        <v>233269</v>
      </c>
      <c r="J1376" s="167">
        <v>2460609</v>
      </c>
      <c r="K1376" s="51">
        <v>120.83768000000001</v>
      </c>
      <c r="L1376" s="51">
        <v>22.244243999999998</v>
      </c>
    </row>
    <row r="1377" spans="1:12" ht="16.2" customHeight="1">
      <c r="A1377" s="51" t="s">
        <v>1624</v>
      </c>
      <c r="B1377" s="134"/>
      <c r="C1377" s="49" t="s">
        <v>63</v>
      </c>
      <c r="D1377" s="49" t="s">
        <v>1625</v>
      </c>
      <c r="E1377" s="51" t="s">
        <v>1721</v>
      </c>
      <c r="F1377" s="54">
        <v>1</v>
      </c>
      <c r="G1377" s="44" t="s">
        <v>4825</v>
      </c>
      <c r="H1377" s="81" t="str">
        <f>IF(表格3[[#This Row],[樣點
代號]]&lt;10,表格3[[#This Row],[樣區
編號]]&amp;"-0"&amp;表格3[[#This Row],[樣點
代號]],表格3[[#This Row],[樣區
編號]]&amp;"-"&amp;表格3[[#This Row],[樣點
代號]])</f>
        <v>潮州13-01</v>
      </c>
      <c r="I1377" s="167">
        <v>215967</v>
      </c>
      <c r="J1377" s="167">
        <v>2500115</v>
      </c>
      <c r="K1377" s="51">
        <v>120.668977</v>
      </c>
      <c r="L1377" s="51">
        <v>22.600777999999998</v>
      </c>
    </row>
    <row r="1378" spans="1:12" ht="16.2" customHeight="1">
      <c r="A1378" s="51" t="s">
        <v>1624</v>
      </c>
      <c r="B1378" s="134"/>
      <c r="C1378" s="49" t="s">
        <v>63</v>
      </c>
      <c r="D1378" s="49" t="s">
        <v>1625</v>
      </c>
      <c r="E1378" s="51" t="s">
        <v>1721</v>
      </c>
      <c r="F1378" s="54">
        <v>2</v>
      </c>
      <c r="G1378" s="44" t="s">
        <v>4825</v>
      </c>
      <c r="H1378" s="81" t="str">
        <f>IF(表格3[[#This Row],[樣點
代號]]&lt;10,表格3[[#This Row],[樣區
編號]]&amp;"-0"&amp;表格3[[#This Row],[樣點
代號]],表格3[[#This Row],[樣區
編號]]&amp;"-"&amp;表格3[[#This Row],[樣點
代號]])</f>
        <v>潮州13-02</v>
      </c>
      <c r="I1378" s="167">
        <v>216650</v>
      </c>
      <c r="J1378" s="167">
        <v>2500238</v>
      </c>
      <c r="K1378" s="51">
        <v>120.675618</v>
      </c>
      <c r="L1378" s="51">
        <v>22.601901999999999</v>
      </c>
    </row>
    <row r="1379" spans="1:12" ht="16.2" customHeight="1">
      <c r="A1379" s="51" t="s">
        <v>1624</v>
      </c>
      <c r="B1379" s="134"/>
      <c r="C1379" s="49" t="s">
        <v>63</v>
      </c>
      <c r="D1379" s="49" t="s">
        <v>1625</v>
      </c>
      <c r="E1379" s="51" t="s">
        <v>1721</v>
      </c>
      <c r="F1379" s="54">
        <v>3</v>
      </c>
      <c r="G1379" s="44" t="s">
        <v>4825</v>
      </c>
      <c r="H1379" s="81" t="str">
        <f>IF(表格3[[#This Row],[樣點
代號]]&lt;10,表格3[[#This Row],[樣區
編號]]&amp;"-0"&amp;表格3[[#This Row],[樣點
代號]],表格3[[#This Row],[樣區
編號]]&amp;"-"&amp;表格3[[#This Row],[樣點
代號]])</f>
        <v>潮州13-03</v>
      </c>
      <c r="I1379" s="167">
        <v>216325</v>
      </c>
      <c r="J1379" s="167">
        <v>2500287</v>
      </c>
      <c r="K1379" s="51">
        <v>120.672456</v>
      </c>
      <c r="L1379" s="51">
        <v>22.602339000000001</v>
      </c>
    </row>
    <row r="1380" spans="1:12" ht="16.2" customHeight="1">
      <c r="A1380" s="51" t="s">
        <v>1624</v>
      </c>
      <c r="B1380" s="134"/>
      <c r="C1380" s="49" t="s">
        <v>63</v>
      </c>
      <c r="D1380" s="49" t="s">
        <v>1625</v>
      </c>
      <c r="E1380" s="51" t="s">
        <v>1721</v>
      </c>
      <c r="F1380" s="54">
        <v>4</v>
      </c>
      <c r="G1380" s="44" t="s">
        <v>4825</v>
      </c>
      <c r="H1380" s="81" t="str">
        <f>IF(表格3[[#This Row],[樣點
代號]]&lt;10,表格3[[#This Row],[樣區
編號]]&amp;"-0"&amp;表格3[[#This Row],[樣點
代號]],表格3[[#This Row],[樣區
編號]]&amp;"-"&amp;表格3[[#This Row],[樣點
代號]])</f>
        <v>潮州13-04</v>
      </c>
      <c r="I1380" s="167">
        <v>215918</v>
      </c>
      <c r="J1380" s="167">
        <v>2500342</v>
      </c>
      <c r="K1380" s="51">
        <v>120.668496</v>
      </c>
      <c r="L1380" s="51">
        <v>22.602827000000001</v>
      </c>
    </row>
    <row r="1381" spans="1:12" ht="16.2" customHeight="1">
      <c r="A1381" s="51" t="s">
        <v>1624</v>
      </c>
      <c r="B1381" s="134"/>
      <c r="C1381" s="49" t="s">
        <v>63</v>
      </c>
      <c r="D1381" s="49" t="s">
        <v>1625</v>
      </c>
      <c r="E1381" s="51" t="s">
        <v>1721</v>
      </c>
      <c r="F1381" s="54">
        <v>5</v>
      </c>
      <c r="G1381" s="44" t="s">
        <v>4825</v>
      </c>
      <c r="H1381" s="81" t="str">
        <f>IF(表格3[[#This Row],[樣點
代號]]&lt;10,表格3[[#This Row],[樣區
編號]]&amp;"-0"&amp;表格3[[#This Row],[樣點
代號]],表格3[[#This Row],[樣區
編號]]&amp;"-"&amp;表格3[[#This Row],[樣點
代號]])</f>
        <v>潮州13-05</v>
      </c>
      <c r="I1381" s="167">
        <v>215661</v>
      </c>
      <c r="J1381" s="167">
        <v>2500642</v>
      </c>
      <c r="K1381" s="51">
        <v>120.66598999999999</v>
      </c>
      <c r="L1381" s="51">
        <v>22.605530999999999</v>
      </c>
    </row>
    <row r="1382" spans="1:12" ht="16.2" customHeight="1">
      <c r="A1382" s="51" t="s">
        <v>1624</v>
      </c>
      <c r="B1382" s="134"/>
      <c r="C1382" s="49" t="s">
        <v>63</v>
      </c>
      <c r="D1382" s="49" t="s">
        <v>1625</v>
      </c>
      <c r="E1382" s="51" t="s">
        <v>1721</v>
      </c>
      <c r="F1382" s="54">
        <v>6</v>
      </c>
      <c r="G1382" s="44" t="s">
        <v>4825</v>
      </c>
      <c r="H1382" s="81" t="str">
        <f>IF(表格3[[#This Row],[樣點
代號]]&lt;10,表格3[[#This Row],[樣區
編號]]&amp;"-0"&amp;表格3[[#This Row],[樣點
代號]],表格3[[#This Row],[樣區
編號]]&amp;"-"&amp;表格3[[#This Row],[樣點
代號]])</f>
        <v>潮州13-06</v>
      </c>
      <c r="I1382" s="167">
        <v>215883</v>
      </c>
      <c r="J1382" s="167">
        <v>2500591</v>
      </c>
      <c r="K1382" s="51">
        <v>120.66815</v>
      </c>
      <c r="L1382" s="51">
        <v>22.605074999999999</v>
      </c>
    </row>
    <row r="1383" spans="1:12" ht="16.2" customHeight="1">
      <c r="A1383" s="137" t="s">
        <v>1624</v>
      </c>
      <c r="B1383" s="32"/>
      <c r="C1383" s="137" t="s">
        <v>1728</v>
      </c>
      <c r="D1383" s="137" t="s">
        <v>4002</v>
      </c>
      <c r="E1383" s="137" t="s">
        <v>1729</v>
      </c>
      <c r="F1383" s="137">
        <v>1</v>
      </c>
      <c r="G1383" s="137" t="s">
        <v>1730</v>
      </c>
      <c r="H1383" s="81" t="str">
        <f>IF(表格3[[#This Row],[樣點
代號]]&lt;10,表格3[[#This Row],[樣區
編號]]&amp;"-0"&amp;表格3[[#This Row],[樣點
代號]],表格3[[#This Row],[樣區
編號]]&amp;"-"&amp;表格3[[#This Row],[樣點
代號]])</f>
        <v>六龜9-01</v>
      </c>
      <c r="I1383" s="167">
        <v>215112</v>
      </c>
      <c r="J1383" s="167">
        <v>2539802</v>
      </c>
      <c r="K1383" s="137">
        <v>120.659774</v>
      </c>
      <c r="L1383" s="137">
        <v>22.959167000000001</v>
      </c>
    </row>
    <row r="1384" spans="1:12" ht="16.2" customHeight="1">
      <c r="A1384" s="137" t="s">
        <v>1624</v>
      </c>
      <c r="B1384" s="32"/>
      <c r="C1384" s="137" t="s">
        <v>1728</v>
      </c>
      <c r="D1384" s="137" t="s">
        <v>4002</v>
      </c>
      <c r="E1384" s="137" t="s">
        <v>1729</v>
      </c>
      <c r="F1384" s="137">
        <v>2</v>
      </c>
      <c r="G1384" s="137" t="s">
        <v>1730</v>
      </c>
      <c r="H1384" s="81" t="str">
        <f>IF(表格3[[#This Row],[樣點
代號]]&lt;10,表格3[[#This Row],[樣區
編號]]&amp;"-0"&amp;表格3[[#This Row],[樣點
代號]],表格3[[#This Row],[樣區
編號]]&amp;"-"&amp;表格3[[#This Row],[樣點
代號]])</f>
        <v>六龜9-02</v>
      </c>
      <c r="I1384" s="167">
        <v>214576</v>
      </c>
      <c r="J1384" s="167">
        <v>2539932</v>
      </c>
      <c r="K1384" s="137">
        <v>120.654544</v>
      </c>
      <c r="L1384" s="137">
        <v>22.960329999999999</v>
      </c>
    </row>
    <row r="1385" spans="1:12" ht="16.2" customHeight="1">
      <c r="A1385" s="137" t="s">
        <v>1624</v>
      </c>
      <c r="B1385" s="32"/>
      <c r="C1385" s="137" t="s">
        <v>1728</v>
      </c>
      <c r="D1385" s="137" t="s">
        <v>4002</v>
      </c>
      <c r="E1385" s="137" t="s">
        <v>1729</v>
      </c>
      <c r="F1385" s="137">
        <v>3</v>
      </c>
      <c r="G1385" s="137" t="s">
        <v>1730</v>
      </c>
      <c r="H1385" s="81" t="str">
        <f>IF(表格3[[#This Row],[樣點
代號]]&lt;10,表格3[[#This Row],[樣區
編號]]&amp;"-0"&amp;表格3[[#This Row],[樣點
代號]],表格3[[#This Row],[樣區
編號]]&amp;"-"&amp;表格3[[#This Row],[樣點
代號]])</f>
        <v>六龜9-03</v>
      </c>
      <c r="I1385" s="167">
        <v>214512</v>
      </c>
      <c r="J1385" s="167">
        <v>2540130</v>
      </c>
      <c r="K1385" s="137">
        <v>120.653915</v>
      </c>
      <c r="L1385" s="137">
        <v>22.962116999999999</v>
      </c>
    </row>
    <row r="1386" spans="1:12" ht="16.2" customHeight="1">
      <c r="A1386" s="137" t="s">
        <v>1624</v>
      </c>
      <c r="B1386" s="32"/>
      <c r="C1386" s="137" t="s">
        <v>1728</v>
      </c>
      <c r="D1386" s="137" t="s">
        <v>4002</v>
      </c>
      <c r="E1386" s="137" t="s">
        <v>1729</v>
      </c>
      <c r="F1386" s="137">
        <v>4</v>
      </c>
      <c r="G1386" s="137" t="s">
        <v>1730</v>
      </c>
      <c r="H1386" s="81" t="str">
        <f>IF(表格3[[#This Row],[樣點
代號]]&lt;10,表格3[[#This Row],[樣區
編號]]&amp;"-0"&amp;表格3[[#This Row],[樣點
代號]],表格3[[#This Row],[樣區
編號]]&amp;"-"&amp;表格3[[#This Row],[樣點
代號]])</f>
        <v>六龜9-04</v>
      </c>
      <c r="I1386" s="167">
        <v>214508</v>
      </c>
      <c r="J1386" s="167">
        <v>2540328</v>
      </c>
      <c r="K1386" s="137">
        <v>120.65387200000001</v>
      </c>
      <c r="L1386" s="137">
        <v>22.963905</v>
      </c>
    </row>
    <row r="1387" spans="1:12" ht="16.2" customHeight="1">
      <c r="A1387" s="137" t="s">
        <v>1624</v>
      </c>
      <c r="B1387" s="32"/>
      <c r="C1387" s="137" t="s">
        <v>1728</v>
      </c>
      <c r="D1387" s="137" t="s">
        <v>4002</v>
      </c>
      <c r="E1387" s="137" t="s">
        <v>1729</v>
      </c>
      <c r="F1387" s="137">
        <v>5</v>
      </c>
      <c r="G1387" s="137" t="s">
        <v>1730</v>
      </c>
      <c r="H1387" s="81" t="str">
        <f>IF(表格3[[#This Row],[樣點
代號]]&lt;10,表格3[[#This Row],[樣區
編號]]&amp;"-0"&amp;表格3[[#This Row],[樣點
代號]],表格3[[#This Row],[樣區
編號]]&amp;"-"&amp;表格3[[#This Row],[樣點
代號]])</f>
        <v>六龜9-05</v>
      </c>
      <c r="I1387" s="167">
        <v>214450</v>
      </c>
      <c r="J1387" s="167">
        <v>2540587</v>
      </c>
      <c r="K1387" s="137">
        <v>120.6533</v>
      </c>
      <c r="L1387" s="137">
        <v>22.966242000000001</v>
      </c>
    </row>
    <row r="1388" spans="1:12" ht="16.2" customHeight="1">
      <c r="A1388" s="137" t="s">
        <v>1624</v>
      </c>
      <c r="B1388" s="32"/>
      <c r="C1388" s="137" t="s">
        <v>1728</v>
      </c>
      <c r="D1388" s="137" t="s">
        <v>4002</v>
      </c>
      <c r="E1388" s="137" t="s">
        <v>1729</v>
      </c>
      <c r="F1388" s="137">
        <v>6</v>
      </c>
      <c r="G1388" s="137" t="s">
        <v>1730</v>
      </c>
      <c r="H1388" s="81" t="str">
        <f>IF(表格3[[#This Row],[樣點
代號]]&lt;10,表格3[[#This Row],[樣區
編號]]&amp;"-0"&amp;表格3[[#This Row],[樣點
代號]],表格3[[#This Row],[樣區
編號]]&amp;"-"&amp;表格3[[#This Row],[樣點
代號]])</f>
        <v>六龜9-06</v>
      </c>
      <c r="I1388" s="167">
        <v>214591</v>
      </c>
      <c r="J1388" s="167">
        <v>2540817</v>
      </c>
      <c r="K1388" s="137">
        <v>120.65467</v>
      </c>
      <c r="L1388" s="137">
        <v>22.968322000000001</v>
      </c>
    </row>
    <row r="1389" spans="1:12" ht="16.2" customHeight="1">
      <c r="A1389" s="137" t="s">
        <v>1624</v>
      </c>
      <c r="B1389" s="32"/>
      <c r="C1389" s="137" t="s">
        <v>1728</v>
      </c>
      <c r="D1389" s="137" t="s">
        <v>4002</v>
      </c>
      <c r="E1389" s="137" t="s">
        <v>1737</v>
      </c>
      <c r="F1389" s="137">
        <v>1</v>
      </c>
      <c r="G1389" s="137" t="s">
        <v>1738</v>
      </c>
      <c r="H1389" s="81" t="str">
        <f>IF(表格3[[#This Row],[樣點
代號]]&lt;10,表格3[[#This Row],[樣區
編號]]&amp;"-0"&amp;表格3[[#This Row],[樣點
代號]],表格3[[#This Row],[樣區
編號]]&amp;"-"&amp;表格3[[#This Row],[樣點
代號]])</f>
        <v>六龜7-01</v>
      </c>
      <c r="I1389" s="167">
        <v>217951</v>
      </c>
      <c r="J1389" s="167">
        <v>2546139</v>
      </c>
      <c r="K1389" s="137">
        <v>120.687327</v>
      </c>
      <c r="L1389" s="137">
        <v>23.016451</v>
      </c>
    </row>
    <row r="1390" spans="1:12" ht="16.2" customHeight="1">
      <c r="A1390" s="137" t="s">
        <v>1624</v>
      </c>
      <c r="B1390" s="32"/>
      <c r="C1390" s="137" t="s">
        <v>1728</v>
      </c>
      <c r="D1390" s="137" t="s">
        <v>4002</v>
      </c>
      <c r="E1390" s="137" t="s">
        <v>1737</v>
      </c>
      <c r="F1390" s="137">
        <v>2</v>
      </c>
      <c r="G1390" s="137" t="s">
        <v>1738</v>
      </c>
      <c r="H1390" s="81" t="str">
        <f>IF(表格3[[#This Row],[樣點
代號]]&lt;10,表格3[[#This Row],[樣區
編號]]&amp;"-0"&amp;表格3[[#This Row],[樣點
代號]],表格3[[#This Row],[樣區
編號]]&amp;"-"&amp;表格3[[#This Row],[樣點
代號]])</f>
        <v>六龜7-02</v>
      </c>
      <c r="I1390" s="167">
        <v>217791</v>
      </c>
      <c r="J1390" s="167">
        <v>2545986</v>
      </c>
      <c r="K1390" s="137">
        <v>120.68577000000001</v>
      </c>
      <c r="L1390" s="137">
        <v>23.015066000000001</v>
      </c>
    </row>
    <row r="1391" spans="1:12" ht="16.2" customHeight="1">
      <c r="A1391" s="137" t="s">
        <v>1624</v>
      </c>
      <c r="B1391" s="32"/>
      <c r="C1391" s="137" t="s">
        <v>1728</v>
      </c>
      <c r="D1391" s="137" t="s">
        <v>4002</v>
      </c>
      <c r="E1391" s="137" t="s">
        <v>1737</v>
      </c>
      <c r="F1391" s="137">
        <v>3</v>
      </c>
      <c r="G1391" s="137" t="s">
        <v>1738</v>
      </c>
      <c r="H1391" s="81" t="str">
        <f>IF(表格3[[#This Row],[樣點
代號]]&lt;10,表格3[[#This Row],[樣區
編號]]&amp;"-0"&amp;表格3[[#This Row],[樣點
代號]],表格3[[#This Row],[樣區
編號]]&amp;"-"&amp;表格3[[#This Row],[樣點
代號]])</f>
        <v>六龜7-03</v>
      </c>
      <c r="I1391" s="167">
        <v>217563</v>
      </c>
      <c r="J1391" s="167">
        <v>2545875</v>
      </c>
      <c r="K1391" s="137">
        <v>120.683548</v>
      </c>
      <c r="L1391" s="137">
        <v>23.014060000000001</v>
      </c>
    </row>
    <row r="1392" spans="1:12" ht="16.2" customHeight="1">
      <c r="A1392" s="137" t="s">
        <v>1624</v>
      </c>
      <c r="B1392" s="32"/>
      <c r="C1392" s="137" t="s">
        <v>1728</v>
      </c>
      <c r="D1392" s="137" t="s">
        <v>4002</v>
      </c>
      <c r="E1392" s="137" t="s">
        <v>1737</v>
      </c>
      <c r="F1392" s="137">
        <v>4</v>
      </c>
      <c r="G1392" s="137" t="s">
        <v>1738</v>
      </c>
      <c r="H1392" s="81" t="str">
        <f>IF(表格3[[#This Row],[樣點
代號]]&lt;10,表格3[[#This Row],[樣區
編號]]&amp;"-0"&amp;表格3[[#This Row],[樣點
代號]],表格3[[#This Row],[樣區
編號]]&amp;"-"&amp;表格3[[#This Row],[樣點
代號]])</f>
        <v>六龜7-04</v>
      </c>
      <c r="I1392" s="167">
        <v>217393</v>
      </c>
      <c r="J1392" s="167">
        <v>2545737</v>
      </c>
      <c r="K1392" s="137">
        <v>120.681892</v>
      </c>
      <c r="L1392" s="137">
        <v>23.012810000000002</v>
      </c>
    </row>
    <row r="1393" spans="1:12" ht="16.2" customHeight="1">
      <c r="A1393" s="137" t="s">
        <v>1624</v>
      </c>
      <c r="B1393" s="32"/>
      <c r="C1393" s="137" t="s">
        <v>1728</v>
      </c>
      <c r="D1393" s="137" t="s">
        <v>4002</v>
      </c>
      <c r="E1393" s="137" t="s">
        <v>1737</v>
      </c>
      <c r="F1393" s="137">
        <v>5</v>
      </c>
      <c r="G1393" s="137" t="s">
        <v>1738</v>
      </c>
      <c r="H1393" s="81" t="str">
        <f>IF(表格3[[#This Row],[樣點
代號]]&lt;10,表格3[[#This Row],[樣區
編號]]&amp;"-0"&amp;表格3[[#This Row],[樣點
代號]],表格3[[#This Row],[樣區
編號]]&amp;"-"&amp;表格3[[#This Row],[樣點
代號]])</f>
        <v>六龜7-05</v>
      </c>
      <c r="I1393" s="167">
        <v>217272</v>
      </c>
      <c r="J1393" s="167">
        <v>2545547</v>
      </c>
      <c r="K1393" s="137">
        <v>120.680716</v>
      </c>
      <c r="L1393" s="137">
        <v>23.011092000000001</v>
      </c>
    </row>
    <row r="1394" spans="1:12" ht="16.2" customHeight="1">
      <c r="A1394" s="137" t="s">
        <v>1624</v>
      </c>
      <c r="B1394" s="32"/>
      <c r="C1394" s="137" t="s">
        <v>1728</v>
      </c>
      <c r="D1394" s="137" t="s">
        <v>4002</v>
      </c>
      <c r="E1394" s="137" t="s">
        <v>1737</v>
      </c>
      <c r="F1394" s="137">
        <v>6</v>
      </c>
      <c r="G1394" s="137" t="s">
        <v>1738</v>
      </c>
      <c r="H1394" s="81" t="str">
        <f>IF(表格3[[#This Row],[樣點
代號]]&lt;10,表格3[[#This Row],[樣區
編號]]&amp;"-0"&amp;表格3[[#This Row],[樣點
代號]],表格3[[#This Row],[樣區
編號]]&amp;"-"&amp;表格3[[#This Row],[樣點
代號]])</f>
        <v>六龜7-06</v>
      </c>
      <c r="I1394" s="167">
        <v>217233</v>
      </c>
      <c r="J1394" s="167">
        <v>2545324</v>
      </c>
      <c r="K1394" s="137">
        <v>120.68034</v>
      </c>
      <c r="L1394" s="137">
        <v>23.009077000000001</v>
      </c>
    </row>
    <row r="1395" spans="1:12" ht="16.2" customHeight="1">
      <c r="A1395" s="137" t="s">
        <v>1624</v>
      </c>
      <c r="B1395" s="32"/>
      <c r="C1395" s="137" t="s">
        <v>1728</v>
      </c>
      <c r="D1395" s="137" t="s">
        <v>4002</v>
      </c>
      <c r="E1395" s="137" t="s">
        <v>1745</v>
      </c>
      <c r="F1395" s="137">
        <v>1</v>
      </c>
      <c r="G1395" s="137" t="s">
        <v>1746</v>
      </c>
      <c r="H1395" s="81" t="str">
        <f>IF(表格3[[#This Row],[樣點
代號]]&lt;10,表格3[[#This Row],[樣區
編號]]&amp;"-0"&amp;表格3[[#This Row],[樣點
代號]],表格3[[#This Row],[樣區
編號]]&amp;"-"&amp;表格3[[#This Row],[樣點
代號]])</f>
        <v>六龜1-01</v>
      </c>
      <c r="I1395" s="167">
        <v>212820</v>
      </c>
      <c r="J1395" s="167">
        <v>2552349</v>
      </c>
      <c r="K1395" s="137">
        <v>120.63712</v>
      </c>
      <c r="L1395" s="137">
        <v>23.072424000000002</v>
      </c>
    </row>
    <row r="1396" spans="1:12" ht="16.2" customHeight="1">
      <c r="A1396" s="137" t="s">
        <v>1624</v>
      </c>
      <c r="B1396" s="32"/>
      <c r="C1396" s="137" t="s">
        <v>1728</v>
      </c>
      <c r="D1396" s="137" t="s">
        <v>4002</v>
      </c>
      <c r="E1396" s="137" t="s">
        <v>1745</v>
      </c>
      <c r="F1396" s="137">
        <v>2</v>
      </c>
      <c r="G1396" s="137" t="s">
        <v>1746</v>
      </c>
      <c r="H1396" s="81" t="str">
        <f>IF(表格3[[#This Row],[樣點
代號]]&lt;10,表格3[[#This Row],[樣區
編號]]&amp;"-0"&amp;表格3[[#This Row],[樣點
代號]],表格3[[#This Row],[樣區
編號]]&amp;"-"&amp;表格3[[#This Row],[樣點
代號]])</f>
        <v>六龜1-02</v>
      </c>
      <c r="I1396" s="167">
        <v>212794</v>
      </c>
      <c r="J1396" s="167">
        <v>2552118</v>
      </c>
      <c r="K1396" s="137">
        <v>120.636871</v>
      </c>
      <c r="L1396" s="137">
        <v>23.070336999999999</v>
      </c>
    </row>
    <row r="1397" spans="1:12" ht="16.2" customHeight="1">
      <c r="A1397" s="137" t="s">
        <v>1624</v>
      </c>
      <c r="B1397" s="32"/>
      <c r="C1397" s="137" t="s">
        <v>1728</v>
      </c>
      <c r="D1397" s="137" t="s">
        <v>4002</v>
      </c>
      <c r="E1397" s="137" t="s">
        <v>1745</v>
      </c>
      <c r="F1397" s="137">
        <v>3</v>
      </c>
      <c r="G1397" s="137" t="s">
        <v>1746</v>
      </c>
      <c r="H1397" s="81" t="str">
        <f>IF(表格3[[#This Row],[樣點
代號]]&lt;10,表格3[[#This Row],[樣區
編號]]&amp;"-0"&amp;表格3[[#This Row],[樣點
代號]],表格3[[#This Row],[樣區
編號]]&amp;"-"&amp;表格3[[#This Row],[樣點
代號]])</f>
        <v>六龜1-03</v>
      </c>
      <c r="I1397" s="167">
        <v>212800</v>
      </c>
      <c r="J1397" s="167">
        <v>2552543</v>
      </c>
      <c r="K1397" s="137">
        <v>120.63692</v>
      </c>
      <c r="L1397" s="137">
        <v>23.074175</v>
      </c>
    </row>
    <row r="1398" spans="1:12" ht="16.2" customHeight="1">
      <c r="A1398" s="137" t="s">
        <v>1624</v>
      </c>
      <c r="B1398" s="32"/>
      <c r="C1398" s="137" t="s">
        <v>1728</v>
      </c>
      <c r="D1398" s="137" t="s">
        <v>4002</v>
      </c>
      <c r="E1398" s="137" t="s">
        <v>1745</v>
      </c>
      <c r="F1398" s="137">
        <v>4</v>
      </c>
      <c r="G1398" s="137" t="s">
        <v>1746</v>
      </c>
      <c r="H1398" s="81" t="str">
        <f>IF(表格3[[#This Row],[樣點
代號]]&lt;10,表格3[[#This Row],[樣區
編號]]&amp;"-0"&amp;表格3[[#This Row],[樣點
代號]],表格3[[#This Row],[樣區
編號]]&amp;"-"&amp;表格3[[#This Row],[樣點
代號]])</f>
        <v>六龜1-04</v>
      </c>
      <c r="I1398" s="167">
        <v>212934</v>
      </c>
      <c r="J1398" s="167">
        <v>2552724</v>
      </c>
      <c r="K1398" s="137">
        <v>120.638223</v>
      </c>
      <c r="L1398" s="137">
        <v>23.075813</v>
      </c>
    </row>
    <row r="1399" spans="1:12" ht="16.2" customHeight="1">
      <c r="A1399" s="137" t="s">
        <v>1624</v>
      </c>
      <c r="B1399" s="32"/>
      <c r="C1399" s="137" t="s">
        <v>1728</v>
      </c>
      <c r="D1399" s="137" t="s">
        <v>4002</v>
      </c>
      <c r="E1399" s="137" t="s">
        <v>1745</v>
      </c>
      <c r="F1399" s="137">
        <v>5</v>
      </c>
      <c r="G1399" s="137" t="s">
        <v>1746</v>
      </c>
      <c r="H1399" s="81" t="str">
        <f>IF(表格3[[#This Row],[樣點
代號]]&lt;10,表格3[[#This Row],[樣區
編號]]&amp;"-0"&amp;表格3[[#This Row],[樣點
代號]],表格3[[#This Row],[樣區
編號]]&amp;"-"&amp;表格3[[#This Row],[樣點
代號]])</f>
        <v>六龜1-05</v>
      </c>
      <c r="I1399" s="167">
        <v>213084</v>
      </c>
      <c r="J1399" s="167">
        <v>2552905</v>
      </c>
      <c r="K1399" s="137">
        <v>120.63968300000001</v>
      </c>
      <c r="L1399" s="137">
        <v>23.077451</v>
      </c>
    </row>
    <row r="1400" spans="1:12" ht="16.2" customHeight="1">
      <c r="A1400" s="137" t="s">
        <v>1624</v>
      </c>
      <c r="B1400" s="32"/>
      <c r="C1400" s="137" t="s">
        <v>1728</v>
      </c>
      <c r="D1400" s="137" t="s">
        <v>4002</v>
      </c>
      <c r="E1400" s="137" t="s">
        <v>1745</v>
      </c>
      <c r="F1400" s="137">
        <v>6</v>
      </c>
      <c r="G1400" s="137" t="s">
        <v>1746</v>
      </c>
      <c r="H1400" s="81" t="str">
        <f>IF(表格3[[#This Row],[樣點
代號]]&lt;10,表格3[[#This Row],[樣區
編號]]&amp;"-0"&amp;表格3[[#This Row],[樣點
代號]],表格3[[#This Row],[樣區
編號]]&amp;"-"&amp;表格3[[#This Row],[樣點
代號]])</f>
        <v>六龜1-06</v>
      </c>
      <c r="I1400" s="167">
        <v>213115</v>
      </c>
      <c r="J1400" s="167">
        <v>2553113</v>
      </c>
      <c r="K1400" s="137">
        <v>120.63997999999999</v>
      </c>
      <c r="L1400" s="137">
        <v>23.079329999999999</v>
      </c>
    </row>
    <row r="1401" spans="1:12" ht="16.2" customHeight="1">
      <c r="A1401" s="137" t="s">
        <v>1624</v>
      </c>
      <c r="B1401" s="32"/>
      <c r="C1401" s="137" t="s">
        <v>1728</v>
      </c>
      <c r="D1401" s="137" t="s">
        <v>4002</v>
      </c>
      <c r="E1401" s="137" t="s">
        <v>4003</v>
      </c>
      <c r="F1401" s="137">
        <v>1</v>
      </c>
      <c r="G1401" s="137" t="s">
        <v>1753</v>
      </c>
      <c r="H1401" s="81" t="str">
        <f>IF(表格3[[#This Row],[樣點
代號]]&lt;10,表格3[[#This Row],[樣區
編號]]&amp;"-0"&amp;表格3[[#This Row],[樣點
代號]],表格3[[#This Row],[樣區
編號]]&amp;"-"&amp;表格3[[#This Row],[樣點
代號]])</f>
        <v>六龜4-01</v>
      </c>
      <c r="I1401" s="167">
        <v>223169</v>
      </c>
      <c r="J1401" s="167">
        <v>2554819</v>
      </c>
      <c r="K1401" s="137">
        <v>120.738083</v>
      </c>
      <c r="L1401" s="137">
        <v>23.094929</v>
      </c>
    </row>
    <row r="1402" spans="1:12" ht="16.2" customHeight="1">
      <c r="A1402" s="137" t="s">
        <v>1624</v>
      </c>
      <c r="B1402" s="32"/>
      <c r="C1402" s="137" t="s">
        <v>1728</v>
      </c>
      <c r="D1402" s="137" t="s">
        <v>4002</v>
      </c>
      <c r="E1402" s="137" t="s">
        <v>4003</v>
      </c>
      <c r="F1402" s="137">
        <v>2</v>
      </c>
      <c r="G1402" s="137" t="s">
        <v>1753</v>
      </c>
      <c r="H1402" s="81" t="str">
        <f>IF(表格3[[#This Row],[樣點
代號]]&lt;10,表格3[[#This Row],[樣區
編號]]&amp;"-0"&amp;表格3[[#This Row],[樣點
代號]],表格3[[#This Row],[樣區
編號]]&amp;"-"&amp;表格3[[#This Row],[樣點
代號]])</f>
        <v>六龜4-02</v>
      </c>
      <c r="I1402" s="167">
        <v>223150</v>
      </c>
      <c r="J1402" s="167">
        <v>2554484</v>
      </c>
      <c r="K1402" s="137">
        <v>120.737903</v>
      </c>
      <c r="L1402" s="137">
        <v>23.091902999999999</v>
      </c>
    </row>
    <row r="1403" spans="1:12" ht="16.2" customHeight="1">
      <c r="A1403" s="137" t="s">
        <v>1624</v>
      </c>
      <c r="B1403" s="32"/>
      <c r="C1403" s="137" t="s">
        <v>1728</v>
      </c>
      <c r="D1403" s="137" t="s">
        <v>4002</v>
      </c>
      <c r="E1403" s="137" t="s">
        <v>4003</v>
      </c>
      <c r="F1403" s="137">
        <v>3</v>
      </c>
      <c r="G1403" s="137" t="s">
        <v>1753</v>
      </c>
      <c r="H1403" s="81" t="str">
        <f>IF(表格3[[#This Row],[樣點
代號]]&lt;10,表格3[[#This Row],[樣區
編號]]&amp;"-0"&amp;表格3[[#This Row],[樣點
代號]],表格3[[#This Row],[樣區
編號]]&amp;"-"&amp;表格3[[#This Row],[樣點
代號]])</f>
        <v>六龜4-03</v>
      </c>
      <c r="I1403" s="167">
        <v>223044</v>
      </c>
      <c r="J1403" s="167">
        <v>2554659</v>
      </c>
      <c r="K1403" s="137">
        <v>120.73686499999999</v>
      </c>
      <c r="L1403" s="137">
        <v>23.093482000000002</v>
      </c>
    </row>
    <row r="1404" spans="1:12" ht="16.2" customHeight="1">
      <c r="A1404" s="137" t="s">
        <v>1624</v>
      </c>
      <c r="B1404" s="32"/>
      <c r="C1404" s="137" t="s">
        <v>1728</v>
      </c>
      <c r="D1404" s="137" t="s">
        <v>4002</v>
      </c>
      <c r="E1404" s="137" t="s">
        <v>4003</v>
      </c>
      <c r="F1404" s="137">
        <v>4</v>
      </c>
      <c r="G1404" s="137" t="s">
        <v>1753</v>
      </c>
      <c r="H1404" s="81" t="str">
        <f>IF(表格3[[#This Row],[樣點
代號]]&lt;10,表格3[[#This Row],[樣區
編號]]&amp;"-0"&amp;表格3[[#This Row],[樣點
代號]],表格3[[#This Row],[樣區
編號]]&amp;"-"&amp;表格3[[#This Row],[樣點
代號]])</f>
        <v>六龜4-04</v>
      </c>
      <c r="I1404" s="167">
        <v>222894</v>
      </c>
      <c r="J1404" s="167">
        <v>2554800</v>
      </c>
      <c r="K1404" s="137">
        <v>120.735399</v>
      </c>
      <c r="L1404" s="137">
        <v>23.094753000000001</v>
      </c>
    </row>
    <row r="1405" spans="1:12" ht="16.2" customHeight="1">
      <c r="A1405" s="137" t="s">
        <v>1624</v>
      </c>
      <c r="B1405" s="32"/>
      <c r="C1405" s="137" t="s">
        <v>1728</v>
      </c>
      <c r="D1405" s="137" t="s">
        <v>4002</v>
      </c>
      <c r="E1405" s="137" t="s">
        <v>4003</v>
      </c>
      <c r="F1405" s="137">
        <v>5</v>
      </c>
      <c r="G1405" s="137" t="s">
        <v>1753</v>
      </c>
      <c r="H1405" s="81" t="str">
        <f>IF(表格3[[#This Row],[樣點
代號]]&lt;10,表格3[[#This Row],[樣區
編號]]&amp;"-0"&amp;表格3[[#This Row],[樣點
代號]],表格3[[#This Row],[樣區
編號]]&amp;"-"&amp;表格3[[#This Row],[樣點
代號]])</f>
        <v>六龜4-05</v>
      </c>
      <c r="I1405" s="167">
        <v>222706</v>
      </c>
      <c r="J1405" s="167">
        <v>2554904</v>
      </c>
      <c r="K1405" s="137">
        <v>120.73356099999999</v>
      </c>
      <c r="L1405" s="137">
        <v>23.095689</v>
      </c>
    </row>
    <row r="1406" spans="1:12" ht="16.2" customHeight="1">
      <c r="A1406" s="137" t="s">
        <v>1624</v>
      </c>
      <c r="B1406" s="32"/>
      <c r="C1406" s="137" t="s">
        <v>1728</v>
      </c>
      <c r="D1406" s="137" t="s">
        <v>4002</v>
      </c>
      <c r="E1406" s="137" t="s">
        <v>4003</v>
      </c>
      <c r="F1406" s="137">
        <v>6</v>
      </c>
      <c r="G1406" s="137" t="s">
        <v>1753</v>
      </c>
      <c r="H1406" s="81" t="str">
        <f>IF(表格3[[#This Row],[樣點
代號]]&lt;10,表格3[[#This Row],[樣區
編號]]&amp;"-0"&amp;表格3[[#This Row],[樣點
代號]],表格3[[#This Row],[樣區
編號]]&amp;"-"&amp;表格3[[#This Row],[樣點
代號]])</f>
        <v>六龜4-06</v>
      </c>
      <c r="I1406" s="167">
        <v>222502</v>
      </c>
      <c r="J1406" s="167">
        <v>2554835</v>
      </c>
      <c r="K1406" s="137">
        <v>120.731571</v>
      </c>
      <c r="L1406" s="137">
        <v>23.095061999999999</v>
      </c>
    </row>
    <row r="1407" spans="1:12" ht="16.2" customHeight="1">
      <c r="A1407" s="137" t="s">
        <v>1624</v>
      </c>
      <c r="B1407" s="32"/>
      <c r="C1407" s="137" t="s">
        <v>1728</v>
      </c>
      <c r="D1407" s="137" t="s">
        <v>4002</v>
      </c>
      <c r="E1407" s="137" t="s">
        <v>1760</v>
      </c>
      <c r="F1407" s="137">
        <v>1</v>
      </c>
      <c r="G1407" s="137" t="s">
        <v>4004</v>
      </c>
      <c r="H1407" s="81" t="str">
        <f>IF(表格3[[#This Row],[樣點
代號]]&lt;10,表格3[[#This Row],[樣區
編號]]&amp;"-0"&amp;表格3[[#This Row],[樣點
代號]],表格3[[#This Row],[樣區
編號]]&amp;"-"&amp;表格3[[#This Row],[樣點
代號]])</f>
        <v>六龜11-01</v>
      </c>
      <c r="I1407" s="167">
        <v>213268</v>
      </c>
      <c r="J1407" s="167">
        <v>2538911</v>
      </c>
      <c r="K1407" s="137">
        <v>120.641813</v>
      </c>
      <c r="L1407" s="137">
        <v>22.951080999999999</v>
      </c>
    </row>
    <row r="1408" spans="1:12" ht="16.2" customHeight="1">
      <c r="A1408" s="137" t="s">
        <v>1624</v>
      </c>
      <c r="B1408" s="32"/>
      <c r="C1408" s="137" t="s">
        <v>1728</v>
      </c>
      <c r="D1408" s="137" t="s">
        <v>4002</v>
      </c>
      <c r="E1408" s="137" t="s">
        <v>1760</v>
      </c>
      <c r="F1408" s="137">
        <v>2</v>
      </c>
      <c r="G1408" s="137" t="s">
        <v>4004</v>
      </c>
      <c r="H1408" s="81" t="str">
        <f>IF(表格3[[#This Row],[樣點
代號]]&lt;10,表格3[[#This Row],[樣區
編號]]&amp;"-0"&amp;表格3[[#This Row],[樣點
代號]],表格3[[#This Row],[樣區
編號]]&amp;"-"&amp;表格3[[#This Row],[樣點
代號]])</f>
        <v>六龜11-02</v>
      </c>
      <c r="I1408" s="167">
        <v>213245</v>
      </c>
      <c r="J1408" s="167">
        <v>2538676</v>
      </c>
      <c r="K1408" s="137">
        <v>120.641594</v>
      </c>
      <c r="L1408" s="137">
        <v>22.948958999999999</v>
      </c>
    </row>
    <row r="1409" spans="1:12" ht="16.2" customHeight="1">
      <c r="A1409" s="137" t="s">
        <v>1624</v>
      </c>
      <c r="B1409" s="32"/>
      <c r="C1409" s="137" t="s">
        <v>1728</v>
      </c>
      <c r="D1409" s="137" t="s">
        <v>4002</v>
      </c>
      <c r="E1409" s="137" t="s">
        <v>1760</v>
      </c>
      <c r="F1409" s="137">
        <v>3</v>
      </c>
      <c r="G1409" s="137" t="s">
        <v>4004</v>
      </c>
      <c r="H1409" s="81" t="str">
        <f>IF(表格3[[#This Row],[樣點
代號]]&lt;10,表格3[[#This Row],[樣區
編號]]&amp;"-0"&amp;表格3[[#This Row],[樣點
代號]],表格3[[#This Row],[樣區
編號]]&amp;"-"&amp;表格3[[#This Row],[樣點
代號]])</f>
        <v>六龜11-03</v>
      </c>
      <c r="I1409" s="167">
        <v>213035</v>
      </c>
      <c r="J1409" s="167">
        <v>2538591</v>
      </c>
      <c r="K1409" s="137">
        <v>120.639548</v>
      </c>
      <c r="L1409" s="137">
        <v>22.948186</v>
      </c>
    </row>
    <row r="1410" spans="1:12" ht="16.2" customHeight="1">
      <c r="A1410" s="137" t="s">
        <v>1624</v>
      </c>
      <c r="B1410" s="32"/>
      <c r="C1410" s="137" t="s">
        <v>1728</v>
      </c>
      <c r="D1410" s="137" t="s">
        <v>4002</v>
      </c>
      <c r="E1410" s="137" t="s">
        <v>1760</v>
      </c>
      <c r="F1410" s="137">
        <v>4</v>
      </c>
      <c r="G1410" s="137" t="s">
        <v>4004</v>
      </c>
      <c r="H1410" s="81" t="str">
        <f>IF(表格3[[#This Row],[樣點
代號]]&lt;10,表格3[[#This Row],[樣區
編號]]&amp;"-0"&amp;表格3[[#This Row],[樣點
代號]],表格3[[#This Row],[樣區
編號]]&amp;"-"&amp;表格3[[#This Row],[樣點
代號]])</f>
        <v>六龜11-04</v>
      </c>
      <c r="I1410" s="167">
        <v>212882</v>
      </c>
      <c r="J1410" s="167">
        <v>2538394</v>
      </c>
      <c r="K1410" s="137">
        <v>120.63806099999999</v>
      </c>
      <c r="L1410" s="137">
        <v>22.946404000000001</v>
      </c>
    </row>
    <row r="1411" spans="1:12" ht="16.2" customHeight="1">
      <c r="A1411" s="137" t="s">
        <v>1624</v>
      </c>
      <c r="B1411" s="32"/>
      <c r="C1411" s="137" t="s">
        <v>1728</v>
      </c>
      <c r="D1411" s="137" t="s">
        <v>4002</v>
      </c>
      <c r="E1411" s="137" t="s">
        <v>1760</v>
      </c>
      <c r="F1411" s="137">
        <v>5</v>
      </c>
      <c r="G1411" s="137" t="s">
        <v>4004</v>
      </c>
      <c r="H1411" s="81" t="str">
        <f>IF(表格3[[#This Row],[樣點
代號]]&lt;10,表格3[[#This Row],[樣區
編號]]&amp;"-0"&amp;表格3[[#This Row],[樣點
代號]],表格3[[#This Row],[樣區
編號]]&amp;"-"&amp;表格3[[#This Row],[樣點
代號]])</f>
        <v>六龜11-05</v>
      </c>
      <c r="I1411" s="167">
        <v>212607</v>
      </c>
      <c r="J1411" s="167">
        <v>2538431</v>
      </c>
      <c r="K1411" s="137">
        <v>120.635379</v>
      </c>
      <c r="L1411" s="137">
        <v>22.946732000000001</v>
      </c>
    </row>
    <row r="1412" spans="1:12" ht="16.2" customHeight="1">
      <c r="A1412" s="137" t="s">
        <v>1624</v>
      </c>
      <c r="B1412" s="32"/>
      <c r="C1412" s="137" t="s">
        <v>1728</v>
      </c>
      <c r="D1412" s="137" t="s">
        <v>4002</v>
      </c>
      <c r="E1412" s="137" t="s">
        <v>1760</v>
      </c>
      <c r="F1412" s="137">
        <v>6</v>
      </c>
      <c r="G1412" s="137" t="s">
        <v>4004</v>
      </c>
      <c r="H1412" s="81" t="str">
        <f>IF(表格3[[#This Row],[樣點
代號]]&lt;10,表格3[[#This Row],[樣區
編號]]&amp;"-0"&amp;表格3[[#This Row],[樣點
代號]],表格3[[#This Row],[樣區
編號]]&amp;"-"&amp;表格3[[#This Row],[樣點
代號]])</f>
        <v>六龜11-06</v>
      </c>
      <c r="I1412" s="167">
        <v>212361</v>
      </c>
      <c r="J1412" s="167">
        <v>2538281</v>
      </c>
      <c r="K1412" s="137">
        <v>120.63298399999999</v>
      </c>
      <c r="L1412" s="137">
        <v>22.945371999999999</v>
      </c>
    </row>
    <row r="1413" spans="1:12" ht="16.2" customHeight="1">
      <c r="A1413" s="137" t="s">
        <v>1624</v>
      </c>
      <c r="B1413" s="32"/>
      <c r="C1413" s="137" t="s">
        <v>1728</v>
      </c>
      <c r="D1413" s="137" t="s">
        <v>4002</v>
      </c>
      <c r="E1413" s="137" t="s">
        <v>1767</v>
      </c>
      <c r="F1413" s="137">
        <v>1</v>
      </c>
      <c r="G1413" s="137" t="s">
        <v>1768</v>
      </c>
      <c r="H1413" s="81" t="str">
        <f>IF(表格3[[#This Row],[樣點
代號]]&lt;10,表格3[[#This Row],[樣區
編號]]&amp;"-0"&amp;表格3[[#This Row],[樣點
代號]],表格3[[#This Row],[樣區
編號]]&amp;"-"&amp;表格3[[#This Row],[樣點
代號]])</f>
        <v>六龜2-01</v>
      </c>
      <c r="I1413" s="167">
        <v>215711</v>
      </c>
      <c r="J1413" s="167">
        <v>2552397</v>
      </c>
      <c r="K1413" s="137">
        <v>120.665335</v>
      </c>
      <c r="L1413" s="137">
        <v>23.07292</v>
      </c>
    </row>
    <row r="1414" spans="1:12" ht="16.2" customHeight="1">
      <c r="A1414" s="137" t="s">
        <v>1624</v>
      </c>
      <c r="B1414" s="32"/>
      <c r="C1414" s="137" t="s">
        <v>1728</v>
      </c>
      <c r="D1414" s="137" t="s">
        <v>4002</v>
      </c>
      <c r="E1414" s="137" t="s">
        <v>1767</v>
      </c>
      <c r="F1414" s="137">
        <v>2</v>
      </c>
      <c r="G1414" s="137" t="s">
        <v>1768</v>
      </c>
      <c r="H1414" s="81" t="str">
        <f>IF(表格3[[#This Row],[樣點
代號]]&lt;10,表格3[[#This Row],[樣區
編號]]&amp;"-0"&amp;表格3[[#This Row],[樣點
代號]],表格3[[#This Row],[樣區
編號]]&amp;"-"&amp;表格3[[#This Row],[樣點
代號]])</f>
        <v>六龜2-02</v>
      </c>
      <c r="I1414" s="167">
        <v>215613</v>
      </c>
      <c r="J1414" s="167">
        <v>2552572</v>
      </c>
      <c r="K1414" s="137">
        <v>120.664374</v>
      </c>
      <c r="L1414" s="137">
        <v>23.074497999999998</v>
      </c>
    </row>
    <row r="1415" spans="1:12" ht="16.2" customHeight="1">
      <c r="A1415" s="137" t="s">
        <v>1624</v>
      </c>
      <c r="B1415" s="32"/>
      <c r="C1415" s="137" t="s">
        <v>1728</v>
      </c>
      <c r="D1415" s="137" t="s">
        <v>4002</v>
      </c>
      <c r="E1415" s="137" t="s">
        <v>1767</v>
      </c>
      <c r="F1415" s="137">
        <v>3</v>
      </c>
      <c r="G1415" s="137" t="s">
        <v>1768</v>
      </c>
      <c r="H1415" s="81" t="str">
        <f>IF(表格3[[#This Row],[樣點
代號]]&lt;10,表格3[[#This Row],[樣區
編號]]&amp;"-0"&amp;表格3[[#This Row],[樣點
代號]],表格3[[#This Row],[樣區
編號]]&amp;"-"&amp;表格3[[#This Row],[樣點
代號]])</f>
        <v>六龜2-03</v>
      </c>
      <c r="I1415" s="167">
        <v>215578</v>
      </c>
      <c r="J1415" s="167">
        <v>2552930</v>
      </c>
      <c r="K1415" s="137">
        <v>120.664025</v>
      </c>
      <c r="L1415" s="137">
        <v>23.077729999999999</v>
      </c>
    </row>
    <row r="1416" spans="1:12" ht="16.2" customHeight="1">
      <c r="A1416" s="137" t="s">
        <v>1624</v>
      </c>
      <c r="B1416" s="32"/>
      <c r="C1416" s="137" t="s">
        <v>1728</v>
      </c>
      <c r="D1416" s="137" t="s">
        <v>4002</v>
      </c>
      <c r="E1416" s="137" t="s">
        <v>1767</v>
      </c>
      <c r="F1416" s="137">
        <v>4</v>
      </c>
      <c r="G1416" s="137" t="s">
        <v>1768</v>
      </c>
      <c r="H1416" s="81" t="str">
        <f>IF(表格3[[#This Row],[樣點
代號]]&lt;10,表格3[[#This Row],[樣區
編號]]&amp;"-0"&amp;表格3[[#This Row],[樣點
代號]],表格3[[#This Row],[樣區
編號]]&amp;"-"&amp;表格3[[#This Row],[樣點
代號]])</f>
        <v>六龜2-04</v>
      </c>
      <c r="I1416" s="167">
        <v>215517</v>
      </c>
      <c r="J1416" s="167">
        <v>2553168</v>
      </c>
      <c r="K1416" s="137">
        <v>120.66342400000001</v>
      </c>
      <c r="L1416" s="137">
        <v>23.079878000000001</v>
      </c>
    </row>
    <row r="1417" spans="1:12" ht="16.2" customHeight="1">
      <c r="A1417" s="137" t="s">
        <v>1624</v>
      </c>
      <c r="B1417" s="32"/>
      <c r="C1417" s="137" t="s">
        <v>1728</v>
      </c>
      <c r="D1417" s="137" t="s">
        <v>4002</v>
      </c>
      <c r="E1417" s="137" t="s">
        <v>1767</v>
      </c>
      <c r="F1417" s="137">
        <v>5</v>
      </c>
      <c r="G1417" s="137" t="s">
        <v>1768</v>
      </c>
      <c r="H1417" s="81" t="str">
        <f>IF(表格3[[#This Row],[樣點
代號]]&lt;10,表格3[[#This Row],[樣區
編號]]&amp;"-0"&amp;表格3[[#This Row],[樣點
代號]],表格3[[#This Row],[樣區
編號]]&amp;"-"&amp;表格3[[#This Row],[樣點
代號]])</f>
        <v>六龜2-05</v>
      </c>
      <c r="I1417" s="167">
        <v>215470</v>
      </c>
      <c r="J1417" s="167">
        <v>2553340</v>
      </c>
      <c r="K1417" s="137">
        <v>120.662961</v>
      </c>
      <c r="L1417" s="137">
        <v>23.081430000000001</v>
      </c>
    </row>
    <row r="1418" spans="1:12" ht="16.2" customHeight="1">
      <c r="A1418" s="137" t="s">
        <v>1624</v>
      </c>
      <c r="B1418" s="32"/>
      <c r="C1418" s="137" t="s">
        <v>1728</v>
      </c>
      <c r="D1418" s="137" t="s">
        <v>4002</v>
      </c>
      <c r="E1418" s="137" t="s">
        <v>1767</v>
      </c>
      <c r="F1418" s="137">
        <v>6</v>
      </c>
      <c r="G1418" s="137" t="s">
        <v>1768</v>
      </c>
      <c r="H1418" s="81" t="str">
        <f>IF(表格3[[#This Row],[樣點
代號]]&lt;10,表格3[[#This Row],[樣區
編號]]&amp;"-0"&amp;表格3[[#This Row],[樣點
代號]],表格3[[#This Row],[樣區
編號]]&amp;"-"&amp;表格3[[#This Row],[樣點
代號]])</f>
        <v>六龜2-06</v>
      </c>
      <c r="I1418" s="167">
        <v>215312</v>
      </c>
      <c r="J1418" s="167">
        <v>2553602</v>
      </c>
      <c r="K1418" s="137">
        <v>120.661413</v>
      </c>
      <c r="L1418" s="137">
        <v>23.083793</v>
      </c>
    </row>
    <row r="1419" spans="1:12" ht="16.2" customHeight="1">
      <c r="A1419" s="137" t="s">
        <v>1624</v>
      </c>
      <c r="B1419" s="32"/>
      <c r="C1419" s="137" t="s">
        <v>1728</v>
      </c>
      <c r="D1419" s="137" t="s">
        <v>4002</v>
      </c>
      <c r="E1419" s="137" t="s">
        <v>4005</v>
      </c>
      <c r="F1419" s="137">
        <v>1</v>
      </c>
      <c r="G1419" s="137" t="s">
        <v>1775</v>
      </c>
      <c r="H1419" s="81" t="str">
        <f>IF(表格3[[#This Row],[樣點
代號]]&lt;10,表格3[[#This Row],[樣區
編號]]&amp;"-0"&amp;表格3[[#This Row],[樣點
代號]],表格3[[#This Row],[樣區
編號]]&amp;"-"&amp;表格3[[#This Row],[樣點
代號]])</f>
        <v>六龜5-01</v>
      </c>
      <c r="I1419" s="167">
        <v>218179</v>
      </c>
      <c r="J1419" s="167">
        <v>2552400</v>
      </c>
      <c r="K1419" s="137">
        <v>120.68942199999999</v>
      </c>
      <c r="L1419" s="137">
        <v>23.072996</v>
      </c>
    </row>
    <row r="1420" spans="1:12" ht="16.2" customHeight="1">
      <c r="A1420" s="137" t="s">
        <v>1624</v>
      </c>
      <c r="B1420" s="32"/>
      <c r="C1420" s="137" t="s">
        <v>1728</v>
      </c>
      <c r="D1420" s="137" t="s">
        <v>4002</v>
      </c>
      <c r="E1420" s="137" t="s">
        <v>4005</v>
      </c>
      <c r="F1420" s="137">
        <v>2</v>
      </c>
      <c r="G1420" s="137" t="s">
        <v>1775</v>
      </c>
      <c r="H1420" s="81" t="str">
        <f>IF(表格3[[#This Row],[樣點
代號]]&lt;10,表格3[[#This Row],[樣區
編號]]&amp;"-0"&amp;表格3[[#This Row],[樣點
代號]],表格3[[#This Row],[樣區
編號]]&amp;"-"&amp;表格3[[#This Row],[樣點
代號]])</f>
        <v>六龜5-02</v>
      </c>
      <c r="I1420" s="167">
        <v>218367</v>
      </c>
      <c r="J1420" s="167">
        <v>2552586</v>
      </c>
      <c r="K1420" s="137">
        <v>120.691253</v>
      </c>
      <c r="L1420" s="137">
        <v>23.074679</v>
      </c>
    </row>
    <row r="1421" spans="1:12" ht="16.2" customHeight="1">
      <c r="A1421" s="137" t="s">
        <v>1624</v>
      </c>
      <c r="B1421" s="32"/>
      <c r="C1421" s="137" t="s">
        <v>1728</v>
      </c>
      <c r="D1421" s="137" t="s">
        <v>4002</v>
      </c>
      <c r="E1421" s="137" t="s">
        <v>4005</v>
      </c>
      <c r="F1421" s="137">
        <v>3</v>
      </c>
      <c r="G1421" s="137" t="s">
        <v>1775</v>
      </c>
      <c r="H1421" s="81" t="str">
        <f>IF(表格3[[#This Row],[樣點
代號]]&lt;10,表格3[[#This Row],[樣區
編號]]&amp;"-0"&amp;表格3[[#This Row],[樣點
代號]],表格3[[#This Row],[樣區
編號]]&amp;"-"&amp;表格3[[#This Row],[樣點
代號]])</f>
        <v>六龜5-03</v>
      </c>
      <c r="I1421" s="167">
        <v>218516</v>
      </c>
      <c r="J1421" s="167">
        <v>2552885</v>
      </c>
      <c r="K1421" s="137">
        <v>120.692701</v>
      </c>
      <c r="L1421" s="137">
        <v>23.077382</v>
      </c>
    </row>
    <row r="1422" spans="1:12" ht="16.2" customHeight="1">
      <c r="A1422" s="137" t="s">
        <v>1624</v>
      </c>
      <c r="B1422" s="32"/>
      <c r="C1422" s="137" t="s">
        <v>1728</v>
      </c>
      <c r="D1422" s="137" t="s">
        <v>4002</v>
      </c>
      <c r="E1422" s="137" t="s">
        <v>4005</v>
      </c>
      <c r="F1422" s="137">
        <v>4</v>
      </c>
      <c r="G1422" s="137" t="s">
        <v>1775</v>
      </c>
      <c r="H1422" s="81" t="str">
        <f>IF(表格3[[#This Row],[樣點
代號]]&lt;10,表格3[[#This Row],[樣區
編號]]&amp;"-0"&amp;表格3[[#This Row],[樣點
代號]],表格3[[#This Row],[樣區
編號]]&amp;"-"&amp;表格3[[#This Row],[樣點
代號]])</f>
        <v>六龜5-04</v>
      </c>
      <c r="I1422" s="167">
        <v>218501</v>
      </c>
      <c r="J1422" s="167">
        <v>2553104</v>
      </c>
      <c r="K1422" s="137">
        <v>120.69255099999999</v>
      </c>
      <c r="L1422" s="137">
        <v>23.079359</v>
      </c>
    </row>
    <row r="1423" spans="1:12" ht="16.2" customHeight="1">
      <c r="A1423" s="137" t="s">
        <v>1624</v>
      </c>
      <c r="B1423" s="32"/>
      <c r="C1423" s="137" t="s">
        <v>1728</v>
      </c>
      <c r="D1423" s="137" t="s">
        <v>4002</v>
      </c>
      <c r="E1423" s="137" t="s">
        <v>4005</v>
      </c>
      <c r="F1423" s="137">
        <v>5</v>
      </c>
      <c r="G1423" s="137" t="s">
        <v>1775</v>
      </c>
      <c r="H1423" s="81" t="str">
        <f>IF(表格3[[#This Row],[樣點
代號]]&lt;10,表格3[[#This Row],[樣區
編號]]&amp;"-0"&amp;表格3[[#This Row],[樣點
代號]],表格3[[#This Row],[樣區
編號]]&amp;"-"&amp;表格3[[#This Row],[樣點
代號]])</f>
        <v>六龜5-05</v>
      </c>
      <c r="I1423" s="167">
        <v>218640</v>
      </c>
      <c r="J1423" s="167">
        <v>2553277</v>
      </c>
      <c r="K1423" s="137">
        <v>120.693904</v>
      </c>
      <c r="L1423" s="137">
        <v>23.080924</v>
      </c>
    </row>
    <row r="1424" spans="1:12" ht="16.2" customHeight="1">
      <c r="A1424" s="137" t="s">
        <v>1624</v>
      </c>
      <c r="B1424" s="32"/>
      <c r="C1424" s="137" t="s">
        <v>1728</v>
      </c>
      <c r="D1424" s="137" t="s">
        <v>4002</v>
      </c>
      <c r="E1424" s="137" t="s">
        <v>4005</v>
      </c>
      <c r="F1424" s="137">
        <v>6</v>
      </c>
      <c r="G1424" s="137" t="s">
        <v>1775</v>
      </c>
      <c r="H1424" s="81" t="str">
        <f>IF(表格3[[#This Row],[樣點
代號]]&lt;10,表格3[[#This Row],[樣區
編號]]&amp;"-0"&amp;表格3[[#This Row],[樣點
代號]],表格3[[#This Row],[樣區
編號]]&amp;"-"&amp;表格3[[#This Row],[樣點
代號]])</f>
        <v>六龜5-06</v>
      </c>
      <c r="I1424" s="167">
        <v>218739</v>
      </c>
      <c r="J1424" s="167">
        <v>2553484</v>
      </c>
      <c r="K1424" s="137">
        <v>120.694866</v>
      </c>
      <c r="L1424" s="137">
        <v>23.082795999999998</v>
      </c>
    </row>
    <row r="1425" spans="1:12" ht="16.2" customHeight="1">
      <c r="A1425" s="137" t="s">
        <v>1624</v>
      </c>
      <c r="B1425" s="32"/>
      <c r="C1425" s="137" t="s">
        <v>1728</v>
      </c>
      <c r="D1425" s="137" t="s">
        <v>4002</v>
      </c>
      <c r="E1425" s="137" t="s">
        <v>1782</v>
      </c>
      <c r="F1425" s="137">
        <v>1</v>
      </c>
      <c r="G1425" s="137" t="s">
        <v>4006</v>
      </c>
      <c r="H1425" s="81" t="str">
        <f>IF(表格3[[#This Row],[樣點
代號]]&lt;10,表格3[[#This Row],[樣區
編號]]&amp;"-0"&amp;表格3[[#This Row],[樣點
代號]],表格3[[#This Row],[樣區
編號]]&amp;"-"&amp;表格3[[#This Row],[樣點
代號]])</f>
        <v>六龜10-01</v>
      </c>
      <c r="I1425" s="167">
        <v>214169</v>
      </c>
      <c r="J1425" s="167">
        <v>2538172</v>
      </c>
      <c r="K1425" s="137">
        <v>120.650616</v>
      </c>
      <c r="L1425" s="137">
        <v>22.944427000000001</v>
      </c>
    </row>
    <row r="1426" spans="1:12" ht="16.2" customHeight="1">
      <c r="A1426" s="137" t="s">
        <v>1624</v>
      </c>
      <c r="B1426" s="32"/>
      <c r="C1426" s="137" t="s">
        <v>1728</v>
      </c>
      <c r="D1426" s="137" t="s">
        <v>4002</v>
      </c>
      <c r="E1426" s="137" t="s">
        <v>1782</v>
      </c>
      <c r="F1426" s="137">
        <v>2</v>
      </c>
      <c r="G1426" s="137" t="s">
        <v>4006</v>
      </c>
      <c r="H1426" s="81" t="str">
        <f>IF(表格3[[#This Row],[樣點
代號]]&lt;10,表格3[[#This Row],[樣區
編號]]&amp;"-0"&amp;表格3[[#This Row],[樣點
代號]],表格3[[#This Row],[樣區
編號]]&amp;"-"&amp;表格3[[#This Row],[樣點
代號]])</f>
        <v>六龜10-02</v>
      </c>
      <c r="I1426" s="167">
        <v>214200</v>
      </c>
      <c r="J1426" s="167">
        <v>2537865</v>
      </c>
      <c r="K1426" s="137">
        <v>120.650925</v>
      </c>
      <c r="L1426" s="137">
        <v>22.941655000000001</v>
      </c>
    </row>
    <row r="1427" spans="1:12" ht="16.2" customHeight="1">
      <c r="A1427" s="137" t="s">
        <v>1624</v>
      </c>
      <c r="B1427" s="32"/>
      <c r="C1427" s="137" t="s">
        <v>1728</v>
      </c>
      <c r="D1427" s="137" t="s">
        <v>4002</v>
      </c>
      <c r="E1427" s="137" t="s">
        <v>1782</v>
      </c>
      <c r="F1427" s="137">
        <v>3</v>
      </c>
      <c r="G1427" s="137" t="s">
        <v>4006</v>
      </c>
      <c r="H1427" s="81" t="str">
        <f>IF(表格3[[#This Row],[樣點
代號]]&lt;10,表格3[[#This Row],[樣區
編號]]&amp;"-0"&amp;表格3[[#This Row],[樣點
代號]],表格3[[#This Row],[樣區
編號]]&amp;"-"&amp;表格3[[#This Row],[樣點
代號]])</f>
        <v>六龜10-03</v>
      </c>
      <c r="I1427" s="167">
        <v>214184</v>
      </c>
      <c r="J1427" s="167">
        <v>2537492</v>
      </c>
      <c r="K1427" s="137">
        <v>120.650778</v>
      </c>
      <c r="L1427" s="137">
        <v>22.938286999999999</v>
      </c>
    </row>
    <row r="1428" spans="1:12" ht="16.2" customHeight="1">
      <c r="A1428" s="137" t="s">
        <v>1624</v>
      </c>
      <c r="B1428" s="32"/>
      <c r="C1428" s="137" t="s">
        <v>1728</v>
      </c>
      <c r="D1428" s="137" t="s">
        <v>4002</v>
      </c>
      <c r="E1428" s="137" t="s">
        <v>1782</v>
      </c>
      <c r="F1428" s="137">
        <v>4</v>
      </c>
      <c r="G1428" s="137" t="s">
        <v>4006</v>
      </c>
      <c r="H1428" s="81" t="str">
        <f>IF(表格3[[#This Row],[樣點
代號]]&lt;10,表格3[[#This Row],[樣區
編號]]&amp;"-0"&amp;表格3[[#This Row],[樣點
代號]],表格3[[#This Row],[樣區
編號]]&amp;"-"&amp;表格3[[#This Row],[樣點
代號]])</f>
        <v>六龜10-04</v>
      </c>
      <c r="I1428" s="167">
        <v>214243</v>
      </c>
      <c r="J1428" s="167">
        <v>2537069</v>
      </c>
      <c r="K1428" s="137">
        <v>120.651363</v>
      </c>
      <c r="L1428" s="137">
        <v>22.934467999999999</v>
      </c>
    </row>
    <row r="1429" spans="1:12" ht="16.2" customHeight="1">
      <c r="A1429" s="137" t="s">
        <v>1624</v>
      </c>
      <c r="B1429" s="32"/>
      <c r="C1429" s="137" t="s">
        <v>1728</v>
      </c>
      <c r="D1429" s="137" t="s">
        <v>4002</v>
      </c>
      <c r="E1429" s="137" t="s">
        <v>1782</v>
      </c>
      <c r="F1429" s="137">
        <v>5</v>
      </c>
      <c r="G1429" s="137" t="s">
        <v>4006</v>
      </c>
      <c r="H1429" s="81" t="str">
        <f>IF(表格3[[#This Row],[樣點
代號]]&lt;10,表格3[[#This Row],[樣區
編號]]&amp;"-0"&amp;表格3[[#This Row],[樣點
代號]],表格3[[#This Row],[樣區
編號]]&amp;"-"&amp;表格3[[#This Row],[樣點
代號]])</f>
        <v>六龜10-05</v>
      </c>
      <c r="I1429" s="167">
        <v>214281</v>
      </c>
      <c r="J1429" s="167">
        <v>2536681</v>
      </c>
      <c r="K1429" s="137">
        <v>120.651742</v>
      </c>
      <c r="L1429" s="137">
        <v>22.930965</v>
      </c>
    </row>
    <row r="1430" spans="1:12" ht="16.2" customHeight="1">
      <c r="A1430" s="137" t="s">
        <v>1624</v>
      </c>
      <c r="B1430" s="32"/>
      <c r="C1430" s="137" t="s">
        <v>1728</v>
      </c>
      <c r="D1430" s="137" t="s">
        <v>4002</v>
      </c>
      <c r="E1430" s="137" t="s">
        <v>1782</v>
      </c>
      <c r="F1430" s="137">
        <v>6</v>
      </c>
      <c r="G1430" s="137" t="s">
        <v>4006</v>
      </c>
      <c r="H1430" s="81" t="str">
        <f>IF(表格3[[#This Row],[樣點
代號]]&lt;10,表格3[[#This Row],[樣區
編號]]&amp;"-0"&amp;表格3[[#This Row],[樣點
代號]],表格3[[#This Row],[樣區
編號]]&amp;"-"&amp;表格3[[#This Row],[樣點
代號]])</f>
        <v>六龜10-06</v>
      </c>
      <c r="I1430" s="167">
        <v>214349</v>
      </c>
      <c r="J1430" s="167">
        <v>2536247</v>
      </c>
      <c r="K1430" s="137">
        <v>120.652415</v>
      </c>
      <c r="L1430" s="137">
        <v>22.927047000000002</v>
      </c>
    </row>
    <row r="1431" spans="1:12" ht="16.2" customHeight="1">
      <c r="A1431" s="137" t="s">
        <v>1624</v>
      </c>
      <c r="B1431" s="32"/>
      <c r="C1431" s="137" t="s">
        <v>1728</v>
      </c>
      <c r="D1431" s="137" t="s">
        <v>4002</v>
      </c>
      <c r="E1431" s="137" t="s">
        <v>1789</v>
      </c>
      <c r="F1431" s="137">
        <v>1</v>
      </c>
      <c r="G1431" s="137" t="s">
        <v>4007</v>
      </c>
      <c r="H1431" s="81" t="str">
        <f>IF(表格3[[#This Row],[樣點
代號]]&lt;10,表格3[[#This Row],[樣區
編號]]&amp;"-0"&amp;表格3[[#This Row],[樣點
代號]],表格3[[#This Row],[樣區
編號]]&amp;"-"&amp;表格3[[#This Row],[樣點
代號]])</f>
        <v>六龜6-01</v>
      </c>
      <c r="I1431" s="167">
        <v>216217</v>
      </c>
      <c r="J1431" s="167">
        <v>2549528</v>
      </c>
      <c r="K1431" s="137">
        <v>120.67033600000001</v>
      </c>
      <c r="L1431" s="137">
        <v>23.047021000000001</v>
      </c>
    </row>
    <row r="1432" spans="1:12" ht="16.2" customHeight="1">
      <c r="A1432" s="137" t="s">
        <v>1624</v>
      </c>
      <c r="B1432" s="32"/>
      <c r="C1432" s="137" t="s">
        <v>1728</v>
      </c>
      <c r="D1432" s="137" t="s">
        <v>4002</v>
      </c>
      <c r="E1432" s="137" t="s">
        <v>1789</v>
      </c>
      <c r="F1432" s="137">
        <v>2</v>
      </c>
      <c r="G1432" s="137" t="s">
        <v>4007</v>
      </c>
      <c r="H1432" s="81" t="str">
        <f>IF(表格3[[#This Row],[樣點
代號]]&lt;10,表格3[[#This Row],[樣區
編號]]&amp;"-0"&amp;表格3[[#This Row],[樣點
代號]],表格3[[#This Row],[樣區
編號]]&amp;"-"&amp;表格3[[#This Row],[樣點
代號]])</f>
        <v>六龜6-02</v>
      </c>
      <c r="I1432" s="167">
        <v>216455</v>
      </c>
      <c r="J1432" s="167">
        <v>2549580</v>
      </c>
      <c r="K1432" s="137">
        <v>120.672658</v>
      </c>
      <c r="L1432" s="137">
        <v>23.047495999999999</v>
      </c>
    </row>
    <row r="1433" spans="1:12" ht="16.2" customHeight="1">
      <c r="A1433" s="137" t="s">
        <v>1624</v>
      </c>
      <c r="B1433" s="32"/>
      <c r="C1433" s="137" t="s">
        <v>1728</v>
      </c>
      <c r="D1433" s="137" t="s">
        <v>4002</v>
      </c>
      <c r="E1433" s="137" t="s">
        <v>1789</v>
      </c>
      <c r="F1433" s="137">
        <v>3</v>
      </c>
      <c r="G1433" s="137" t="s">
        <v>4007</v>
      </c>
      <c r="H1433" s="81" t="str">
        <f>IF(表格3[[#This Row],[樣點
代號]]&lt;10,表格3[[#This Row],[樣區
編號]]&amp;"-0"&amp;表格3[[#This Row],[樣點
代號]],表格3[[#This Row],[樣區
編號]]&amp;"-"&amp;表格3[[#This Row],[樣點
代號]])</f>
        <v>六龜6-03</v>
      </c>
      <c r="I1433" s="167">
        <v>216617</v>
      </c>
      <c r="J1433" s="167">
        <v>2549745</v>
      </c>
      <c r="K1433" s="137">
        <v>120.674235</v>
      </c>
      <c r="L1433" s="137">
        <v>23.048988999999999</v>
      </c>
    </row>
    <row r="1434" spans="1:12" ht="16.2" customHeight="1">
      <c r="A1434" s="137" t="s">
        <v>1624</v>
      </c>
      <c r="B1434" s="32"/>
      <c r="C1434" s="137" t="s">
        <v>1728</v>
      </c>
      <c r="D1434" s="137" t="s">
        <v>4002</v>
      </c>
      <c r="E1434" s="137" t="s">
        <v>1789</v>
      </c>
      <c r="F1434" s="137">
        <v>4</v>
      </c>
      <c r="G1434" s="137" t="s">
        <v>4007</v>
      </c>
      <c r="H1434" s="81" t="str">
        <f>IF(表格3[[#This Row],[樣點
代號]]&lt;10,表格3[[#This Row],[樣區
編號]]&amp;"-0"&amp;表格3[[#This Row],[樣點
代號]],表格3[[#This Row],[樣區
編號]]&amp;"-"&amp;表格3[[#This Row],[樣點
代號]])</f>
        <v>六龜6-04</v>
      </c>
      <c r="I1434" s="167">
        <v>216710</v>
      </c>
      <c r="J1434" s="167">
        <v>2549978</v>
      </c>
      <c r="K1434" s="137">
        <v>120.67513700000001</v>
      </c>
      <c r="L1434" s="137">
        <v>23.051095</v>
      </c>
    </row>
    <row r="1435" spans="1:12" ht="16.2" customHeight="1">
      <c r="A1435" s="137" t="s">
        <v>1624</v>
      </c>
      <c r="B1435" s="32"/>
      <c r="C1435" s="137" t="s">
        <v>1728</v>
      </c>
      <c r="D1435" s="137" t="s">
        <v>4002</v>
      </c>
      <c r="E1435" s="137" t="s">
        <v>1789</v>
      </c>
      <c r="F1435" s="137">
        <v>5</v>
      </c>
      <c r="G1435" s="137" t="s">
        <v>4007</v>
      </c>
      <c r="H1435" s="81" t="str">
        <f>IF(表格3[[#This Row],[樣點
代號]]&lt;10,表格3[[#This Row],[樣區
編號]]&amp;"-0"&amp;表格3[[#This Row],[樣點
代號]],表格3[[#This Row],[樣區
編號]]&amp;"-"&amp;表格3[[#This Row],[樣點
代號]])</f>
        <v>六龜6-05</v>
      </c>
      <c r="I1435" s="167">
        <v>216815</v>
      </c>
      <c r="J1435" s="167">
        <v>2550202</v>
      </c>
      <c r="K1435" s="137">
        <v>120.676157</v>
      </c>
      <c r="L1435" s="137">
        <v>23.05312</v>
      </c>
    </row>
    <row r="1436" spans="1:12" ht="16.2" customHeight="1">
      <c r="A1436" s="137" t="s">
        <v>1624</v>
      </c>
      <c r="B1436" s="32"/>
      <c r="C1436" s="137" t="s">
        <v>1728</v>
      </c>
      <c r="D1436" s="137" t="s">
        <v>4002</v>
      </c>
      <c r="E1436" s="137" t="s">
        <v>1789</v>
      </c>
      <c r="F1436" s="137">
        <v>6</v>
      </c>
      <c r="G1436" s="137" t="s">
        <v>4007</v>
      </c>
      <c r="H1436" s="81" t="str">
        <f>IF(表格3[[#This Row],[樣點
代號]]&lt;10,表格3[[#This Row],[樣區
編號]]&amp;"-0"&amp;表格3[[#This Row],[樣點
代號]],表格3[[#This Row],[樣區
編號]]&amp;"-"&amp;表格3[[#This Row],[樣點
代號]])</f>
        <v>六龜6-06</v>
      </c>
      <c r="I1436" s="167">
        <v>216891</v>
      </c>
      <c r="J1436" s="167">
        <v>2550451</v>
      </c>
      <c r="K1436" s="137">
        <v>120.67689300000001</v>
      </c>
      <c r="L1436" s="137">
        <v>23.05537</v>
      </c>
    </row>
    <row r="1437" spans="1:12" ht="16.2" customHeight="1">
      <c r="A1437" s="137" t="s">
        <v>1624</v>
      </c>
      <c r="B1437" s="32"/>
      <c r="C1437" s="137" t="s">
        <v>1728</v>
      </c>
      <c r="D1437" s="137" t="s">
        <v>4002</v>
      </c>
      <c r="E1437" s="137" t="s">
        <v>1796</v>
      </c>
      <c r="F1437" s="137">
        <v>1</v>
      </c>
      <c r="G1437" s="137" t="s">
        <v>1797</v>
      </c>
      <c r="H1437" s="81" t="str">
        <f>IF(表格3[[#This Row],[樣點
代號]]&lt;10,表格3[[#This Row],[樣區
編號]]&amp;"-0"&amp;表格3[[#This Row],[樣點
代號]],表格3[[#This Row],[樣區
編號]]&amp;"-"&amp;表格3[[#This Row],[樣點
代號]])</f>
        <v>六龜8-01</v>
      </c>
      <c r="I1437" s="167">
        <v>225098</v>
      </c>
      <c r="J1437" s="167">
        <v>2551998</v>
      </c>
      <c r="K1437" s="137">
        <v>120.75695899999999</v>
      </c>
      <c r="L1437" s="137">
        <v>23.069483999999999</v>
      </c>
    </row>
    <row r="1438" spans="1:12" ht="16.2" customHeight="1">
      <c r="A1438" s="137" t="s">
        <v>1624</v>
      </c>
      <c r="B1438" s="32"/>
      <c r="C1438" s="137" t="s">
        <v>1728</v>
      </c>
      <c r="D1438" s="137" t="s">
        <v>4002</v>
      </c>
      <c r="E1438" s="137" t="s">
        <v>1796</v>
      </c>
      <c r="F1438" s="137">
        <v>2</v>
      </c>
      <c r="G1438" s="137" t="s">
        <v>1797</v>
      </c>
      <c r="H1438" s="81" t="str">
        <f>IF(表格3[[#This Row],[樣點
代號]]&lt;10,表格3[[#This Row],[樣區
編號]]&amp;"-0"&amp;表格3[[#This Row],[樣點
代號]],表格3[[#This Row],[樣區
編號]]&amp;"-"&amp;表格3[[#This Row],[樣點
代號]])</f>
        <v>六龜8-02</v>
      </c>
      <c r="I1438" s="167">
        <v>225115</v>
      </c>
      <c r="J1438" s="167">
        <v>2552245</v>
      </c>
      <c r="K1438" s="137">
        <v>120.757121</v>
      </c>
      <c r="L1438" s="137">
        <v>23.071715000000001</v>
      </c>
    </row>
    <row r="1439" spans="1:12" ht="16.2" customHeight="1">
      <c r="A1439" s="137" t="s">
        <v>1624</v>
      </c>
      <c r="B1439" s="32"/>
      <c r="C1439" s="137" t="s">
        <v>1728</v>
      </c>
      <c r="D1439" s="137" t="s">
        <v>4002</v>
      </c>
      <c r="E1439" s="137" t="s">
        <v>1796</v>
      </c>
      <c r="F1439" s="137">
        <v>3</v>
      </c>
      <c r="G1439" s="137" t="s">
        <v>1797</v>
      </c>
      <c r="H1439" s="81" t="str">
        <f>IF(表格3[[#This Row],[樣點
代號]]&lt;10,表格3[[#This Row],[樣區
編號]]&amp;"-0"&amp;表格3[[#This Row],[樣點
代號]],表格3[[#This Row],[樣區
編號]]&amp;"-"&amp;表格3[[#This Row],[樣點
代號]])</f>
        <v>六龜8-03</v>
      </c>
      <c r="I1439" s="167">
        <v>225323</v>
      </c>
      <c r="J1439" s="167">
        <v>2552080</v>
      </c>
      <c r="K1439" s="137">
        <v>120.759153</v>
      </c>
      <c r="L1439" s="137">
        <v>23.070228</v>
      </c>
    </row>
    <row r="1440" spans="1:12" ht="16.2" customHeight="1">
      <c r="A1440" s="137" t="s">
        <v>1624</v>
      </c>
      <c r="B1440" s="32"/>
      <c r="C1440" s="137" t="s">
        <v>1728</v>
      </c>
      <c r="D1440" s="137" t="s">
        <v>4002</v>
      </c>
      <c r="E1440" s="137" t="s">
        <v>4780</v>
      </c>
      <c r="F1440" s="137">
        <v>4</v>
      </c>
      <c r="G1440" s="137" t="s">
        <v>1797</v>
      </c>
      <c r="H1440" s="81" t="str">
        <f>IF(表格3[[#This Row],[樣點
代號]]&lt;10,表格3[[#This Row],[樣區
編號]]&amp;"-0"&amp;表格3[[#This Row],[樣點
代號]],表格3[[#This Row],[樣區
編號]]&amp;"-"&amp;表格3[[#This Row],[樣點
代號]])</f>
        <v>六龜8-04</v>
      </c>
      <c r="I1440" s="167">
        <v>225367</v>
      </c>
      <c r="J1440" s="167">
        <v>2552320</v>
      </c>
      <c r="K1440" s="137">
        <v>120.759579</v>
      </c>
      <c r="L1440" s="137">
        <v>23.072396000000001</v>
      </c>
    </row>
    <row r="1441" spans="1:12" ht="16.2" customHeight="1">
      <c r="A1441" s="137" t="s">
        <v>1624</v>
      </c>
      <c r="B1441" s="32"/>
      <c r="C1441" s="137" t="s">
        <v>1728</v>
      </c>
      <c r="D1441" s="137" t="s">
        <v>4002</v>
      </c>
      <c r="E1441" s="137" t="s">
        <v>1796</v>
      </c>
      <c r="F1441" s="137">
        <v>5</v>
      </c>
      <c r="G1441" s="137" t="s">
        <v>1797</v>
      </c>
      <c r="H1441" s="81" t="str">
        <f>IF(表格3[[#This Row],[樣點
代號]]&lt;10,表格3[[#This Row],[樣區
編號]]&amp;"-0"&amp;表格3[[#This Row],[樣點
代號]],表格3[[#This Row],[樣區
編號]]&amp;"-"&amp;表格3[[#This Row],[樣點
代號]])</f>
        <v>六龜8-05</v>
      </c>
      <c r="I1441" s="167">
        <v>225308</v>
      </c>
      <c r="J1441" s="167">
        <v>2552556</v>
      </c>
      <c r="K1441" s="137">
        <v>120.758999</v>
      </c>
      <c r="L1441" s="137">
        <v>23.074525999999999</v>
      </c>
    </row>
    <row r="1442" spans="1:12" ht="16.2" customHeight="1">
      <c r="A1442" s="137" t="s">
        <v>1624</v>
      </c>
      <c r="B1442" s="32"/>
      <c r="C1442" s="137" t="s">
        <v>1728</v>
      </c>
      <c r="D1442" s="137" t="s">
        <v>4002</v>
      </c>
      <c r="E1442" s="137" t="s">
        <v>1796</v>
      </c>
      <c r="F1442" s="137">
        <v>6</v>
      </c>
      <c r="G1442" s="137" t="s">
        <v>1797</v>
      </c>
      <c r="H1442" s="81" t="str">
        <f>IF(表格3[[#This Row],[樣點
代號]]&lt;10,表格3[[#This Row],[樣區
編號]]&amp;"-0"&amp;表格3[[#This Row],[樣點
代號]],表格3[[#This Row],[樣區
編號]]&amp;"-"&amp;表格3[[#This Row],[樣點
代號]])</f>
        <v>六龜8-06</v>
      </c>
      <c r="I1442" s="167">
        <v>225551</v>
      </c>
      <c r="J1442" s="167">
        <v>2552648</v>
      </c>
      <c r="K1442" s="137">
        <v>120.76137</v>
      </c>
      <c r="L1442" s="137">
        <v>23.07536</v>
      </c>
    </row>
    <row r="1443" spans="1:12" ht="16.2" customHeight="1">
      <c r="A1443" s="137" t="s">
        <v>1624</v>
      </c>
      <c r="B1443" s="32"/>
      <c r="C1443" s="137" t="s">
        <v>1728</v>
      </c>
      <c r="D1443" s="137" t="s">
        <v>4002</v>
      </c>
      <c r="E1443" s="169" t="s">
        <v>3252</v>
      </c>
      <c r="F1443" s="170">
        <v>1</v>
      </c>
      <c r="G1443" s="171" t="s">
        <v>3528</v>
      </c>
      <c r="H1443" s="81" t="str">
        <f>IF(表格3[[#This Row],[樣點
代號]]&lt;10,表格3[[#This Row],[樣區
編號]]&amp;"-0"&amp;表格3[[#This Row],[樣點
代號]],表格3[[#This Row],[樣區
編號]]&amp;"-"&amp;表格3[[#This Row],[樣點
代號]])</f>
        <v>六龜3-01</v>
      </c>
      <c r="I1443" s="167">
        <v>223845</v>
      </c>
      <c r="J1443" s="167">
        <v>2556352</v>
      </c>
      <c r="K1443" s="172">
        <v>120.74465499999999</v>
      </c>
      <c r="L1443" s="173">
        <v>23.108784</v>
      </c>
    </row>
    <row r="1444" spans="1:12" ht="16.2" customHeight="1">
      <c r="A1444" s="137" t="s">
        <v>1624</v>
      </c>
      <c r="B1444" s="32"/>
      <c r="C1444" s="137" t="s">
        <v>1728</v>
      </c>
      <c r="D1444" s="137" t="s">
        <v>4002</v>
      </c>
      <c r="E1444" s="169" t="s">
        <v>3252</v>
      </c>
      <c r="F1444" s="170">
        <v>2</v>
      </c>
      <c r="G1444" s="171" t="s">
        <v>3528</v>
      </c>
      <c r="H1444" s="81" t="str">
        <f>IF(表格3[[#This Row],[樣點
代號]]&lt;10,表格3[[#This Row],[樣區
編號]]&amp;"-0"&amp;表格3[[#This Row],[樣點
代號]],表格3[[#This Row],[樣區
編號]]&amp;"-"&amp;表格3[[#This Row],[樣點
代號]])</f>
        <v>六龜3-02</v>
      </c>
      <c r="I1444" s="167">
        <v>223886</v>
      </c>
      <c r="J1444" s="167">
        <v>2556142</v>
      </c>
      <c r="K1444" s="172">
        <v>120.745059</v>
      </c>
      <c r="L1444" s="173">
        <v>23.106888000000001</v>
      </c>
    </row>
    <row r="1445" spans="1:12" ht="16.2" customHeight="1">
      <c r="A1445" s="137" t="s">
        <v>1624</v>
      </c>
      <c r="B1445" s="32"/>
      <c r="C1445" s="137" t="s">
        <v>1728</v>
      </c>
      <c r="D1445" s="137" t="s">
        <v>4002</v>
      </c>
      <c r="E1445" s="169" t="s">
        <v>3252</v>
      </c>
      <c r="F1445" s="170">
        <v>3</v>
      </c>
      <c r="G1445" s="171" t="s">
        <v>3528</v>
      </c>
      <c r="H1445" s="81" t="str">
        <f>IF(表格3[[#This Row],[樣點
代號]]&lt;10,表格3[[#This Row],[樣區
編號]]&amp;"-0"&amp;表格3[[#This Row],[樣點
代號]],表格3[[#This Row],[樣區
編號]]&amp;"-"&amp;表格3[[#This Row],[樣點
代號]])</f>
        <v>六龜3-03</v>
      </c>
      <c r="I1445" s="167">
        <v>223727</v>
      </c>
      <c r="J1445" s="167">
        <v>2556000</v>
      </c>
      <c r="K1445" s="172">
        <v>120.743509</v>
      </c>
      <c r="L1445" s="173">
        <v>23.105602999999999</v>
      </c>
    </row>
    <row r="1446" spans="1:12" ht="16.2" customHeight="1">
      <c r="A1446" s="137" t="s">
        <v>1624</v>
      </c>
      <c r="B1446" s="32"/>
      <c r="C1446" s="137" t="s">
        <v>1728</v>
      </c>
      <c r="D1446" s="137" t="s">
        <v>4002</v>
      </c>
      <c r="E1446" s="169" t="s">
        <v>3252</v>
      </c>
      <c r="F1446" s="170">
        <v>4</v>
      </c>
      <c r="G1446" s="171" t="s">
        <v>3528</v>
      </c>
      <c r="H1446" s="81" t="str">
        <f>IF(表格3[[#This Row],[樣點
代號]]&lt;10,表格3[[#This Row],[樣區
編號]]&amp;"-0"&amp;表格3[[#This Row],[樣點
代號]],表格3[[#This Row],[樣區
編號]]&amp;"-"&amp;表格3[[#This Row],[樣點
代號]])</f>
        <v>六龜3-04</v>
      </c>
      <c r="I1446" s="167">
        <v>223518</v>
      </c>
      <c r="J1446" s="167">
        <v>2556037</v>
      </c>
      <c r="K1446" s="172">
        <v>120.741468</v>
      </c>
      <c r="L1446" s="173">
        <v>23.105934000000001</v>
      </c>
    </row>
    <row r="1447" spans="1:12" ht="16.2" customHeight="1">
      <c r="A1447" s="137" t="s">
        <v>1624</v>
      </c>
      <c r="B1447" s="32"/>
      <c r="C1447" s="137" t="s">
        <v>1728</v>
      </c>
      <c r="D1447" s="137" t="s">
        <v>4002</v>
      </c>
      <c r="E1447" s="169" t="s">
        <v>3252</v>
      </c>
      <c r="F1447" s="170">
        <v>5</v>
      </c>
      <c r="G1447" s="171" t="s">
        <v>3528</v>
      </c>
      <c r="H1447" s="81" t="str">
        <f>IF(表格3[[#This Row],[樣點
代號]]&lt;10,表格3[[#This Row],[樣區
編號]]&amp;"-0"&amp;表格3[[#This Row],[樣點
代號]],表格3[[#This Row],[樣區
編號]]&amp;"-"&amp;表格3[[#This Row],[樣點
代號]])</f>
        <v>六龜3-05</v>
      </c>
      <c r="I1447" s="167">
        <v>223307</v>
      </c>
      <c r="J1447" s="167">
        <v>2555960</v>
      </c>
      <c r="K1447" s="172">
        <v>120.73941000000001</v>
      </c>
      <c r="L1447" s="173">
        <v>23.105235</v>
      </c>
    </row>
    <row r="1448" spans="1:12" ht="16.2" customHeight="1">
      <c r="A1448" s="137" t="s">
        <v>1624</v>
      </c>
      <c r="B1448" s="32"/>
      <c r="C1448" s="137" t="s">
        <v>1728</v>
      </c>
      <c r="D1448" s="137" t="s">
        <v>4002</v>
      </c>
      <c r="E1448" s="169" t="s">
        <v>3252</v>
      </c>
      <c r="F1448" s="170">
        <v>6</v>
      </c>
      <c r="G1448" s="171" t="s">
        <v>3528</v>
      </c>
      <c r="H1448" s="81" t="str">
        <f>IF(表格3[[#This Row],[樣點
代號]]&lt;10,表格3[[#This Row],[樣區
編號]]&amp;"-0"&amp;表格3[[#This Row],[樣點
代號]],表格3[[#This Row],[樣區
編號]]&amp;"-"&amp;表格3[[#This Row],[樣點
代號]])</f>
        <v>六龜3-06</v>
      </c>
      <c r="I1448" s="167">
        <v>223330</v>
      </c>
      <c r="J1448" s="167">
        <v>2555701</v>
      </c>
      <c r="K1448" s="172">
        <v>120.739639</v>
      </c>
      <c r="L1448" s="173">
        <v>23.102896000000001</v>
      </c>
    </row>
    <row r="1449" spans="1:12" ht="16.2" customHeight="1">
      <c r="A1449" s="29" t="s">
        <v>1624</v>
      </c>
      <c r="B1449" s="32"/>
      <c r="C1449" s="29" t="s">
        <v>1728</v>
      </c>
      <c r="D1449" s="29" t="s">
        <v>1804</v>
      </c>
      <c r="E1449" s="29" t="s">
        <v>65</v>
      </c>
      <c r="F1449" s="29">
        <v>1</v>
      </c>
      <c r="G1449" s="14" t="s">
        <v>1805</v>
      </c>
      <c r="H1449" s="81" t="str">
        <f>IF(表格3[[#This Row],[樣點
代號]]&lt;10,表格3[[#This Row],[樣區
編號]]&amp;"-0"&amp;表格3[[#This Row],[樣點
代號]],表格3[[#This Row],[樣區
編號]]&amp;"-"&amp;表格3[[#This Row],[樣點
代號]])</f>
        <v>A38-02-01</v>
      </c>
      <c r="I1449" s="167">
        <v>209786</v>
      </c>
      <c r="J1449" s="167">
        <v>2543038</v>
      </c>
      <c r="K1449" s="29">
        <v>120.60775099999999</v>
      </c>
      <c r="L1449" s="29">
        <v>22.98827</v>
      </c>
    </row>
    <row r="1450" spans="1:12" ht="16.2" customHeight="1">
      <c r="A1450" s="29" t="s">
        <v>1624</v>
      </c>
      <c r="B1450" s="32"/>
      <c r="C1450" s="29" t="s">
        <v>1728</v>
      </c>
      <c r="D1450" s="29" t="s">
        <v>1804</v>
      </c>
      <c r="E1450" s="29" t="s">
        <v>65</v>
      </c>
      <c r="F1450" s="29">
        <v>2</v>
      </c>
      <c r="G1450" s="14" t="s">
        <v>1805</v>
      </c>
      <c r="H1450" s="81" t="str">
        <f>IF(表格3[[#This Row],[樣點
代號]]&lt;10,表格3[[#This Row],[樣區
編號]]&amp;"-0"&amp;表格3[[#This Row],[樣點
代號]],表格3[[#This Row],[樣區
編號]]&amp;"-"&amp;表格3[[#This Row],[樣點
代號]])</f>
        <v>A38-02-02</v>
      </c>
      <c r="I1450" s="167">
        <v>209819</v>
      </c>
      <c r="J1450" s="167">
        <v>2542847</v>
      </c>
      <c r="K1450" s="29">
        <v>120.60807800000001</v>
      </c>
      <c r="L1450" s="29">
        <v>22.986546000000001</v>
      </c>
    </row>
    <row r="1451" spans="1:12" ht="16.2" customHeight="1">
      <c r="A1451" s="29" t="s">
        <v>1624</v>
      </c>
      <c r="B1451" s="32"/>
      <c r="C1451" s="29" t="s">
        <v>1728</v>
      </c>
      <c r="D1451" s="29" t="s">
        <v>1804</v>
      </c>
      <c r="E1451" s="29" t="s">
        <v>65</v>
      </c>
      <c r="F1451" s="29">
        <v>3</v>
      </c>
      <c r="G1451" s="14" t="s">
        <v>1805</v>
      </c>
      <c r="H1451" s="81" t="str">
        <f>IF(表格3[[#This Row],[樣點
代號]]&lt;10,表格3[[#This Row],[樣區
編號]]&amp;"-0"&amp;表格3[[#This Row],[樣點
代號]],表格3[[#This Row],[樣區
編號]]&amp;"-"&amp;表格3[[#This Row],[樣點
代號]])</f>
        <v>A38-02-03</v>
      </c>
      <c r="I1451" s="167">
        <v>209411</v>
      </c>
      <c r="J1451" s="167">
        <v>2543017</v>
      </c>
      <c r="K1451" s="29">
        <v>120.604094</v>
      </c>
      <c r="L1451" s="29">
        <v>22.988071000000001</v>
      </c>
    </row>
    <row r="1452" spans="1:12" ht="16.2" customHeight="1">
      <c r="A1452" s="29" t="s">
        <v>1624</v>
      </c>
      <c r="B1452" s="32"/>
      <c r="C1452" s="29" t="s">
        <v>1728</v>
      </c>
      <c r="D1452" s="29" t="s">
        <v>1804</v>
      </c>
      <c r="E1452" s="29" t="s">
        <v>65</v>
      </c>
      <c r="F1452" s="29">
        <v>4</v>
      </c>
      <c r="G1452" s="14" t="s">
        <v>1805</v>
      </c>
      <c r="H1452" s="81" t="str">
        <f>IF(表格3[[#This Row],[樣點
代號]]&lt;10,表格3[[#This Row],[樣區
編號]]&amp;"-0"&amp;表格3[[#This Row],[樣點
代號]],表格3[[#This Row],[樣區
編號]]&amp;"-"&amp;表格3[[#This Row],[樣點
代號]])</f>
        <v>A38-02-04</v>
      </c>
      <c r="I1452" s="167">
        <v>209231</v>
      </c>
      <c r="J1452" s="167">
        <v>2543396</v>
      </c>
      <c r="K1452" s="29">
        <v>120.602328</v>
      </c>
      <c r="L1452" s="29">
        <v>22.991489999999999</v>
      </c>
    </row>
    <row r="1453" spans="1:12" ht="16.2" customHeight="1">
      <c r="A1453" s="29" t="s">
        <v>1624</v>
      </c>
      <c r="B1453" s="32"/>
      <c r="C1453" s="29" t="s">
        <v>1728</v>
      </c>
      <c r="D1453" s="29" t="s">
        <v>1804</v>
      </c>
      <c r="E1453" s="29" t="s">
        <v>65</v>
      </c>
      <c r="F1453" s="29">
        <v>5</v>
      </c>
      <c r="G1453" s="14" t="s">
        <v>1805</v>
      </c>
      <c r="H1453" s="81" t="str">
        <f>IF(表格3[[#This Row],[樣點
代號]]&lt;10,表格3[[#This Row],[樣區
編號]]&amp;"-0"&amp;表格3[[#This Row],[樣點
代號]],表格3[[#This Row],[樣區
編號]]&amp;"-"&amp;表格3[[#This Row],[樣點
代號]])</f>
        <v>A38-02-05</v>
      </c>
      <c r="I1453" s="167">
        <v>209569</v>
      </c>
      <c r="J1453" s="167">
        <v>2543369</v>
      </c>
      <c r="K1453" s="29">
        <v>120.605626</v>
      </c>
      <c r="L1453" s="29">
        <v>22.991254000000001</v>
      </c>
    </row>
    <row r="1454" spans="1:12" ht="16.2" customHeight="1">
      <c r="A1454" s="29" t="s">
        <v>1624</v>
      </c>
      <c r="B1454" s="32"/>
      <c r="C1454" s="29" t="s">
        <v>1728</v>
      </c>
      <c r="D1454" s="29" t="s">
        <v>1804</v>
      </c>
      <c r="E1454" s="29" t="s">
        <v>65</v>
      </c>
      <c r="F1454" s="29">
        <v>6</v>
      </c>
      <c r="G1454" s="14" t="s">
        <v>1805</v>
      </c>
      <c r="H1454" s="81" t="str">
        <f>IF(表格3[[#This Row],[樣點
代號]]&lt;10,表格3[[#This Row],[樣區
編號]]&amp;"-0"&amp;表格3[[#This Row],[樣點
代號]],表格3[[#This Row],[樣區
編號]]&amp;"-"&amp;表格3[[#This Row],[樣點
代號]])</f>
        <v>A38-02-06</v>
      </c>
      <c r="I1454" s="167">
        <v>209853</v>
      </c>
      <c r="J1454" s="167">
        <v>2543353</v>
      </c>
      <c r="K1454" s="29">
        <v>120.608397</v>
      </c>
      <c r="L1454" s="29">
        <v>22.991116000000002</v>
      </c>
    </row>
    <row r="1455" spans="1:12" ht="16.2" customHeight="1">
      <c r="A1455" s="29" t="s">
        <v>1624</v>
      </c>
      <c r="B1455" s="32"/>
      <c r="C1455" s="29" t="s">
        <v>1728</v>
      </c>
      <c r="D1455" s="29" t="s">
        <v>1804</v>
      </c>
      <c r="E1455" s="29" t="s">
        <v>4761</v>
      </c>
      <c r="F1455" s="29">
        <v>1</v>
      </c>
      <c r="G1455" s="8" t="s">
        <v>68</v>
      </c>
      <c r="H1455" s="81" t="str">
        <f>IF(表格3[[#This Row],[樣點
代號]]&lt;10,表格3[[#This Row],[樣區
編號]]&amp;"-0"&amp;表格3[[#This Row],[樣點
代號]],表格3[[#This Row],[樣區
編號]]&amp;"-"&amp;表格3[[#This Row],[樣點
代號]])</f>
        <v>A38-04-01</v>
      </c>
      <c r="I1455" s="167">
        <v>209786</v>
      </c>
      <c r="J1455" s="167">
        <v>2533038</v>
      </c>
      <c r="K1455" s="174">
        <v>120.608011</v>
      </c>
      <c r="L1455" s="10">
        <v>22.897964000000002</v>
      </c>
    </row>
    <row r="1456" spans="1:12" ht="16.2" customHeight="1">
      <c r="A1456" s="29" t="s">
        <v>1624</v>
      </c>
      <c r="B1456" s="32"/>
      <c r="C1456" s="29" t="s">
        <v>1728</v>
      </c>
      <c r="D1456" s="29" t="s">
        <v>1804</v>
      </c>
      <c r="E1456" s="29" t="s">
        <v>4761</v>
      </c>
      <c r="F1456" s="29">
        <v>2</v>
      </c>
      <c r="G1456" s="8" t="s">
        <v>68</v>
      </c>
      <c r="H1456" s="81" t="str">
        <f>IF(表格3[[#This Row],[樣點
代號]]&lt;10,表格3[[#This Row],[樣區
編號]]&amp;"-0"&amp;表格3[[#This Row],[樣點
代號]],表格3[[#This Row],[樣區
編號]]&amp;"-"&amp;表格3[[#This Row],[樣點
代號]])</f>
        <v>A38-04-02</v>
      </c>
      <c r="I1456" s="167">
        <v>209569</v>
      </c>
      <c r="J1456" s="167">
        <v>2532966</v>
      </c>
      <c r="K1456" s="174">
        <v>120.605898</v>
      </c>
      <c r="L1456" s="10">
        <v>22.897309</v>
      </c>
    </row>
    <row r="1457" spans="1:12" ht="16.2" customHeight="1">
      <c r="A1457" s="29" t="s">
        <v>1624</v>
      </c>
      <c r="B1457" s="32"/>
      <c r="C1457" s="29" t="s">
        <v>1728</v>
      </c>
      <c r="D1457" s="29" t="s">
        <v>1804</v>
      </c>
      <c r="E1457" s="29" t="s">
        <v>4761</v>
      </c>
      <c r="F1457" s="29">
        <v>3</v>
      </c>
      <c r="G1457" s="8" t="s">
        <v>68</v>
      </c>
      <c r="H1457" s="81" t="str">
        <f>IF(表格3[[#This Row],[樣點
代號]]&lt;10,表格3[[#This Row],[樣區
編號]]&amp;"-0"&amp;表格3[[#This Row],[樣點
代號]],表格3[[#This Row],[樣區
編號]]&amp;"-"&amp;表格3[[#This Row],[樣點
代號]])</f>
        <v>A38-04-03</v>
      </c>
      <c r="I1457" s="167">
        <v>208434</v>
      </c>
      <c r="J1457" s="167">
        <v>2532632</v>
      </c>
      <c r="K1457" s="174">
        <v>120.59484399999999</v>
      </c>
      <c r="L1457" s="10">
        <v>22.894265000000001</v>
      </c>
    </row>
    <row r="1458" spans="1:12" ht="16.2" customHeight="1">
      <c r="A1458" s="29" t="s">
        <v>1624</v>
      </c>
      <c r="B1458" s="32"/>
      <c r="C1458" s="29" t="s">
        <v>1728</v>
      </c>
      <c r="D1458" s="29" t="s">
        <v>1804</v>
      </c>
      <c r="E1458" s="29" t="s">
        <v>4761</v>
      </c>
      <c r="F1458" s="29">
        <v>4</v>
      </c>
      <c r="G1458" s="8" t="s">
        <v>68</v>
      </c>
      <c r="H1458" s="81" t="str">
        <f>IF(表格3[[#This Row],[樣點
代號]]&lt;10,表格3[[#This Row],[樣區
編號]]&amp;"-0"&amp;表格3[[#This Row],[樣點
代號]],表格3[[#This Row],[樣區
編號]]&amp;"-"&amp;表格3[[#This Row],[樣點
代號]])</f>
        <v>A38-04-04</v>
      </c>
      <c r="I1458" s="167">
        <v>208697</v>
      </c>
      <c r="J1458" s="167">
        <v>2532845</v>
      </c>
      <c r="K1458" s="174">
        <v>120.597402</v>
      </c>
      <c r="L1458" s="10">
        <v>22.896194999999999</v>
      </c>
    </row>
    <row r="1459" spans="1:12" ht="16.2" customHeight="1">
      <c r="A1459" s="29" t="s">
        <v>1624</v>
      </c>
      <c r="B1459" s="32"/>
      <c r="C1459" s="29" t="s">
        <v>1728</v>
      </c>
      <c r="D1459" s="29" t="s">
        <v>1804</v>
      </c>
      <c r="E1459" s="29" t="s">
        <v>4761</v>
      </c>
      <c r="F1459" s="29">
        <v>5</v>
      </c>
      <c r="G1459" s="8" t="s">
        <v>68</v>
      </c>
      <c r="H1459" s="81" t="str">
        <f>IF(表格3[[#This Row],[樣點
代號]]&lt;10,表格3[[#This Row],[樣區
編號]]&amp;"-0"&amp;表格3[[#This Row],[樣點
代號]],表格3[[#This Row],[樣區
編號]]&amp;"-"&amp;表格3[[#This Row],[樣點
代號]])</f>
        <v>A38-04-05</v>
      </c>
      <c r="I1459" s="167">
        <v>208632</v>
      </c>
      <c r="J1459" s="167">
        <v>2533084</v>
      </c>
      <c r="K1459" s="174">
        <v>120.596762</v>
      </c>
      <c r="L1459" s="10">
        <v>22.898351000000002</v>
      </c>
    </row>
    <row r="1460" spans="1:12" ht="16.2" customHeight="1">
      <c r="A1460" s="29" t="s">
        <v>1624</v>
      </c>
      <c r="B1460" s="32"/>
      <c r="C1460" s="29" t="s">
        <v>1728</v>
      </c>
      <c r="D1460" s="29" t="s">
        <v>1804</v>
      </c>
      <c r="E1460" s="29" t="s">
        <v>4761</v>
      </c>
      <c r="F1460" s="29">
        <v>6</v>
      </c>
      <c r="G1460" s="8" t="s">
        <v>68</v>
      </c>
      <c r="H1460" s="81" t="str">
        <f>IF(表格3[[#This Row],[樣點
代號]]&lt;10,表格3[[#This Row],[樣區
編號]]&amp;"-0"&amp;表格3[[#This Row],[樣點
代號]],表格3[[#This Row],[樣區
編號]]&amp;"-"&amp;表格3[[#This Row],[樣點
代號]])</f>
        <v>A38-04-06</v>
      </c>
      <c r="I1460" s="167">
        <v>208918</v>
      </c>
      <c r="J1460" s="167">
        <v>2532895</v>
      </c>
      <c r="K1460" s="174">
        <v>120.599555</v>
      </c>
      <c r="L1460" s="10">
        <v>22.896652</v>
      </c>
    </row>
    <row r="1461" spans="1:12" ht="16.2" customHeight="1">
      <c r="A1461" s="29" t="s">
        <v>1624</v>
      </c>
      <c r="B1461" s="32"/>
      <c r="C1461" s="29" t="s">
        <v>1728</v>
      </c>
      <c r="D1461" s="29" t="s">
        <v>1804</v>
      </c>
      <c r="E1461" s="29" t="s">
        <v>1824</v>
      </c>
      <c r="F1461" s="29">
        <v>1</v>
      </c>
      <c r="G1461" s="14" t="s">
        <v>1825</v>
      </c>
      <c r="H1461" s="81" t="str">
        <f>IF(表格3[[#This Row],[樣點
代號]]&lt;10,表格3[[#This Row],[樣區
編號]]&amp;"-0"&amp;表格3[[#This Row],[樣點
代號]],表格3[[#This Row],[樣區
編號]]&amp;"-"&amp;表格3[[#This Row],[樣點
代號]])</f>
        <v>旗山1-01</v>
      </c>
      <c r="I1461" s="167">
        <v>220113</v>
      </c>
      <c r="J1461" s="167">
        <v>2571676</v>
      </c>
      <c r="K1461" s="29">
        <v>120.707921</v>
      </c>
      <c r="L1461" s="29">
        <v>23.247102000000002</v>
      </c>
    </row>
    <row r="1462" spans="1:12" ht="16.2" customHeight="1">
      <c r="A1462" s="29" t="s">
        <v>1624</v>
      </c>
      <c r="B1462" s="32"/>
      <c r="C1462" s="29" t="s">
        <v>1728</v>
      </c>
      <c r="D1462" s="29" t="s">
        <v>1804</v>
      </c>
      <c r="E1462" s="29" t="s">
        <v>1824</v>
      </c>
      <c r="F1462" s="29">
        <v>2</v>
      </c>
      <c r="G1462" s="14" t="s">
        <v>1825</v>
      </c>
      <c r="H1462" s="81" t="str">
        <f>IF(表格3[[#This Row],[樣點
代號]]&lt;10,表格3[[#This Row],[樣區
編號]]&amp;"-0"&amp;表格3[[#This Row],[樣點
代號]],表格3[[#This Row],[樣區
編號]]&amp;"-"&amp;表格3[[#This Row],[樣點
代號]])</f>
        <v>旗山1-02</v>
      </c>
      <c r="I1462" s="167">
        <v>220338</v>
      </c>
      <c r="J1462" s="167">
        <v>2571721</v>
      </c>
      <c r="K1462" s="29">
        <v>120.71011900000001</v>
      </c>
      <c r="L1462" s="29">
        <v>23.247513000000001</v>
      </c>
    </row>
    <row r="1463" spans="1:12" ht="16.2" customHeight="1">
      <c r="A1463" s="29" t="s">
        <v>1624</v>
      </c>
      <c r="B1463" s="32"/>
      <c r="C1463" s="29" t="s">
        <v>1728</v>
      </c>
      <c r="D1463" s="29" t="s">
        <v>1804</v>
      </c>
      <c r="E1463" s="29" t="s">
        <v>1824</v>
      </c>
      <c r="F1463" s="29">
        <v>3</v>
      </c>
      <c r="G1463" s="14" t="s">
        <v>1825</v>
      </c>
      <c r="H1463" s="81" t="str">
        <f>IF(表格3[[#This Row],[樣點
代號]]&lt;10,表格3[[#This Row],[樣區
編號]]&amp;"-0"&amp;表格3[[#This Row],[樣點
代號]],表格3[[#This Row],[樣區
編號]]&amp;"-"&amp;表格3[[#This Row],[樣點
代號]])</f>
        <v>旗山1-03</v>
      </c>
      <c r="I1463" s="167">
        <v>220562</v>
      </c>
      <c r="J1463" s="167">
        <v>2571657</v>
      </c>
      <c r="K1463" s="29">
        <v>120.712309</v>
      </c>
      <c r="L1463" s="29">
        <v>23.246939000000001</v>
      </c>
    </row>
    <row r="1464" spans="1:12" ht="16.2" customHeight="1">
      <c r="A1464" s="29" t="s">
        <v>1624</v>
      </c>
      <c r="B1464" s="32"/>
      <c r="C1464" s="29" t="s">
        <v>1728</v>
      </c>
      <c r="D1464" s="29" t="s">
        <v>1804</v>
      </c>
      <c r="E1464" s="29" t="s">
        <v>1824</v>
      </c>
      <c r="F1464" s="29">
        <v>4</v>
      </c>
      <c r="G1464" s="14" t="s">
        <v>1825</v>
      </c>
      <c r="H1464" s="81" t="str">
        <f>IF(表格3[[#This Row],[樣點
代號]]&lt;10,表格3[[#This Row],[樣區
編號]]&amp;"-0"&amp;表格3[[#This Row],[樣點
代號]],表格3[[#This Row],[樣區
編號]]&amp;"-"&amp;表格3[[#This Row],[樣點
代號]])</f>
        <v>旗山1-04</v>
      </c>
      <c r="I1464" s="167">
        <v>220514</v>
      </c>
      <c r="J1464" s="167">
        <v>2571455</v>
      </c>
      <c r="K1464" s="29">
        <v>120.711844</v>
      </c>
      <c r="L1464" s="29">
        <v>23.245114000000001</v>
      </c>
    </row>
    <row r="1465" spans="1:12" ht="16.2" customHeight="1">
      <c r="A1465" s="29" t="s">
        <v>1624</v>
      </c>
      <c r="B1465" s="32"/>
      <c r="C1465" s="29" t="s">
        <v>1728</v>
      </c>
      <c r="D1465" s="29" t="s">
        <v>1804</v>
      </c>
      <c r="E1465" s="29" t="s">
        <v>1824</v>
      </c>
      <c r="F1465" s="29">
        <v>5</v>
      </c>
      <c r="G1465" s="14" t="s">
        <v>1825</v>
      </c>
      <c r="H1465" s="81" t="str">
        <f>IF(表格3[[#This Row],[樣點
代號]]&lt;10,表格3[[#This Row],[樣區
編號]]&amp;"-0"&amp;表格3[[#This Row],[樣點
代號]],表格3[[#This Row],[樣區
編號]]&amp;"-"&amp;表格3[[#This Row],[樣點
代號]])</f>
        <v>旗山1-05</v>
      </c>
      <c r="I1465" s="167">
        <v>220392</v>
      </c>
      <c r="J1465" s="167">
        <v>2571984</v>
      </c>
      <c r="K1465" s="29">
        <v>120.71064200000001</v>
      </c>
      <c r="L1465" s="29">
        <v>23.249889</v>
      </c>
    </row>
    <row r="1466" spans="1:12" ht="16.2" customHeight="1">
      <c r="A1466" s="29" t="s">
        <v>1624</v>
      </c>
      <c r="B1466" s="32"/>
      <c r="C1466" s="29" t="s">
        <v>1728</v>
      </c>
      <c r="D1466" s="29" t="s">
        <v>1804</v>
      </c>
      <c r="E1466" s="29" t="s">
        <v>1824</v>
      </c>
      <c r="F1466" s="29">
        <v>6</v>
      </c>
      <c r="G1466" s="14" t="s">
        <v>1825</v>
      </c>
      <c r="H1466" s="81" t="str">
        <f>IF(表格3[[#This Row],[樣點
代號]]&lt;10,表格3[[#This Row],[樣區
編號]]&amp;"-0"&amp;表格3[[#This Row],[樣點
代號]],表格3[[#This Row],[樣區
編號]]&amp;"-"&amp;表格3[[#This Row],[樣點
代號]])</f>
        <v>旗山1-06</v>
      </c>
      <c r="I1466" s="167">
        <v>221013</v>
      </c>
      <c r="J1466" s="167">
        <v>2571936</v>
      </c>
      <c r="K1466" s="29">
        <v>120.716711</v>
      </c>
      <c r="L1466" s="29">
        <v>23.249466000000002</v>
      </c>
    </row>
    <row r="1467" spans="1:12" ht="16.2" customHeight="1">
      <c r="A1467" s="29" t="s">
        <v>1624</v>
      </c>
      <c r="B1467" s="32"/>
      <c r="C1467" s="29" t="s">
        <v>1728</v>
      </c>
      <c r="D1467" s="29" t="s">
        <v>1804</v>
      </c>
      <c r="E1467" s="29" t="s">
        <v>1826</v>
      </c>
      <c r="F1467" s="29">
        <v>1</v>
      </c>
      <c r="G1467" s="14" t="s">
        <v>1827</v>
      </c>
      <c r="H1467" s="81" t="str">
        <f>IF(表格3[[#This Row],[樣點
代號]]&lt;10,表格3[[#This Row],[樣區
編號]]&amp;"-0"&amp;表格3[[#This Row],[樣點
代號]],表格3[[#This Row],[樣區
編號]]&amp;"-"&amp;表格3[[#This Row],[樣點
代號]])</f>
        <v>旗山2-01</v>
      </c>
      <c r="I1467" s="167">
        <v>209656</v>
      </c>
      <c r="J1467" s="167">
        <v>2552079</v>
      </c>
      <c r="K1467" s="29">
        <v>120.606246</v>
      </c>
      <c r="L1467" s="29">
        <v>23.069911999999999</v>
      </c>
    </row>
    <row r="1468" spans="1:12" ht="16.2" customHeight="1">
      <c r="A1468" s="29" t="s">
        <v>1624</v>
      </c>
      <c r="B1468" s="32"/>
      <c r="C1468" s="29" t="s">
        <v>1728</v>
      </c>
      <c r="D1468" s="29" t="s">
        <v>1804</v>
      </c>
      <c r="E1468" s="29" t="s">
        <v>1826</v>
      </c>
      <c r="F1468" s="29">
        <v>2</v>
      </c>
      <c r="G1468" s="14" t="s">
        <v>1827</v>
      </c>
      <c r="H1468" s="81" t="str">
        <f>IF(表格3[[#This Row],[樣點
代號]]&lt;10,表格3[[#This Row],[樣區
編號]]&amp;"-0"&amp;表格3[[#This Row],[樣點
代號]],表格3[[#This Row],[樣區
編號]]&amp;"-"&amp;表格3[[#This Row],[樣點
代號]])</f>
        <v>旗山2-02</v>
      </c>
      <c r="I1468" s="167">
        <v>209852</v>
      </c>
      <c r="J1468" s="167">
        <v>2552194</v>
      </c>
      <c r="K1468" s="29">
        <v>120.60815599999999</v>
      </c>
      <c r="L1468" s="29">
        <v>23.070955000000001</v>
      </c>
    </row>
    <row r="1469" spans="1:12" ht="16.2" customHeight="1">
      <c r="A1469" s="29" t="s">
        <v>1624</v>
      </c>
      <c r="B1469" s="32"/>
      <c r="C1469" s="29" t="s">
        <v>1728</v>
      </c>
      <c r="D1469" s="29" t="s">
        <v>1804</v>
      </c>
      <c r="E1469" s="29" t="s">
        <v>1826</v>
      </c>
      <c r="F1469" s="29">
        <v>3</v>
      </c>
      <c r="G1469" s="14" t="s">
        <v>1827</v>
      </c>
      <c r="H1469" s="81" t="str">
        <f>IF(表格3[[#This Row],[樣點
代號]]&lt;10,表格3[[#This Row],[樣區
編號]]&amp;"-0"&amp;表格3[[#This Row],[樣點
代號]],表格3[[#This Row],[樣區
編號]]&amp;"-"&amp;表格3[[#This Row],[樣點
代號]])</f>
        <v>旗山2-03</v>
      </c>
      <c r="I1469" s="167">
        <v>210009</v>
      </c>
      <c r="J1469" s="167">
        <v>2552283</v>
      </c>
      <c r="K1469" s="29">
        <v>120.609686</v>
      </c>
      <c r="L1469" s="29">
        <v>23.071762</v>
      </c>
    </row>
    <row r="1470" spans="1:12" ht="16.2" customHeight="1">
      <c r="A1470" s="29" t="s">
        <v>1624</v>
      </c>
      <c r="B1470" s="32"/>
      <c r="C1470" s="29" t="s">
        <v>1728</v>
      </c>
      <c r="D1470" s="29" t="s">
        <v>1804</v>
      </c>
      <c r="E1470" s="29" t="s">
        <v>1826</v>
      </c>
      <c r="F1470" s="29">
        <v>4</v>
      </c>
      <c r="G1470" s="14" t="s">
        <v>1827</v>
      </c>
      <c r="H1470" s="81" t="str">
        <f>IF(表格3[[#This Row],[樣點
代號]]&lt;10,表格3[[#This Row],[樣區
編號]]&amp;"-0"&amp;表格3[[#This Row],[樣點
代號]],表格3[[#This Row],[樣區
編號]]&amp;"-"&amp;表格3[[#This Row],[樣點
代號]])</f>
        <v>旗山2-04</v>
      </c>
      <c r="I1470" s="167">
        <v>210206</v>
      </c>
      <c r="J1470" s="167">
        <v>2552193</v>
      </c>
      <c r="K1470" s="29">
        <v>120.611611</v>
      </c>
      <c r="L1470" s="29">
        <v>23.070954</v>
      </c>
    </row>
    <row r="1471" spans="1:12" ht="16.2" customHeight="1">
      <c r="A1471" s="29" t="s">
        <v>1624</v>
      </c>
      <c r="B1471" s="32"/>
      <c r="C1471" s="29" t="s">
        <v>1728</v>
      </c>
      <c r="D1471" s="29" t="s">
        <v>1804</v>
      </c>
      <c r="E1471" s="29" t="s">
        <v>1826</v>
      </c>
      <c r="F1471" s="29">
        <v>5</v>
      </c>
      <c r="G1471" s="14" t="s">
        <v>1827</v>
      </c>
      <c r="H1471" s="81" t="str">
        <f>IF(表格3[[#This Row],[樣點
代號]]&lt;10,表格3[[#This Row],[樣區
編號]]&amp;"-0"&amp;表格3[[#This Row],[樣點
代號]],表格3[[#This Row],[樣區
編號]]&amp;"-"&amp;表格3[[#This Row],[樣點
代號]])</f>
        <v>旗山2-05</v>
      </c>
      <c r="I1471" s="167">
        <v>210057</v>
      </c>
      <c r="J1471" s="167">
        <v>2552036</v>
      </c>
      <c r="K1471" s="29">
        <v>120.61016100000001</v>
      </c>
      <c r="L1471" s="29">
        <v>23.069533</v>
      </c>
    </row>
    <row r="1472" spans="1:12" ht="16.2" customHeight="1">
      <c r="A1472" s="29" t="s">
        <v>1624</v>
      </c>
      <c r="B1472" s="32"/>
      <c r="C1472" s="29" t="s">
        <v>1728</v>
      </c>
      <c r="D1472" s="29" t="s">
        <v>1804</v>
      </c>
      <c r="E1472" s="29" t="s">
        <v>1826</v>
      </c>
      <c r="F1472" s="29">
        <v>6</v>
      </c>
      <c r="G1472" s="14" t="s">
        <v>1827</v>
      </c>
      <c r="H1472" s="81" t="str">
        <f>IF(表格3[[#This Row],[樣點
代號]]&lt;10,表格3[[#This Row],[樣區
編號]]&amp;"-0"&amp;表格3[[#This Row],[樣點
代號]],表格3[[#This Row],[樣區
編號]]&amp;"-"&amp;表格3[[#This Row],[樣點
代號]])</f>
        <v>旗山2-06</v>
      </c>
      <c r="I1472" s="167">
        <v>210023</v>
      </c>
      <c r="J1472" s="167">
        <v>2552570</v>
      </c>
      <c r="K1472" s="29">
        <v>120.609815</v>
      </c>
      <c r="L1472" s="29">
        <v>23.074354</v>
      </c>
    </row>
    <row r="1473" spans="1:12" ht="16.2" customHeight="1">
      <c r="A1473" s="29" t="s">
        <v>1624</v>
      </c>
      <c r="B1473" s="29"/>
      <c r="C1473" s="29" t="s">
        <v>1728</v>
      </c>
      <c r="D1473" s="29" t="s">
        <v>1804</v>
      </c>
      <c r="E1473" s="29" t="s">
        <v>1822</v>
      </c>
      <c r="F1473" s="29">
        <v>1</v>
      </c>
      <c r="G1473" s="14" t="s">
        <v>1823</v>
      </c>
      <c r="H1473" s="81" t="str">
        <f>IF(表格3[[#This Row],[樣點
代號]]&lt;10,表格3[[#This Row],[樣區
編號]]&amp;"-0"&amp;表格3[[#This Row],[樣點
代號]],表格3[[#This Row],[樣區
編號]]&amp;"-"&amp;表格3[[#This Row],[樣點
代號]])</f>
        <v>旗山3-01</v>
      </c>
      <c r="I1473" s="167">
        <v>207139</v>
      </c>
      <c r="J1473" s="167">
        <v>2549486</v>
      </c>
      <c r="K1473" s="29">
        <v>120.58175300000001</v>
      </c>
      <c r="L1473" s="29">
        <v>23.046433</v>
      </c>
    </row>
    <row r="1474" spans="1:12" ht="16.2" customHeight="1">
      <c r="A1474" s="29" t="s">
        <v>1624</v>
      </c>
      <c r="B1474" s="29"/>
      <c r="C1474" s="29" t="s">
        <v>1728</v>
      </c>
      <c r="D1474" s="29" t="s">
        <v>1804</v>
      </c>
      <c r="E1474" s="29" t="s">
        <v>1822</v>
      </c>
      <c r="F1474" s="29">
        <v>2</v>
      </c>
      <c r="G1474" s="14" t="s">
        <v>1823</v>
      </c>
      <c r="H1474" s="81" t="str">
        <f>IF(表格3[[#This Row],[樣點
代號]]&lt;10,表格3[[#This Row],[樣區
編號]]&amp;"-0"&amp;表格3[[#This Row],[樣點
代號]],表格3[[#This Row],[樣區
編號]]&amp;"-"&amp;表格3[[#This Row],[樣點
代號]])</f>
        <v>旗山3-02</v>
      </c>
      <c r="I1474" s="167">
        <v>206983</v>
      </c>
      <c r="J1474" s="167">
        <v>2549613</v>
      </c>
      <c r="K1474" s="29">
        <v>120.58022800000001</v>
      </c>
      <c r="L1474" s="29">
        <v>23.047574999999998</v>
      </c>
    </row>
    <row r="1475" spans="1:12" ht="16.2" customHeight="1">
      <c r="A1475" s="29" t="s">
        <v>1624</v>
      </c>
      <c r="B1475" s="29"/>
      <c r="C1475" s="29" t="s">
        <v>1728</v>
      </c>
      <c r="D1475" s="29" t="s">
        <v>1804</v>
      </c>
      <c r="E1475" s="29" t="s">
        <v>1822</v>
      </c>
      <c r="F1475" s="29">
        <v>3</v>
      </c>
      <c r="G1475" s="14" t="s">
        <v>1823</v>
      </c>
      <c r="H1475" s="81" t="str">
        <f>IF(表格3[[#This Row],[樣點
代號]]&lt;10,表格3[[#This Row],[樣區
編號]]&amp;"-0"&amp;表格3[[#This Row],[樣點
代號]],表格3[[#This Row],[樣區
編號]]&amp;"-"&amp;表格3[[#This Row],[樣點
代號]])</f>
        <v>旗山3-03</v>
      </c>
      <c r="I1475" s="167">
        <v>207148</v>
      </c>
      <c r="J1475" s="167">
        <v>2549753</v>
      </c>
      <c r="K1475" s="29">
        <v>120.581834</v>
      </c>
      <c r="L1475" s="29">
        <v>23.048843999999999</v>
      </c>
    </row>
    <row r="1476" spans="1:12" ht="16.2" customHeight="1">
      <c r="A1476" s="29" t="s">
        <v>1624</v>
      </c>
      <c r="B1476" s="29"/>
      <c r="C1476" s="29" t="s">
        <v>1728</v>
      </c>
      <c r="D1476" s="29" t="s">
        <v>1804</v>
      </c>
      <c r="E1476" s="29" t="s">
        <v>1822</v>
      </c>
      <c r="F1476" s="29">
        <v>4</v>
      </c>
      <c r="G1476" s="14" t="s">
        <v>1823</v>
      </c>
      <c r="H1476" s="81" t="str">
        <f>IF(表格3[[#This Row],[樣點
代號]]&lt;10,表格3[[#This Row],[樣區
編號]]&amp;"-0"&amp;表格3[[#This Row],[樣點
代號]],表格3[[#This Row],[樣區
編號]]&amp;"-"&amp;表格3[[#This Row],[樣點
代號]])</f>
        <v>旗山3-04</v>
      </c>
      <c r="I1476" s="167">
        <v>207019</v>
      </c>
      <c r="J1476" s="167">
        <v>2549995</v>
      </c>
      <c r="K1476" s="29">
        <v>120.580568</v>
      </c>
      <c r="L1476" s="29">
        <v>23.051026</v>
      </c>
    </row>
    <row r="1477" spans="1:12" ht="16.2" customHeight="1">
      <c r="A1477" s="29" t="s">
        <v>1624</v>
      </c>
      <c r="B1477" s="29"/>
      <c r="C1477" s="29" t="s">
        <v>1728</v>
      </c>
      <c r="D1477" s="29" t="s">
        <v>1804</v>
      </c>
      <c r="E1477" s="29" t="s">
        <v>1822</v>
      </c>
      <c r="F1477" s="29">
        <v>5</v>
      </c>
      <c r="G1477" s="14" t="s">
        <v>1823</v>
      </c>
      <c r="H1477" s="81" t="str">
        <f>IF(表格3[[#This Row],[樣點
代號]]&lt;10,表格3[[#This Row],[樣區
編號]]&amp;"-0"&amp;表格3[[#This Row],[樣點
代號]],表格3[[#This Row],[樣區
編號]]&amp;"-"&amp;表格3[[#This Row],[樣點
代號]])</f>
        <v>旗山3-05</v>
      </c>
      <c r="I1477" s="167">
        <v>207228</v>
      </c>
      <c r="J1477" s="167">
        <v>2549961</v>
      </c>
      <c r="K1477" s="29">
        <v>120.58260900000001</v>
      </c>
      <c r="L1477" s="29">
        <v>23.050723999999999</v>
      </c>
    </row>
    <row r="1478" spans="1:12" ht="16.2" customHeight="1">
      <c r="A1478" s="29" t="s">
        <v>1624</v>
      </c>
      <c r="B1478" s="29"/>
      <c r="C1478" s="29" t="s">
        <v>1728</v>
      </c>
      <c r="D1478" s="29" t="s">
        <v>1804</v>
      </c>
      <c r="E1478" s="29" t="s">
        <v>1822</v>
      </c>
      <c r="F1478" s="29">
        <v>6</v>
      </c>
      <c r="G1478" s="14" t="s">
        <v>1823</v>
      </c>
      <c r="H1478" s="81" t="str">
        <f>IF(表格3[[#This Row],[樣點
代號]]&lt;10,表格3[[#This Row],[樣區
編號]]&amp;"-0"&amp;表格3[[#This Row],[樣點
代號]],表格3[[#This Row],[樣區
編號]]&amp;"-"&amp;表格3[[#This Row],[樣點
代號]])</f>
        <v>旗山3-06</v>
      </c>
      <c r="I1478" s="167">
        <v>207393</v>
      </c>
      <c r="J1478" s="167">
        <v>2550083</v>
      </c>
      <c r="K1478" s="29">
        <v>120.584215</v>
      </c>
      <c r="L1478" s="29">
        <v>23.051829999999999</v>
      </c>
    </row>
    <row r="1479" spans="1:12" ht="16.2" customHeight="1">
      <c r="A1479" s="29" t="s">
        <v>1624</v>
      </c>
      <c r="B1479" s="133"/>
      <c r="C1479" s="5" t="s">
        <v>1728</v>
      </c>
      <c r="D1479" s="5" t="s">
        <v>1804</v>
      </c>
      <c r="E1479" s="29" t="s">
        <v>1818</v>
      </c>
      <c r="F1479" s="5">
        <v>1</v>
      </c>
      <c r="G1479" s="8" t="s">
        <v>1819</v>
      </c>
      <c r="H1479" s="81" t="str">
        <f>IF(表格3[[#This Row],[樣點
代號]]&lt;10,表格3[[#This Row],[樣區
編號]]&amp;"-0"&amp;表格3[[#This Row],[樣點
代號]],表格3[[#This Row],[樣區
編號]]&amp;"-"&amp;表格3[[#This Row],[樣點
代號]])</f>
        <v>旗山4-01</v>
      </c>
      <c r="I1479" s="167">
        <v>209114</v>
      </c>
      <c r="J1479" s="167">
        <v>2538964</v>
      </c>
      <c r="K1479" s="5">
        <v>120.601305</v>
      </c>
      <c r="L1479" s="5">
        <v>22.951463</v>
      </c>
    </row>
    <row r="1480" spans="1:12" ht="16.2" customHeight="1">
      <c r="A1480" s="29" t="s">
        <v>1624</v>
      </c>
      <c r="B1480" s="133"/>
      <c r="C1480" s="5" t="s">
        <v>1728</v>
      </c>
      <c r="D1480" s="5" t="s">
        <v>1804</v>
      </c>
      <c r="E1480" s="29" t="s">
        <v>1818</v>
      </c>
      <c r="F1480" s="5">
        <v>2</v>
      </c>
      <c r="G1480" s="8" t="s">
        <v>1819</v>
      </c>
      <c r="H1480" s="81" t="str">
        <f>IF(表格3[[#This Row],[樣點
代號]]&lt;10,表格3[[#This Row],[樣區
編號]]&amp;"-0"&amp;表格3[[#This Row],[樣點
代號]],表格3[[#This Row],[樣區
編號]]&amp;"-"&amp;表格3[[#This Row],[樣點
代號]])</f>
        <v>旗山4-02</v>
      </c>
      <c r="I1480" s="167">
        <v>208990</v>
      </c>
      <c r="J1480" s="167">
        <v>2539299</v>
      </c>
      <c r="K1480" s="5">
        <v>120.600087</v>
      </c>
      <c r="L1480" s="5">
        <v>22.954484999999998</v>
      </c>
    </row>
    <row r="1481" spans="1:12" ht="16.2" customHeight="1">
      <c r="A1481" s="29" t="s">
        <v>1624</v>
      </c>
      <c r="B1481" s="29"/>
      <c r="C1481" s="29" t="s">
        <v>1728</v>
      </c>
      <c r="D1481" s="29" t="s">
        <v>1804</v>
      </c>
      <c r="E1481" s="29" t="s">
        <v>1818</v>
      </c>
      <c r="F1481" s="29">
        <v>3</v>
      </c>
      <c r="G1481" s="14" t="s">
        <v>1819</v>
      </c>
      <c r="H1481" s="81" t="str">
        <f>IF(表格3[[#This Row],[樣點
代號]]&lt;10,表格3[[#This Row],[樣區
編號]]&amp;"-0"&amp;表格3[[#This Row],[樣點
代號]],表格3[[#This Row],[樣區
編號]]&amp;"-"&amp;表格3[[#This Row],[樣點
代號]])</f>
        <v>旗山4-03</v>
      </c>
      <c r="I1481" s="167">
        <v>209201</v>
      </c>
      <c r="J1481" s="167">
        <v>2538709</v>
      </c>
      <c r="K1481" s="29">
        <v>120.60216</v>
      </c>
      <c r="L1481" s="29">
        <v>22.949162999999999</v>
      </c>
    </row>
    <row r="1482" spans="1:12" ht="16.2" customHeight="1">
      <c r="A1482" s="29" t="s">
        <v>1624</v>
      </c>
      <c r="B1482" s="29"/>
      <c r="C1482" s="29" t="s">
        <v>1728</v>
      </c>
      <c r="D1482" s="29" t="s">
        <v>1804</v>
      </c>
      <c r="E1482" s="29" t="s">
        <v>1818</v>
      </c>
      <c r="F1482" s="29">
        <v>4</v>
      </c>
      <c r="G1482" s="14" t="s">
        <v>1819</v>
      </c>
      <c r="H1482" s="81" t="str">
        <f>IF(表格3[[#This Row],[樣點
代號]]&lt;10,表格3[[#This Row],[樣區
編號]]&amp;"-0"&amp;表格3[[#This Row],[樣點
代號]],表格3[[#This Row],[樣區
編號]]&amp;"-"&amp;表格3[[#This Row],[樣點
代號]])</f>
        <v>旗山4-04</v>
      </c>
      <c r="I1482" s="167">
        <v>209158</v>
      </c>
      <c r="J1482" s="167">
        <v>2539162</v>
      </c>
      <c r="K1482" s="29">
        <v>120.60172799999999</v>
      </c>
      <c r="L1482" s="29">
        <v>22.953251999999999</v>
      </c>
    </row>
    <row r="1483" spans="1:12" ht="16.2" customHeight="1">
      <c r="A1483" s="29" t="s">
        <v>1624</v>
      </c>
      <c r="B1483" s="29"/>
      <c r="C1483" s="29" t="s">
        <v>1728</v>
      </c>
      <c r="D1483" s="29" t="s">
        <v>1804</v>
      </c>
      <c r="E1483" s="29" t="s">
        <v>1818</v>
      </c>
      <c r="F1483" s="29">
        <v>5</v>
      </c>
      <c r="G1483" s="14" t="s">
        <v>1819</v>
      </c>
      <c r="H1483" s="81" t="str">
        <f>IF(表格3[[#This Row],[樣點
代號]]&lt;10,表格3[[#This Row],[樣區
編號]]&amp;"-0"&amp;表格3[[#This Row],[樣點
代號]],表格3[[#This Row],[樣區
編號]]&amp;"-"&amp;表格3[[#This Row],[樣點
代號]])</f>
        <v>旗山4-05</v>
      </c>
      <c r="I1483" s="167">
        <v>209390</v>
      </c>
      <c r="J1483" s="167">
        <v>2539381</v>
      </c>
      <c r="K1483" s="29">
        <v>120.60398499999999</v>
      </c>
      <c r="L1483" s="29">
        <v>22.955235999999999</v>
      </c>
    </row>
    <row r="1484" spans="1:12" ht="16.2" customHeight="1">
      <c r="A1484" s="29" t="s">
        <v>1624</v>
      </c>
      <c r="B1484" s="29"/>
      <c r="C1484" s="29" t="s">
        <v>1728</v>
      </c>
      <c r="D1484" s="29" t="s">
        <v>1804</v>
      </c>
      <c r="E1484" s="29" t="s">
        <v>1818</v>
      </c>
      <c r="F1484" s="29">
        <v>6</v>
      </c>
      <c r="G1484" s="14" t="s">
        <v>1819</v>
      </c>
      <c r="H1484" s="81" t="str">
        <f>IF(表格3[[#This Row],[樣點
代號]]&lt;10,表格3[[#This Row],[樣區
編號]]&amp;"-0"&amp;表格3[[#This Row],[樣點
代號]],表格3[[#This Row],[樣區
編號]]&amp;"-"&amp;表格3[[#This Row],[樣點
代號]])</f>
        <v>旗山4-06</v>
      </c>
      <c r="I1484" s="167">
        <v>208806</v>
      </c>
      <c r="J1484" s="167">
        <v>2539162</v>
      </c>
      <c r="K1484" s="29">
        <v>120.598296</v>
      </c>
      <c r="L1484" s="29">
        <v>22.953244000000002</v>
      </c>
    </row>
    <row r="1485" spans="1:12" ht="16.2" customHeight="1">
      <c r="A1485" s="29" t="s">
        <v>1624</v>
      </c>
      <c r="B1485" s="32"/>
      <c r="C1485" s="29" t="s">
        <v>1728</v>
      </c>
      <c r="D1485" s="29" t="s">
        <v>1804</v>
      </c>
      <c r="E1485" s="29" t="s">
        <v>4824</v>
      </c>
      <c r="F1485" s="29">
        <v>1</v>
      </c>
      <c r="G1485" s="14" t="s">
        <v>1817</v>
      </c>
      <c r="H1485" s="81" t="str">
        <f>IF(表格3[[#This Row],[樣點
代號]]&lt;10,表格3[[#This Row],[樣區
編號]]&amp;"-0"&amp;表格3[[#This Row],[樣點
代號]],表格3[[#This Row],[樣區
編號]]&amp;"-"&amp;表格3[[#This Row],[樣點
代號]])</f>
        <v>旗山5-01</v>
      </c>
      <c r="I1485" s="167">
        <v>189516</v>
      </c>
      <c r="J1485" s="167">
        <v>2531682</v>
      </c>
      <c r="K1485" s="29">
        <v>120.38124999999999</v>
      </c>
      <c r="L1485" s="29">
        <v>22.884998</v>
      </c>
    </row>
    <row r="1486" spans="1:12" ht="16.2" customHeight="1">
      <c r="A1486" s="29" t="s">
        <v>1624</v>
      </c>
      <c r="B1486" s="32"/>
      <c r="C1486" s="29" t="s">
        <v>1728</v>
      </c>
      <c r="D1486" s="29" t="s">
        <v>1804</v>
      </c>
      <c r="E1486" s="29" t="s">
        <v>1816</v>
      </c>
      <c r="F1486" s="29">
        <v>2</v>
      </c>
      <c r="G1486" s="14" t="s">
        <v>1817</v>
      </c>
      <c r="H1486" s="81" t="str">
        <f>IF(表格3[[#This Row],[樣點
代號]]&lt;10,表格3[[#This Row],[樣區
編號]]&amp;"-0"&amp;表格3[[#This Row],[樣點
代號]],表格3[[#This Row],[樣區
編號]]&amp;"-"&amp;表格3[[#This Row],[樣點
代號]])</f>
        <v>旗山5-02</v>
      </c>
      <c r="I1486" s="167">
        <v>189745</v>
      </c>
      <c r="J1486" s="167">
        <v>2531608</v>
      </c>
      <c r="K1486" s="29">
        <v>120.412723</v>
      </c>
      <c r="L1486" s="29">
        <v>22.884449</v>
      </c>
    </row>
    <row r="1487" spans="1:12" ht="16.2" customHeight="1">
      <c r="A1487" s="29" t="s">
        <v>1624</v>
      </c>
      <c r="B1487" s="32"/>
      <c r="C1487" s="29" t="s">
        <v>1728</v>
      </c>
      <c r="D1487" s="29" t="s">
        <v>1804</v>
      </c>
      <c r="E1487" s="29" t="s">
        <v>1816</v>
      </c>
      <c r="F1487" s="29">
        <v>3</v>
      </c>
      <c r="G1487" s="14" t="s">
        <v>1817</v>
      </c>
      <c r="H1487" s="81" t="str">
        <f>IF(表格3[[#This Row],[樣點
代號]]&lt;10,表格3[[#This Row],[樣區
編號]]&amp;"-0"&amp;表格3[[#This Row],[樣點
代號]],表格3[[#This Row],[樣區
編號]]&amp;"-"&amp;表格3[[#This Row],[樣點
代號]])</f>
        <v>旗山5-03</v>
      </c>
      <c r="I1487" s="167">
        <v>189502</v>
      </c>
      <c r="J1487" s="167">
        <v>2531480</v>
      </c>
      <c r="K1487" s="29">
        <v>120.410359</v>
      </c>
      <c r="L1487" s="29">
        <v>22.883284</v>
      </c>
    </row>
    <row r="1488" spans="1:12" ht="16.2" customHeight="1">
      <c r="A1488" s="29" t="s">
        <v>1624</v>
      </c>
      <c r="B1488" s="32"/>
      <c r="C1488" s="29" t="s">
        <v>1728</v>
      </c>
      <c r="D1488" s="29" t="s">
        <v>1804</v>
      </c>
      <c r="E1488" s="29" t="s">
        <v>1816</v>
      </c>
      <c r="F1488" s="29">
        <v>4</v>
      </c>
      <c r="G1488" s="14" t="s">
        <v>1817</v>
      </c>
      <c r="H1488" s="81" t="str">
        <f>IF(表格3[[#This Row],[樣點
代號]]&lt;10,表格3[[#This Row],[樣區
編號]]&amp;"-0"&amp;表格3[[#This Row],[樣點
代號]],表格3[[#This Row],[樣區
編號]]&amp;"-"&amp;表格3[[#This Row],[樣點
代號]])</f>
        <v>旗山5-04</v>
      </c>
      <c r="I1488" s="167">
        <v>189602</v>
      </c>
      <c r="J1488" s="167">
        <v>2531924</v>
      </c>
      <c r="K1488" s="29">
        <v>120.411317</v>
      </c>
      <c r="L1488" s="29">
        <v>22.887297</v>
      </c>
    </row>
    <row r="1489" spans="1:12" ht="16.2" customHeight="1">
      <c r="A1489" s="29" t="s">
        <v>1624</v>
      </c>
      <c r="B1489" s="32"/>
      <c r="C1489" s="29" t="s">
        <v>1728</v>
      </c>
      <c r="D1489" s="29" t="s">
        <v>1804</v>
      </c>
      <c r="E1489" s="29" t="s">
        <v>1816</v>
      </c>
      <c r="F1489" s="29">
        <v>5</v>
      </c>
      <c r="G1489" s="14" t="s">
        <v>1817</v>
      </c>
      <c r="H1489" s="81" t="str">
        <f>IF(表格3[[#This Row],[樣點
代號]]&lt;10,表格3[[#This Row],[樣區
編號]]&amp;"-0"&amp;表格3[[#This Row],[樣點
代號]],表格3[[#This Row],[樣區
編號]]&amp;"-"&amp;表格3[[#This Row],[樣點
代號]])</f>
        <v>旗山5-05</v>
      </c>
      <c r="I1489" s="167">
        <v>189514</v>
      </c>
      <c r="J1489" s="167">
        <v>2532154</v>
      </c>
      <c r="K1489" s="29">
        <v>120.41045</v>
      </c>
      <c r="L1489" s="29">
        <v>22.889371000000001</v>
      </c>
    </row>
    <row r="1490" spans="1:12" ht="16.2" customHeight="1">
      <c r="A1490" s="29" t="s">
        <v>1624</v>
      </c>
      <c r="B1490" s="32"/>
      <c r="C1490" s="29" t="s">
        <v>1728</v>
      </c>
      <c r="D1490" s="29" t="s">
        <v>1804</v>
      </c>
      <c r="E1490" s="29" t="s">
        <v>1816</v>
      </c>
      <c r="F1490" s="29">
        <v>6</v>
      </c>
      <c r="G1490" s="14" t="s">
        <v>1817</v>
      </c>
      <c r="H1490" s="81" t="str">
        <f>IF(表格3[[#This Row],[樣點
代號]]&lt;10,表格3[[#This Row],[樣區
編號]]&amp;"-0"&amp;表格3[[#This Row],[樣點
代號]],表格3[[#This Row],[樣區
編號]]&amp;"-"&amp;表格3[[#This Row],[樣點
代號]])</f>
        <v>旗山5-06</v>
      </c>
      <c r="I1490" s="167">
        <v>189657</v>
      </c>
      <c r="J1490" s="167">
        <v>2532323</v>
      </c>
      <c r="K1490" s="29">
        <v>120.41183700000001</v>
      </c>
      <c r="L1490" s="29">
        <v>22.890903000000002</v>
      </c>
    </row>
    <row r="1491" spans="1:12" ht="16.2" customHeight="1">
      <c r="A1491" s="29" t="s">
        <v>1624</v>
      </c>
      <c r="B1491" s="32"/>
      <c r="C1491" s="29" t="s">
        <v>1728</v>
      </c>
      <c r="D1491" s="29" t="s">
        <v>1804</v>
      </c>
      <c r="E1491" s="29" t="s">
        <v>1820</v>
      </c>
      <c r="F1491" s="29">
        <v>1</v>
      </c>
      <c r="G1491" s="14" t="s">
        <v>1821</v>
      </c>
      <c r="H1491" s="81" t="str">
        <f>IF(表格3[[#This Row],[樣點
代號]]&lt;10,表格3[[#This Row],[樣區
編號]]&amp;"-0"&amp;表格3[[#This Row],[樣點
代號]],表格3[[#This Row],[樣區
編號]]&amp;"-"&amp;表格3[[#This Row],[樣點
代號]])</f>
        <v>旗山6-01</v>
      </c>
      <c r="I1491" s="167">
        <v>197806</v>
      </c>
      <c r="J1491" s="167">
        <v>2531465</v>
      </c>
      <c r="K1491" s="29">
        <v>120.491292</v>
      </c>
      <c r="L1491" s="29">
        <v>22.883427999999999</v>
      </c>
    </row>
    <row r="1492" spans="1:12" ht="16.2" customHeight="1">
      <c r="A1492" s="29" t="s">
        <v>1624</v>
      </c>
      <c r="B1492" s="32"/>
      <c r="C1492" s="29" t="s">
        <v>1728</v>
      </c>
      <c r="D1492" s="29" t="s">
        <v>1804</v>
      </c>
      <c r="E1492" s="29" t="s">
        <v>1820</v>
      </c>
      <c r="F1492" s="29">
        <v>2</v>
      </c>
      <c r="G1492" s="14" t="s">
        <v>1821</v>
      </c>
      <c r="H1492" s="81" t="str">
        <f>IF(表格3[[#This Row],[樣點
代號]]&lt;10,表格3[[#This Row],[樣區
編號]]&amp;"-0"&amp;表格3[[#This Row],[樣點
代號]],表格3[[#This Row],[樣區
編號]]&amp;"-"&amp;表格3[[#This Row],[樣點
代號]])</f>
        <v>旗山6-02</v>
      </c>
      <c r="I1492" s="167">
        <v>197879</v>
      </c>
      <c r="J1492" s="167">
        <v>2532187</v>
      </c>
      <c r="K1492" s="29">
        <v>120.491979</v>
      </c>
      <c r="L1492" s="29">
        <v>22.889951</v>
      </c>
    </row>
    <row r="1493" spans="1:12" ht="16.2" customHeight="1">
      <c r="A1493" s="29" t="s">
        <v>1624</v>
      </c>
      <c r="B1493" s="32"/>
      <c r="C1493" s="29" t="s">
        <v>1728</v>
      </c>
      <c r="D1493" s="29" t="s">
        <v>1804</v>
      </c>
      <c r="E1493" s="29" t="s">
        <v>1820</v>
      </c>
      <c r="F1493" s="29">
        <v>3</v>
      </c>
      <c r="G1493" s="14" t="s">
        <v>1821</v>
      </c>
      <c r="H1493" s="81" t="str">
        <f>IF(表格3[[#This Row],[樣點
代號]]&lt;10,表格3[[#This Row],[樣區
編號]]&amp;"-0"&amp;表格3[[#This Row],[樣點
代號]],表格3[[#This Row],[樣區
編號]]&amp;"-"&amp;表格3[[#This Row],[樣點
代號]])</f>
        <v>旗山6-03</v>
      </c>
      <c r="I1493" s="167">
        <v>197936</v>
      </c>
      <c r="J1493" s="167">
        <v>2533178</v>
      </c>
      <c r="K1493" s="29">
        <v>120.492501</v>
      </c>
      <c r="L1493" s="29">
        <v>22.898902</v>
      </c>
    </row>
    <row r="1494" spans="1:12" ht="16.2" customHeight="1">
      <c r="A1494" s="29" t="s">
        <v>1624</v>
      </c>
      <c r="B1494" s="32"/>
      <c r="C1494" s="29" t="s">
        <v>1728</v>
      </c>
      <c r="D1494" s="29" t="s">
        <v>1804</v>
      </c>
      <c r="E1494" s="29" t="s">
        <v>1820</v>
      </c>
      <c r="F1494" s="29">
        <v>4</v>
      </c>
      <c r="G1494" s="14" t="s">
        <v>1821</v>
      </c>
      <c r="H1494" s="81" t="str">
        <f>IF(表格3[[#This Row],[樣點
代號]]&lt;10,表格3[[#This Row],[樣區
編號]]&amp;"-0"&amp;表格3[[#This Row],[樣點
代號]],表格3[[#This Row],[樣區
編號]]&amp;"-"&amp;表格3[[#This Row],[樣點
代號]])</f>
        <v>旗山6-04</v>
      </c>
      <c r="I1494" s="167">
        <v>197990</v>
      </c>
      <c r="J1494" s="167">
        <v>2533409</v>
      </c>
      <c r="K1494" s="29">
        <v>120.49302</v>
      </c>
      <c r="L1494" s="29">
        <v>22.900988999999999</v>
      </c>
    </row>
    <row r="1495" spans="1:12" ht="16.2" customHeight="1">
      <c r="A1495" s="29" t="s">
        <v>1624</v>
      </c>
      <c r="B1495" s="32"/>
      <c r="C1495" s="29" t="s">
        <v>1728</v>
      </c>
      <c r="D1495" s="29" t="s">
        <v>1804</v>
      </c>
      <c r="E1495" s="29" t="s">
        <v>1820</v>
      </c>
      <c r="F1495" s="29">
        <v>5</v>
      </c>
      <c r="G1495" s="14" t="s">
        <v>1821</v>
      </c>
      <c r="H1495" s="81" t="str">
        <f>IF(表格3[[#This Row],[樣點
代號]]&lt;10,表格3[[#This Row],[樣區
編號]]&amp;"-0"&amp;表格3[[#This Row],[樣點
代號]],表格3[[#This Row],[樣區
編號]]&amp;"-"&amp;表格3[[#This Row],[樣點
代號]])</f>
        <v>旗山6-05</v>
      </c>
      <c r="I1495" s="167">
        <v>198195</v>
      </c>
      <c r="J1495" s="167">
        <v>2533407</v>
      </c>
      <c r="K1495" s="29">
        <v>120.495018</v>
      </c>
      <c r="L1495" s="29">
        <v>22.900977999999999</v>
      </c>
    </row>
    <row r="1496" spans="1:12" ht="16.2" customHeight="1">
      <c r="A1496" s="29" t="s">
        <v>1624</v>
      </c>
      <c r="B1496" s="32"/>
      <c r="C1496" s="29" t="s">
        <v>1728</v>
      </c>
      <c r="D1496" s="29" t="s">
        <v>1804</v>
      </c>
      <c r="E1496" s="29" t="s">
        <v>1820</v>
      </c>
      <c r="F1496" s="29">
        <v>6</v>
      </c>
      <c r="G1496" s="14" t="s">
        <v>1821</v>
      </c>
      <c r="H1496" s="81" t="str">
        <f>IF(表格3[[#This Row],[樣點
代號]]&lt;10,表格3[[#This Row],[樣區
編號]]&amp;"-0"&amp;表格3[[#This Row],[樣點
代號]],表格3[[#This Row],[樣區
編號]]&amp;"-"&amp;表格3[[#This Row],[樣點
代號]])</f>
        <v>旗山6-06</v>
      </c>
      <c r="I1496" s="167">
        <v>198394</v>
      </c>
      <c r="J1496" s="167">
        <v>2533531</v>
      </c>
      <c r="K1496" s="29">
        <v>120.496954</v>
      </c>
      <c r="L1496" s="29">
        <v>22.902104000000001</v>
      </c>
    </row>
    <row r="1497" spans="1:12" ht="16.2" customHeight="1">
      <c r="A1497" s="29" t="s">
        <v>1624</v>
      </c>
      <c r="B1497" s="32"/>
      <c r="C1497" s="29" t="s">
        <v>1728</v>
      </c>
      <c r="D1497" s="29" t="s">
        <v>1804</v>
      </c>
      <c r="E1497" s="29" t="s">
        <v>1828</v>
      </c>
      <c r="F1497" s="29">
        <v>1</v>
      </c>
      <c r="G1497" s="14" t="s">
        <v>1829</v>
      </c>
      <c r="H1497" s="81" t="str">
        <f>IF(表格3[[#This Row],[樣點
代號]]&lt;10,表格3[[#This Row],[樣區
編號]]&amp;"-0"&amp;表格3[[#This Row],[樣點
代號]],表格3[[#This Row],[樣區
編號]]&amp;"-"&amp;表格3[[#This Row],[樣點
代號]])</f>
        <v>旗山7-01</v>
      </c>
      <c r="I1497" s="167">
        <v>206663</v>
      </c>
      <c r="J1497" s="167">
        <v>2552702</v>
      </c>
      <c r="K1497" s="29">
        <v>120.577018</v>
      </c>
      <c r="L1497" s="29">
        <v>23.075462000000002</v>
      </c>
    </row>
    <row r="1498" spans="1:12" ht="16.2" customHeight="1">
      <c r="A1498" s="29" t="s">
        <v>1624</v>
      </c>
      <c r="B1498" s="32"/>
      <c r="C1498" s="29" t="s">
        <v>1728</v>
      </c>
      <c r="D1498" s="29" t="s">
        <v>1804</v>
      </c>
      <c r="E1498" s="29" t="s">
        <v>1828</v>
      </c>
      <c r="F1498" s="29">
        <v>2</v>
      </c>
      <c r="G1498" s="14" t="s">
        <v>1829</v>
      </c>
      <c r="H1498" s="81" t="str">
        <f>IF(表格3[[#This Row],[樣點
代號]]&lt;10,表格3[[#This Row],[樣區
編號]]&amp;"-0"&amp;表格3[[#This Row],[樣點
代號]],表格3[[#This Row],[樣區
編號]]&amp;"-"&amp;表格3[[#This Row],[樣點
代號]])</f>
        <v>旗山7-02</v>
      </c>
      <c r="I1498" s="167">
        <v>206557</v>
      </c>
      <c r="J1498" s="167">
        <v>2552961</v>
      </c>
      <c r="K1498" s="29">
        <v>120.575976</v>
      </c>
      <c r="L1498" s="29">
        <v>23.077798000000001</v>
      </c>
    </row>
    <row r="1499" spans="1:12" ht="16.2" customHeight="1">
      <c r="A1499" s="29" t="s">
        <v>1624</v>
      </c>
      <c r="B1499" s="32"/>
      <c r="C1499" s="29" t="s">
        <v>1728</v>
      </c>
      <c r="D1499" s="29" t="s">
        <v>1804</v>
      </c>
      <c r="E1499" s="29" t="s">
        <v>1828</v>
      </c>
      <c r="F1499" s="29">
        <v>3</v>
      </c>
      <c r="G1499" s="14" t="s">
        <v>1829</v>
      </c>
      <c r="H1499" s="81" t="str">
        <f>IF(表格3[[#This Row],[樣點
代號]]&lt;10,表格3[[#This Row],[樣區
編號]]&amp;"-0"&amp;表格3[[#This Row],[樣點
代號]],表格3[[#This Row],[樣區
編號]]&amp;"-"&amp;表格3[[#This Row],[樣點
代號]])</f>
        <v>旗山7-03</v>
      </c>
      <c r="I1499" s="167">
        <v>206660</v>
      </c>
      <c r="J1499" s="167">
        <v>2553263</v>
      </c>
      <c r="K1499" s="29">
        <v>120.576973</v>
      </c>
      <c r="L1499" s="29">
        <v>23.080528000000001</v>
      </c>
    </row>
    <row r="1500" spans="1:12" ht="16.2" customHeight="1">
      <c r="A1500" s="29" t="s">
        <v>1624</v>
      </c>
      <c r="B1500" s="32"/>
      <c r="C1500" s="29" t="s">
        <v>1728</v>
      </c>
      <c r="D1500" s="29" t="s">
        <v>1804</v>
      </c>
      <c r="E1500" s="29" t="s">
        <v>1828</v>
      </c>
      <c r="F1500" s="29">
        <v>4</v>
      </c>
      <c r="G1500" s="14" t="s">
        <v>1829</v>
      </c>
      <c r="H1500" s="81" t="str">
        <f>IF(表格3[[#This Row],[樣點
代號]]&lt;10,表格3[[#This Row],[樣區
編號]]&amp;"-0"&amp;表格3[[#This Row],[樣點
代號]],表格3[[#This Row],[樣區
編號]]&amp;"-"&amp;表格3[[#This Row],[樣點
代號]])</f>
        <v>旗山7-04</v>
      </c>
      <c r="I1500" s="167">
        <v>206424</v>
      </c>
      <c r="J1500" s="167">
        <v>2554094</v>
      </c>
      <c r="K1500" s="29">
        <v>120.574646</v>
      </c>
      <c r="L1500" s="29">
        <v>23.088025999999999</v>
      </c>
    </row>
    <row r="1501" spans="1:12" ht="16.2" customHeight="1">
      <c r="A1501" s="29" t="s">
        <v>1624</v>
      </c>
      <c r="B1501" s="32"/>
      <c r="C1501" s="29" t="s">
        <v>1728</v>
      </c>
      <c r="D1501" s="29" t="s">
        <v>1804</v>
      </c>
      <c r="E1501" s="29" t="s">
        <v>1828</v>
      </c>
      <c r="F1501" s="29">
        <v>5</v>
      </c>
      <c r="G1501" s="14" t="s">
        <v>1829</v>
      </c>
      <c r="H1501" s="81" t="str">
        <f>IF(表格3[[#This Row],[樣點
代號]]&lt;10,表格3[[#This Row],[樣區
編號]]&amp;"-0"&amp;表格3[[#This Row],[樣點
代號]],表格3[[#This Row],[樣區
編號]]&amp;"-"&amp;表格3[[#This Row],[樣點
代號]])</f>
        <v>旗山7-05</v>
      </c>
      <c r="I1501" s="167">
        <v>206354</v>
      </c>
      <c r="J1501" s="167">
        <v>2553336</v>
      </c>
      <c r="K1501" s="29">
        <v>120.573984</v>
      </c>
      <c r="L1501" s="29">
        <v>23.081178999999999</v>
      </c>
    </row>
    <row r="1502" spans="1:12" ht="16.2" customHeight="1">
      <c r="A1502" s="29" t="s">
        <v>1624</v>
      </c>
      <c r="B1502" s="32"/>
      <c r="C1502" s="29" t="s">
        <v>1728</v>
      </c>
      <c r="D1502" s="29" t="s">
        <v>1804</v>
      </c>
      <c r="E1502" s="29" t="s">
        <v>1828</v>
      </c>
      <c r="F1502" s="29">
        <v>6</v>
      </c>
      <c r="G1502" s="14" t="s">
        <v>1829</v>
      </c>
      <c r="H1502" s="81" t="str">
        <f>IF(表格3[[#This Row],[樣點
代號]]&lt;10,表格3[[#This Row],[樣區
編號]]&amp;"-0"&amp;表格3[[#This Row],[樣點
代號]],表格3[[#This Row],[樣區
編號]]&amp;"-"&amp;表格3[[#This Row],[樣點
代號]])</f>
        <v>旗山7-06</v>
      </c>
      <c r="I1502" s="167">
        <v>205804</v>
      </c>
      <c r="J1502" s="167">
        <v>2553172</v>
      </c>
      <c r="K1502" s="29">
        <v>120.56862</v>
      </c>
      <c r="L1502" s="29">
        <v>23.079684</v>
      </c>
    </row>
    <row r="1503" spans="1:12" ht="16.2" customHeight="1">
      <c r="A1503" s="29" t="s">
        <v>1624</v>
      </c>
      <c r="B1503" s="32"/>
      <c r="C1503" s="29" t="s">
        <v>1728</v>
      </c>
      <c r="D1503" s="29" t="s">
        <v>1804</v>
      </c>
      <c r="E1503" s="29" t="s">
        <v>1814</v>
      </c>
      <c r="F1503" s="29">
        <v>1</v>
      </c>
      <c r="G1503" s="14" t="s">
        <v>1815</v>
      </c>
      <c r="H1503" s="81" t="str">
        <f>IF(表格3[[#This Row],[樣點
代號]]&lt;10,表格3[[#This Row],[樣區
編號]]&amp;"-0"&amp;表格3[[#This Row],[樣點
代號]],表格3[[#This Row],[樣區
編號]]&amp;"-"&amp;表格3[[#This Row],[樣點
代號]])</f>
        <v>旗山8-01</v>
      </c>
      <c r="I1503" s="167">
        <v>207514</v>
      </c>
      <c r="J1503" s="167">
        <v>2537421</v>
      </c>
      <c r="K1503" s="29">
        <v>120.585745</v>
      </c>
      <c r="L1503" s="29">
        <v>22.937488999999999</v>
      </c>
    </row>
    <row r="1504" spans="1:12" ht="16.2" customHeight="1">
      <c r="A1504" s="29" t="s">
        <v>1624</v>
      </c>
      <c r="B1504" s="32"/>
      <c r="C1504" s="29" t="s">
        <v>1728</v>
      </c>
      <c r="D1504" s="29" t="s">
        <v>1804</v>
      </c>
      <c r="E1504" s="29" t="s">
        <v>1814</v>
      </c>
      <c r="F1504" s="29">
        <v>2</v>
      </c>
      <c r="G1504" s="14" t="s">
        <v>1815</v>
      </c>
      <c r="H1504" s="81" t="str">
        <f>IF(表格3[[#This Row],[樣點
代號]]&lt;10,表格3[[#This Row],[樣區
編號]]&amp;"-0"&amp;表格3[[#This Row],[樣點
代號]],表格3[[#This Row],[樣區
編號]]&amp;"-"&amp;表格3[[#This Row],[樣點
代號]])</f>
        <v>旗山8-02</v>
      </c>
      <c r="I1504" s="167">
        <v>207536</v>
      </c>
      <c r="J1504" s="167">
        <v>2537653</v>
      </c>
      <c r="K1504" s="29">
        <v>120.585953</v>
      </c>
      <c r="L1504" s="29">
        <v>22.939585000000001</v>
      </c>
    </row>
    <row r="1505" spans="1:12" ht="16.2" customHeight="1">
      <c r="A1505" s="29" t="s">
        <v>1624</v>
      </c>
      <c r="B1505" s="32"/>
      <c r="C1505" s="29" t="s">
        <v>1728</v>
      </c>
      <c r="D1505" s="29" t="s">
        <v>1804</v>
      </c>
      <c r="E1505" s="29" t="s">
        <v>1814</v>
      </c>
      <c r="F1505" s="29">
        <v>3</v>
      </c>
      <c r="G1505" s="14" t="s">
        <v>1815</v>
      </c>
      <c r="H1505" s="81" t="str">
        <f>IF(表格3[[#This Row],[樣點
代號]]&lt;10,表格3[[#This Row],[樣區
編號]]&amp;"-0"&amp;表格3[[#This Row],[樣點
代號]],表格3[[#This Row],[樣區
編號]]&amp;"-"&amp;表格3[[#This Row],[樣點
代號]])</f>
        <v>旗山8-03</v>
      </c>
      <c r="I1505" s="167">
        <v>207545</v>
      </c>
      <c r="J1505" s="167">
        <v>2537932</v>
      </c>
      <c r="K1505" s="29">
        <v>120.586033</v>
      </c>
      <c r="L1505" s="29">
        <v>22.942105000000002</v>
      </c>
    </row>
    <row r="1506" spans="1:12" ht="16.2" customHeight="1">
      <c r="A1506" s="29" t="s">
        <v>1624</v>
      </c>
      <c r="B1506" s="32"/>
      <c r="C1506" s="29" t="s">
        <v>1728</v>
      </c>
      <c r="D1506" s="29" t="s">
        <v>1804</v>
      </c>
      <c r="E1506" s="29" t="s">
        <v>1814</v>
      </c>
      <c r="F1506" s="29">
        <v>4</v>
      </c>
      <c r="G1506" s="14" t="s">
        <v>1815</v>
      </c>
      <c r="H1506" s="81" t="str">
        <f>IF(表格3[[#This Row],[樣點
代號]]&lt;10,表格3[[#This Row],[樣區
編號]]&amp;"-0"&amp;表格3[[#This Row],[樣點
代號]],表格3[[#This Row],[樣區
編號]]&amp;"-"&amp;表格3[[#This Row],[樣點
代號]])</f>
        <v>旗山8-04</v>
      </c>
      <c r="I1506" s="167">
        <v>207754</v>
      </c>
      <c r="J1506" s="167">
        <v>2538437</v>
      </c>
      <c r="K1506" s="29">
        <v>120.58805700000001</v>
      </c>
      <c r="L1506" s="29">
        <v>22.946670000000001</v>
      </c>
    </row>
    <row r="1507" spans="1:12" ht="16.2" customHeight="1">
      <c r="A1507" s="29" t="s">
        <v>1624</v>
      </c>
      <c r="B1507" s="32"/>
      <c r="C1507" s="29" t="s">
        <v>1728</v>
      </c>
      <c r="D1507" s="29" t="s">
        <v>1804</v>
      </c>
      <c r="E1507" s="29" t="s">
        <v>1814</v>
      </c>
      <c r="F1507" s="29">
        <v>5</v>
      </c>
      <c r="G1507" s="14" t="s">
        <v>1815</v>
      </c>
      <c r="H1507" s="81" t="str">
        <f>IF(表格3[[#This Row],[樣點
代號]]&lt;10,表格3[[#This Row],[樣區
編號]]&amp;"-0"&amp;表格3[[#This Row],[樣點
代號]],表格3[[#This Row],[樣區
編號]]&amp;"-"&amp;表格3[[#This Row],[樣點
代號]])</f>
        <v>旗山8-05</v>
      </c>
      <c r="I1507" s="167">
        <v>207694</v>
      </c>
      <c r="J1507" s="167">
        <v>2538612</v>
      </c>
      <c r="K1507" s="29">
        <v>120.587468</v>
      </c>
      <c r="L1507" s="29">
        <v>22.948249000000001</v>
      </c>
    </row>
    <row r="1508" spans="1:12" ht="16.2" customHeight="1">
      <c r="A1508" s="29" t="s">
        <v>1624</v>
      </c>
      <c r="B1508" s="32"/>
      <c r="C1508" s="29" t="s">
        <v>1728</v>
      </c>
      <c r="D1508" s="29" t="s">
        <v>1804</v>
      </c>
      <c r="E1508" s="29" t="s">
        <v>1814</v>
      </c>
      <c r="F1508" s="29">
        <v>6</v>
      </c>
      <c r="G1508" s="14" t="s">
        <v>1815</v>
      </c>
      <c r="H1508" s="81" t="str">
        <f>IF(表格3[[#This Row],[樣點
代號]]&lt;10,表格3[[#This Row],[樣區
編號]]&amp;"-0"&amp;表格3[[#This Row],[樣點
代號]],表格3[[#This Row],[樣區
編號]]&amp;"-"&amp;表格3[[#This Row],[樣點
代號]])</f>
        <v>旗山8-06</v>
      </c>
      <c r="I1508" s="167">
        <v>207651</v>
      </c>
      <c r="J1508" s="167">
        <v>2538798</v>
      </c>
      <c r="K1508" s="29">
        <v>120.58704299999999</v>
      </c>
      <c r="L1508" s="29">
        <v>22.949928</v>
      </c>
    </row>
    <row r="1509" spans="1:12" ht="16.2" customHeight="1">
      <c r="A1509" s="29" t="s">
        <v>1624</v>
      </c>
      <c r="B1509" s="32"/>
      <c r="C1509" s="29" t="s">
        <v>1728</v>
      </c>
      <c r="D1509" s="29" t="s">
        <v>1804</v>
      </c>
      <c r="E1509" s="29" t="s">
        <v>1812</v>
      </c>
      <c r="F1509" s="29">
        <v>1</v>
      </c>
      <c r="G1509" s="14" t="s">
        <v>1813</v>
      </c>
      <c r="H1509" s="81" t="str">
        <f>IF(表格3[[#This Row],[樣點
代號]]&lt;10,表格3[[#This Row],[樣區
編號]]&amp;"-0"&amp;表格3[[#This Row],[樣點
代號]],表格3[[#This Row],[樣區
編號]]&amp;"-"&amp;表格3[[#This Row],[樣點
代號]])</f>
        <v>旗山9-01</v>
      </c>
      <c r="I1509" s="167">
        <v>188276</v>
      </c>
      <c r="J1509" s="167">
        <v>2522950</v>
      </c>
      <c r="K1509" s="29">
        <v>120.398749</v>
      </c>
      <c r="L1509" s="29">
        <v>22.80621</v>
      </c>
    </row>
    <row r="1510" spans="1:12" ht="16.2" customHeight="1">
      <c r="A1510" s="29" t="s">
        <v>1624</v>
      </c>
      <c r="B1510" s="32"/>
      <c r="C1510" s="29" t="s">
        <v>1728</v>
      </c>
      <c r="D1510" s="29" t="s">
        <v>1804</v>
      </c>
      <c r="E1510" s="29" t="s">
        <v>1812</v>
      </c>
      <c r="F1510" s="29">
        <v>2</v>
      </c>
      <c r="G1510" s="14" t="s">
        <v>1813</v>
      </c>
      <c r="H1510" s="81" t="str">
        <f>IF(表格3[[#This Row],[樣點
代號]]&lt;10,表格3[[#This Row],[樣區
編號]]&amp;"-0"&amp;表格3[[#This Row],[樣點
代號]],表格3[[#This Row],[樣區
編號]]&amp;"-"&amp;表格3[[#This Row],[樣點
代號]])</f>
        <v>旗山9-02</v>
      </c>
      <c r="I1510" s="167">
        <v>188090</v>
      </c>
      <c r="J1510" s="167">
        <v>2522769</v>
      </c>
      <c r="K1510" s="29">
        <v>120.396945</v>
      </c>
      <c r="L1510" s="29">
        <v>22.804569000000001</v>
      </c>
    </row>
    <row r="1511" spans="1:12" ht="16.2" customHeight="1">
      <c r="A1511" s="29" t="s">
        <v>1624</v>
      </c>
      <c r="B1511" s="32"/>
      <c r="C1511" s="29" t="s">
        <v>1728</v>
      </c>
      <c r="D1511" s="29" t="s">
        <v>1804</v>
      </c>
      <c r="E1511" s="29" t="s">
        <v>1812</v>
      </c>
      <c r="F1511" s="29">
        <v>3</v>
      </c>
      <c r="G1511" s="14" t="s">
        <v>1813</v>
      </c>
      <c r="H1511" s="81" t="str">
        <f>IF(表格3[[#This Row],[樣點
代號]]&lt;10,表格3[[#This Row],[樣區
編號]]&amp;"-0"&amp;表格3[[#This Row],[樣點
代號]],表格3[[#This Row],[樣區
編號]]&amp;"-"&amp;表格3[[#This Row],[樣點
代號]])</f>
        <v>旗山9-03</v>
      </c>
      <c r="I1511" s="167">
        <v>187932</v>
      </c>
      <c r="J1511" s="167">
        <v>2522598</v>
      </c>
      <c r="K1511" s="29">
        <v>120.395413</v>
      </c>
      <c r="L1511" s="29">
        <v>22.803018999999999</v>
      </c>
    </row>
    <row r="1512" spans="1:12" ht="16.2" customHeight="1">
      <c r="A1512" s="29" t="s">
        <v>1624</v>
      </c>
      <c r="B1512" s="32"/>
      <c r="C1512" s="29" t="s">
        <v>1728</v>
      </c>
      <c r="D1512" s="29" t="s">
        <v>1804</v>
      </c>
      <c r="E1512" s="29" t="s">
        <v>1812</v>
      </c>
      <c r="F1512" s="29">
        <v>4</v>
      </c>
      <c r="G1512" s="14" t="s">
        <v>1813</v>
      </c>
      <c r="H1512" s="81" t="str">
        <f>IF(表格3[[#This Row],[樣點
代號]]&lt;10,表格3[[#This Row],[樣區
編號]]&amp;"-0"&amp;表格3[[#This Row],[樣點
代號]],表格3[[#This Row],[樣區
編號]]&amp;"-"&amp;表格3[[#This Row],[樣點
代號]])</f>
        <v>旗山9-04</v>
      </c>
      <c r="I1512" s="167">
        <v>187717</v>
      </c>
      <c r="J1512" s="167">
        <v>2522586</v>
      </c>
      <c r="K1512" s="29">
        <v>120.39331900000001</v>
      </c>
      <c r="L1512" s="29">
        <v>22.802902</v>
      </c>
    </row>
    <row r="1513" spans="1:12" ht="16.2" customHeight="1">
      <c r="A1513" s="29" t="s">
        <v>1624</v>
      </c>
      <c r="B1513" s="32"/>
      <c r="C1513" s="29" t="s">
        <v>1728</v>
      </c>
      <c r="D1513" s="29" t="s">
        <v>1804</v>
      </c>
      <c r="E1513" s="29" t="s">
        <v>1812</v>
      </c>
      <c r="F1513" s="29">
        <v>5</v>
      </c>
      <c r="G1513" s="14" t="s">
        <v>1813</v>
      </c>
      <c r="H1513" s="81" t="str">
        <f>IF(表格3[[#This Row],[樣點
代號]]&lt;10,表格3[[#This Row],[樣區
編號]]&amp;"-0"&amp;表格3[[#This Row],[樣點
代號]],表格3[[#This Row],[樣區
編號]]&amp;"-"&amp;表格3[[#This Row],[樣點
代號]])</f>
        <v>旗山9-05</v>
      </c>
      <c r="I1513" s="167">
        <v>187463</v>
      </c>
      <c r="J1513" s="167">
        <v>2522457</v>
      </c>
      <c r="K1513" s="29">
        <v>120.39085</v>
      </c>
      <c r="L1513" s="29">
        <v>22.801728000000001</v>
      </c>
    </row>
    <row r="1514" spans="1:12" ht="16.2" customHeight="1">
      <c r="A1514" s="29" t="s">
        <v>1624</v>
      </c>
      <c r="B1514" s="32"/>
      <c r="C1514" s="29" t="s">
        <v>1728</v>
      </c>
      <c r="D1514" s="29" t="s">
        <v>1804</v>
      </c>
      <c r="E1514" s="29" t="s">
        <v>1812</v>
      </c>
      <c r="F1514" s="29">
        <v>6</v>
      </c>
      <c r="G1514" s="14" t="s">
        <v>1813</v>
      </c>
      <c r="H1514" s="81" t="str">
        <f>IF(表格3[[#This Row],[樣點
代號]]&lt;10,表格3[[#This Row],[樣區
編號]]&amp;"-0"&amp;表格3[[#This Row],[樣點
代號]],表格3[[#This Row],[樣區
編號]]&amp;"-"&amp;表格3[[#This Row],[樣點
代號]])</f>
        <v>旗山9-06</v>
      </c>
      <c r="I1514" s="167">
        <v>187261</v>
      </c>
      <c r="J1514" s="167">
        <v>2522303</v>
      </c>
      <c r="K1514" s="29">
        <v>120.38888900000001</v>
      </c>
      <c r="L1514" s="29">
        <v>22.800329999999999</v>
      </c>
    </row>
    <row r="1515" spans="1:12" ht="16.2" customHeight="1">
      <c r="A1515" s="29" t="s">
        <v>1624</v>
      </c>
      <c r="B1515" s="32"/>
      <c r="C1515" s="29" t="s">
        <v>1728</v>
      </c>
      <c r="D1515" s="29" t="s">
        <v>1804</v>
      </c>
      <c r="E1515" s="29" t="s">
        <v>1830</v>
      </c>
      <c r="F1515" s="29">
        <v>1</v>
      </c>
      <c r="G1515" s="14" t="s">
        <v>1831</v>
      </c>
      <c r="H1515" s="81" t="str">
        <f>IF(表格3[[#This Row],[樣點
代號]]&lt;10,表格3[[#This Row],[樣區
編號]]&amp;"-0"&amp;表格3[[#This Row],[樣點
代號]],表格3[[#This Row],[樣區
編號]]&amp;"-"&amp;表格3[[#This Row],[樣點
代號]])</f>
        <v>旗山10-01</v>
      </c>
      <c r="I1515" s="167">
        <v>203175</v>
      </c>
      <c r="J1515" s="167">
        <v>2535811</v>
      </c>
      <c r="K1515" s="29">
        <v>120.543488</v>
      </c>
      <c r="L1515" s="29">
        <v>22.922834000000002</v>
      </c>
    </row>
    <row r="1516" spans="1:12" ht="16.2" customHeight="1">
      <c r="A1516" s="29" t="s">
        <v>1624</v>
      </c>
      <c r="B1516" s="32"/>
      <c r="C1516" s="29" t="s">
        <v>1728</v>
      </c>
      <c r="D1516" s="29" t="s">
        <v>1804</v>
      </c>
      <c r="E1516" s="29" t="s">
        <v>1830</v>
      </c>
      <c r="F1516" s="29">
        <v>2</v>
      </c>
      <c r="G1516" s="14" t="s">
        <v>1831</v>
      </c>
      <c r="H1516" s="81" t="str">
        <f>IF(表格3[[#This Row],[樣點
代號]]&lt;10,表格3[[#This Row],[樣區
編號]]&amp;"-0"&amp;表格3[[#This Row],[樣點
代號]],表格3[[#This Row],[樣區
編號]]&amp;"-"&amp;表格3[[#This Row],[樣點
代號]])</f>
        <v>旗山10-02</v>
      </c>
      <c r="I1516" s="167">
        <v>203128</v>
      </c>
      <c r="J1516" s="167">
        <v>2536007</v>
      </c>
      <c r="K1516" s="29">
        <v>120.543024</v>
      </c>
      <c r="L1516" s="29">
        <v>22.924603000000001</v>
      </c>
    </row>
    <row r="1517" spans="1:12" ht="16.2" customHeight="1">
      <c r="A1517" s="29" t="s">
        <v>1624</v>
      </c>
      <c r="B1517" s="32"/>
      <c r="C1517" s="29" t="s">
        <v>1728</v>
      </c>
      <c r="D1517" s="29" t="s">
        <v>1804</v>
      </c>
      <c r="E1517" s="29" t="s">
        <v>1830</v>
      </c>
      <c r="F1517" s="29">
        <v>3</v>
      </c>
      <c r="G1517" s="14" t="s">
        <v>1831</v>
      </c>
      <c r="H1517" s="81" t="str">
        <f>IF(表格3[[#This Row],[樣點
代號]]&lt;10,表格3[[#This Row],[樣區
編號]]&amp;"-0"&amp;表格3[[#This Row],[樣點
代號]],表格3[[#This Row],[樣區
編號]]&amp;"-"&amp;表格3[[#This Row],[樣點
代號]])</f>
        <v>旗山10-03</v>
      </c>
      <c r="I1517" s="167">
        <v>203048</v>
      </c>
      <c r="J1517" s="167">
        <v>2536205</v>
      </c>
      <c r="K1517" s="29">
        <v>120.542238</v>
      </c>
      <c r="L1517" s="29">
        <v>22.926387999999999</v>
      </c>
    </row>
    <row r="1518" spans="1:12" ht="16.2" customHeight="1">
      <c r="A1518" s="29" t="s">
        <v>1624</v>
      </c>
      <c r="B1518" s="32"/>
      <c r="C1518" s="29" t="s">
        <v>1728</v>
      </c>
      <c r="D1518" s="29" t="s">
        <v>1804</v>
      </c>
      <c r="E1518" s="29" t="s">
        <v>1830</v>
      </c>
      <c r="F1518" s="29">
        <v>4</v>
      </c>
      <c r="G1518" s="14" t="s">
        <v>1831</v>
      </c>
      <c r="H1518" s="81" t="str">
        <f>IF(表格3[[#This Row],[樣點
代號]]&lt;10,表格3[[#This Row],[樣區
編號]]&amp;"-0"&amp;表格3[[#This Row],[樣點
代號]],表格3[[#This Row],[樣區
編號]]&amp;"-"&amp;表格3[[#This Row],[樣點
代號]])</f>
        <v>旗山10-04</v>
      </c>
      <c r="I1518" s="167">
        <v>202977</v>
      </c>
      <c r="J1518" s="167">
        <v>2536389</v>
      </c>
      <c r="K1518" s="29">
        <v>120.54154</v>
      </c>
      <c r="L1518" s="29">
        <v>22.928048</v>
      </c>
    </row>
    <row r="1519" spans="1:12" ht="16.2" customHeight="1">
      <c r="A1519" s="29" t="s">
        <v>1624</v>
      </c>
      <c r="B1519" s="32"/>
      <c r="C1519" s="29" t="s">
        <v>1728</v>
      </c>
      <c r="D1519" s="29" t="s">
        <v>1804</v>
      </c>
      <c r="E1519" s="29" t="s">
        <v>1830</v>
      </c>
      <c r="F1519" s="29">
        <v>5</v>
      </c>
      <c r="G1519" s="14" t="s">
        <v>1831</v>
      </c>
      <c r="H1519" s="81" t="str">
        <f>IF(表格3[[#This Row],[樣點
代號]]&lt;10,表格3[[#This Row],[樣區
編號]]&amp;"-0"&amp;表格3[[#This Row],[樣點
代號]],表格3[[#This Row],[樣區
編號]]&amp;"-"&amp;表格3[[#This Row],[樣點
代號]])</f>
        <v>旗山10-05</v>
      </c>
      <c r="I1519" s="167">
        <v>202877</v>
      </c>
      <c r="J1519" s="167">
        <v>2536584</v>
      </c>
      <c r="K1519" s="29">
        <v>120.540559</v>
      </c>
      <c r="L1519" s="29">
        <v>22.929805999999999</v>
      </c>
    </row>
    <row r="1520" spans="1:12" ht="16.2" customHeight="1">
      <c r="A1520" s="29" t="s">
        <v>1624</v>
      </c>
      <c r="B1520" s="32"/>
      <c r="C1520" s="29" t="s">
        <v>1728</v>
      </c>
      <c r="D1520" s="29" t="s">
        <v>1804</v>
      </c>
      <c r="E1520" s="29" t="s">
        <v>1830</v>
      </c>
      <c r="F1520" s="29">
        <v>6</v>
      </c>
      <c r="G1520" s="14" t="s">
        <v>1831</v>
      </c>
      <c r="H1520" s="81" t="str">
        <f>IF(表格3[[#This Row],[樣點
代號]]&lt;10,表格3[[#This Row],[樣區
編號]]&amp;"-0"&amp;表格3[[#This Row],[樣點
代號]],表格3[[#This Row],[樣區
編號]]&amp;"-"&amp;表格3[[#This Row],[樣點
代號]])</f>
        <v>旗山10-06</v>
      </c>
      <c r="I1520" s="167">
        <v>202682</v>
      </c>
      <c r="J1520" s="167">
        <v>2536480</v>
      </c>
      <c r="K1520" s="159">
        <v>120.538661</v>
      </c>
      <c r="L1520" s="159">
        <v>22.928861000000001</v>
      </c>
    </row>
    <row r="1521" spans="1:12" ht="16.2" customHeight="1">
      <c r="A1521" s="29" t="s">
        <v>1624</v>
      </c>
      <c r="B1521" s="32"/>
      <c r="C1521" s="29" t="s">
        <v>1728</v>
      </c>
      <c r="D1521" s="29" t="s">
        <v>1804</v>
      </c>
      <c r="E1521" s="5" t="s">
        <v>4771</v>
      </c>
      <c r="F1521" s="9">
        <v>1</v>
      </c>
      <c r="G1521" s="8" t="s">
        <v>4770</v>
      </c>
      <c r="H1521" s="81" t="str">
        <f>IF(表格3[[#This Row],[樣點
代號]]&lt;10,表格3[[#This Row],[樣區
編號]]&amp;"-0"&amp;表格3[[#This Row],[樣點
代號]],表格3[[#This Row],[樣區
編號]]&amp;"-"&amp;表格3[[#This Row],[樣點
代號]])</f>
        <v>旗山11-01</v>
      </c>
      <c r="I1521" s="167">
        <v>217993</v>
      </c>
      <c r="J1521" s="167">
        <v>2567446</v>
      </c>
      <c r="K1521" s="174">
        <v>120.687292</v>
      </c>
      <c r="L1521" s="10">
        <v>23.208863999999998</v>
      </c>
    </row>
    <row r="1522" spans="1:12" ht="16.2" customHeight="1">
      <c r="A1522" s="29" t="s">
        <v>1624</v>
      </c>
      <c r="B1522" s="32"/>
      <c r="C1522" s="29" t="s">
        <v>1728</v>
      </c>
      <c r="D1522" s="29" t="s">
        <v>1804</v>
      </c>
      <c r="E1522" s="5" t="s">
        <v>4018</v>
      </c>
      <c r="F1522" s="9">
        <v>2</v>
      </c>
      <c r="G1522" s="8" t="s">
        <v>4770</v>
      </c>
      <c r="H1522" s="81" t="str">
        <f>IF(表格3[[#This Row],[樣點
代號]]&lt;10,表格3[[#This Row],[樣區
編號]]&amp;"-0"&amp;表格3[[#This Row],[樣點
代號]],表格3[[#This Row],[樣區
編號]]&amp;"-"&amp;表格3[[#This Row],[樣點
代號]])</f>
        <v>旗山11-02</v>
      </c>
      <c r="I1522" s="167">
        <v>217862</v>
      </c>
      <c r="J1522" s="167">
        <v>2567262</v>
      </c>
      <c r="K1522" s="174">
        <v>120.686016</v>
      </c>
      <c r="L1522" s="10">
        <v>23.2072</v>
      </c>
    </row>
    <row r="1523" spans="1:12" ht="16.2" customHeight="1">
      <c r="A1523" s="29" t="s">
        <v>1624</v>
      </c>
      <c r="B1523" s="32"/>
      <c r="C1523" s="29" t="s">
        <v>1728</v>
      </c>
      <c r="D1523" s="29" t="s">
        <v>1804</v>
      </c>
      <c r="E1523" s="5" t="s">
        <v>4018</v>
      </c>
      <c r="F1523" s="9">
        <v>3</v>
      </c>
      <c r="G1523" s="8" t="s">
        <v>4770</v>
      </c>
      <c r="H1523" s="81" t="str">
        <f>IF(表格3[[#This Row],[樣點
代號]]&lt;10,表格3[[#This Row],[樣區
編號]]&amp;"-0"&amp;表格3[[#This Row],[樣點
代號]],表格3[[#This Row],[樣區
編號]]&amp;"-"&amp;表格3[[#This Row],[樣點
代號]])</f>
        <v>旗山11-03</v>
      </c>
      <c r="I1523" s="167">
        <v>217955</v>
      </c>
      <c r="J1523" s="167">
        <v>2567068</v>
      </c>
      <c r="K1523" s="174">
        <v>120.68692900000001</v>
      </c>
      <c r="L1523" s="10">
        <v>23.205449999999999</v>
      </c>
    </row>
    <row r="1524" spans="1:12" ht="16.2" customHeight="1">
      <c r="A1524" s="29" t="s">
        <v>1624</v>
      </c>
      <c r="B1524" s="32"/>
      <c r="C1524" s="29" t="s">
        <v>1728</v>
      </c>
      <c r="D1524" s="29" t="s">
        <v>1804</v>
      </c>
      <c r="E1524" s="5" t="s">
        <v>4018</v>
      </c>
      <c r="F1524" s="9">
        <v>4</v>
      </c>
      <c r="G1524" s="8" t="s">
        <v>4770</v>
      </c>
      <c r="H1524" s="81" t="str">
        <f>IF(表格3[[#This Row],[樣點
代號]]&lt;10,表格3[[#This Row],[樣區
編號]]&amp;"-0"&amp;表格3[[#This Row],[樣點
代號]],表格3[[#This Row],[樣區
編號]]&amp;"-"&amp;表格3[[#This Row],[樣點
代號]])</f>
        <v>旗山11-04</v>
      </c>
      <c r="I1524" s="167">
        <v>217774</v>
      </c>
      <c r="J1524" s="167">
        <v>2566921</v>
      </c>
      <c r="K1524" s="174">
        <v>120.685163</v>
      </c>
      <c r="L1524" s="10">
        <v>23.204118999999999</v>
      </c>
    </row>
    <row r="1525" spans="1:12" ht="16.2" customHeight="1">
      <c r="A1525" s="29" t="s">
        <v>1624</v>
      </c>
      <c r="B1525" s="32"/>
      <c r="C1525" s="29" t="s">
        <v>1728</v>
      </c>
      <c r="D1525" s="29" t="s">
        <v>1804</v>
      </c>
      <c r="E1525" s="5" t="s">
        <v>4018</v>
      </c>
      <c r="F1525" s="9">
        <v>5</v>
      </c>
      <c r="G1525" s="8" t="s">
        <v>4770</v>
      </c>
      <c r="H1525" s="81" t="str">
        <f>IF(表格3[[#This Row],[樣點
代號]]&lt;10,表格3[[#This Row],[樣區
編號]]&amp;"-0"&amp;表格3[[#This Row],[樣點
代號]],表格3[[#This Row],[樣區
編號]]&amp;"-"&amp;表格3[[#This Row],[樣點
代號]])</f>
        <v>旗山11-05</v>
      </c>
      <c r="I1525" s="167">
        <v>218160</v>
      </c>
      <c r="J1525" s="167">
        <v>2567071</v>
      </c>
      <c r="K1525" s="174">
        <v>120.688931</v>
      </c>
      <c r="L1525" s="10">
        <v>23.205480999999999</v>
      </c>
    </row>
    <row r="1526" spans="1:12" ht="16.2" customHeight="1">
      <c r="A1526" s="29" t="s">
        <v>1624</v>
      </c>
      <c r="B1526" s="32"/>
      <c r="C1526" s="29" t="s">
        <v>1728</v>
      </c>
      <c r="D1526" s="29" t="s">
        <v>1804</v>
      </c>
      <c r="E1526" s="5" t="s">
        <v>4018</v>
      </c>
      <c r="F1526" s="9">
        <v>6</v>
      </c>
      <c r="G1526" s="8" t="s">
        <v>4770</v>
      </c>
      <c r="H1526" s="81" t="str">
        <f>IF(表格3[[#This Row],[樣點
代號]]&lt;10,表格3[[#This Row],[樣區
編號]]&amp;"-0"&amp;表格3[[#This Row],[樣點
代號]],表格3[[#This Row],[樣區
編號]]&amp;"-"&amp;表格3[[#This Row],[樣點
代號]])</f>
        <v>旗山11-06</v>
      </c>
      <c r="I1526" s="167">
        <v>218184</v>
      </c>
      <c r="J1526" s="167">
        <v>2566805</v>
      </c>
      <c r="K1526" s="174">
        <v>120.689171</v>
      </c>
      <c r="L1526" s="10">
        <v>23.203078999999999</v>
      </c>
    </row>
    <row r="1527" spans="1:12" ht="16.2" customHeight="1">
      <c r="A1527" s="5" t="s">
        <v>1624</v>
      </c>
      <c r="B1527" s="133"/>
      <c r="C1527" s="5" t="s">
        <v>63</v>
      </c>
      <c r="D1527" s="5" t="s">
        <v>1832</v>
      </c>
      <c r="E1527" s="5" t="s">
        <v>1833</v>
      </c>
      <c r="F1527" s="5">
        <v>1</v>
      </c>
      <c r="G1527" s="158" t="s">
        <v>1834</v>
      </c>
      <c r="H1527" s="81" t="str">
        <f>IF(表格3[[#This Row],[樣點
代號]]&lt;10,表格3[[#This Row],[樣區
編號]]&amp;"-0"&amp;表格3[[#This Row],[樣點
代號]],表格3[[#This Row],[樣區
編號]]&amp;"-"&amp;表格3[[#This Row],[樣點
代號]])</f>
        <v>恆春1-01</v>
      </c>
      <c r="I1527" s="167">
        <v>230183</v>
      </c>
      <c r="J1527" s="167">
        <v>2428173</v>
      </c>
      <c r="K1527" s="36">
        <v>120.808137</v>
      </c>
      <c r="L1527" s="36">
        <v>21.951259</v>
      </c>
    </row>
    <row r="1528" spans="1:12" ht="16.2" customHeight="1">
      <c r="A1528" s="5" t="s">
        <v>1624</v>
      </c>
      <c r="B1528" s="133"/>
      <c r="C1528" s="5" t="s">
        <v>63</v>
      </c>
      <c r="D1528" s="5" t="s">
        <v>1832</v>
      </c>
      <c r="E1528" s="5" t="s">
        <v>1833</v>
      </c>
      <c r="F1528" s="5">
        <v>2</v>
      </c>
      <c r="G1528" s="158" t="s">
        <v>1834</v>
      </c>
      <c r="H1528" s="81" t="str">
        <f>IF(表格3[[#This Row],[樣點
代號]]&lt;10,表格3[[#This Row],[樣區
編號]]&amp;"-0"&amp;表格3[[#This Row],[樣點
代號]],表格3[[#This Row],[樣區
編號]]&amp;"-"&amp;表格3[[#This Row],[樣點
代號]])</f>
        <v>恆春1-02</v>
      </c>
      <c r="I1528" s="167">
        <v>230136</v>
      </c>
      <c r="J1528" s="167">
        <v>2428382</v>
      </c>
      <c r="K1528" s="36">
        <v>120.80767899999999</v>
      </c>
      <c r="L1528" s="36">
        <v>21.953147000000001</v>
      </c>
    </row>
    <row r="1529" spans="1:12" ht="16.2" customHeight="1">
      <c r="A1529" s="5" t="s">
        <v>1624</v>
      </c>
      <c r="B1529" s="133"/>
      <c r="C1529" s="5" t="s">
        <v>63</v>
      </c>
      <c r="D1529" s="5" t="s">
        <v>1832</v>
      </c>
      <c r="E1529" s="5" t="s">
        <v>1833</v>
      </c>
      <c r="F1529" s="5">
        <v>3</v>
      </c>
      <c r="G1529" s="158" t="s">
        <v>1834</v>
      </c>
      <c r="H1529" s="81" t="str">
        <f>IF(表格3[[#This Row],[樣點
代號]]&lt;10,表格3[[#This Row],[樣區
編號]]&amp;"-0"&amp;表格3[[#This Row],[樣點
代號]],表格3[[#This Row],[樣區
編號]]&amp;"-"&amp;表格3[[#This Row],[樣點
代號]])</f>
        <v>恆春1-03</v>
      </c>
      <c r="I1529" s="167">
        <v>230269</v>
      </c>
      <c r="J1529" s="167">
        <v>2428597</v>
      </c>
      <c r="K1529" s="36">
        <v>120.808964</v>
      </c>
      <c r="L1529" s="36">
        <v>21.955089999999998</v>
      </c>
    </row>
    <row r="1530" spans="1:12" ht="16.2" customHeight="1">
      <c r="A1530" s="5" t="s">
        <v>1624</v>
      </c>
      <c r="B1530" s="133"/>
      <c r="C1530" s="5" t="s">
        <v>63</v>
      </c>
      <c r="D1530" s="5" t="s">
        <v>1832</v>
      </c>
      <c r="E1530" s="5" t="s">
        <v>1833</v>
      </c>
      <c r="F1530" s="5">
        <v>4</v>
      </c>
      <c r="G1530" s="158" t="s">
        <v>1834</v>
      </c>
      <c r="H1530" s="81" t="str">
        <f>IF(表格3[[#This Row],[樣點
代號]]&lt;10,表格3[[#This Row],[樣區
編號]]&amp;"-0"&amp;表格3[[#This Row],[樣點
代號]],表格3[[#This Row],[樣區
編號]]&amp;"-"&amp;表格3[[#This Row],[樣點
代號]])</f>
        <v>恆春1-04</v>
      </c>
      <c r="I1530" s="167">
        <v>230310</v>
      </c>
      <c r="J1530" s="167">
        <v>2428807</v>
      </c>
      <c r="K1530" s="36">
        <v>120.809359</v>
      </c>
      <c r="L1530" s="36">
        <v>21.956987000000002</v>
      </c>
    </row>
    <row r="1531" spans="1:12" ht="16.2" customHeight="1">
      <c r="A1531" s="5" t="s">
        <v>1624</v>
      </c>
      <c r="B1531" s="133"/>
      <c r="C1531" s="5" t="s">
        <v>63</v>
      </c>
      <c r="D1531" s="5" t="s">
        <v>1832</v>
      </c>
      <c r="E1531" s="5" t="s">
        <v>1833</v>
      </c>
      <c r="F1531" s="5">
        <v>5</v>
      </c>
      <c r="G1531" s="158" t="s">
        <v>1834</v>
      </c>
      <c r="H1531" s="81" t="str">
        <f>IF(表格3[[#This Row],[樣點
代號]]&lt;10,表格3[[#This Row],[樣區
編號]]&amp;"-0"&amp;表格3[[#This Row],[樣點
代號]],表格3[[#This Row],[樣區
編號]]&amp;"-"&amp;表格3[[#This Row],[樣點
代號]])</f>
        <v>恆春1-05</v>
      </c>
      <c r="I1531" s="167">
        <v>230038</v>
      </c>
      <c r="J1531" s="167">
        <v>2428568</v>
      </c>
      <c r="K1531" s="36">
        <v>120.80672800000001</v>
      </c>
      <c r="L1531" s="36">
        <v>21.954825</v>
      </c>
    </row>
    <row r="1532" spans="1:12" ht="16.2" customHeight="1">
      <c r="A1532" s="5" t="s">
        <v>1624</v>
      </c>
      <c r="B1532" s="133"/>
      <c r="C1532" s="5" t="s">
        <v>63</v>
      </c>
      <c r="D1532" s="5" t="s">
        <v>1832</v>
      </c>
      <c r="E1532" s="5" t="s">
        <v>1833</v>
      </c>
      <c r="F1532" s="5">
        <v>6</v>
      </c>
      <c r="G1532" s="158" t="s">
        <v>1834</v>
      </c>
      <c r="H1532" s="81" t="str">
        <f>IF(表格3[[#This Row],[樣點
代號]]&lt;10,表格3[[#This Row],[樣區
編號]]&amp;"-0"&amp;表格3[[#This Row],[樣點
代號]],表格3[[#This Row],[樣區
編號]]&amp;"-"&amp;表格3[[#This Row],[樣點
代號]])</f>
        <v>恆春1-06</v>
      </c>
      <c r="I1532" s="167">
        <v>230083</v>
      </c>
      <c r="J1532" s="167">
        <v>2428768</v>
      </c>
      <c r="K1532" s="36">
        <v>120.80716200000001</v>
      </c>
      <c r="L1532" s="36">
        <v>21.956631999999999</v>
      </c>
    </row>
    <row r="1533" spans="1:12" ht="16.2" customHeight="1">
      <c r="A1533" s="5" t="s">
        <v>1624</v>
      </c>
      <c r="B1533" s="5"/>
      <c r="C1533" s="5" t="s">
        <v>63</v>
      </c>
      <c r="D1533" s="5" t="s">
        <v>1832</v>
      </c>
      <c r="E1533" s="5" t="s">
        <v>1835</v>
      </c>
      <c r="F1533" s="5">
        <v>1</v>
      </c>
      <c r="G1533" s="158" t="s">
        <v>4013</v>
      </c>
      <c r="H1533" s="81" t="str">
        <f>IF(表格3[[#This Row],[樣點
代號]]&lt;10,表格3[[#This Row],[樣區
編號]]&amp;"-0"&amp;表格3[[#This Row],[樣點
代號]],表格3[[#This Row],[樣區
編號]]&amp;"-"&amp;表格3[[#This Row],[樣點
代號]])</f>
        <v>恆春2-01</v>
      </c>
      <c r="I1533" s="167">
        <v>224608</v>
      </c>
      <c r="J1533" s="167">
        <v>2448389</v>
      </c>
      <c r="K1533" s="36">
        <v>120.753846</v>
      </c>
      <c r="L1533" s="36">
        <v>22.133773000000001</v>
      </c>
    </row>
    <row r="1534" spans="1:12" ht="16.2" customHeight="1">
      <c r="A1534" s="5" t="s">
        <v>1624</v>
      </c>
      <c r="B1534" s="5"/>
      <c r="C1534" s="5" t="s">
        <v>63</v>
      </c>
      <c r="D1534" s="5" t="s">
        <v>1832</v>
      </c>
      <c r="E1534" s="5" t="s">
        <v>1836</v>
      </c>
      <c r="F1534" s="5">
        <v>2</v>
      </c>
      <c r="G1534" s="158" t="s">
        <v>4013</v>
      </c>
      <c r="H1534" s="81" t="str">
        <f>IF(表格3[[#This Row],[樣點
代號]]&lt;10,表格3[[#This Row],[樣區
編號]]&amp;"-0"&amp;表格3[[#This Row],[樣點
代號]],表格3[[#This Row],[樣區
編號]]&amp;"-"&amp;表格3[[#This Row],[樣點
代號]])</f>
        <v>恆春2-02</v>
      </c>
      <c r="I1534" s="167">
        <v>224626</v>
      </c>
      <c r="J1534" s="167">
        <v>2448648</v>
      </c>
      <c r="K1534" s="36">
        <v>120.75401599999999</v>
      </c>
      <c r="L1534" s="36">
        <v>22.136112000000001</v>
      </c>
    </row>
    <row r="1535" spans="1:12" ht="16.2" customHeight="1">
      <c r="A1535" s="5" t="s">
        <v>1624</v>
      </c>
      <c r="B1535" s="5"/>
      <c r="C1535" s="5" t="s">
        <v>63</v>
      </c>
      <c r="D1535" s="5" t="s">
        <v>1832</v>
      </c>
      <c r="E1535" s="5" t="s">
        <v>1836</v>
      </c>
      <c r="F1535" s="5">
        <v>3</v>
      </c>
      <c r="G1535" s="158" t="s">
        <v>4013</v>
      </c>
      <c r="H1535" s="81" t="str">
        <f>IF(表格3[[#This Row],[樣點
代號]]&lt;10,表格3[[#This Row],[樣區
編號]]&amp;"-0"&amp;表格3[[#This Row],[樣點
代號]],表格3[[#This Row],[樣區
編號]]&amp;"-"&amp;表格3[[#This Row],[樣點
代號]])</f>
        <v>恆春2-03</v>
      </c>
      <c r="I1535" s="167">
        <v>224578</v>
      </c>
      <c r="J1535" s="167">
        <v>2448876</v>
      </c>
      <c r="K1535" s="36">
        <v>120.75354799999999</v>
      </c>
      <c r="L1535" s="36">
        <v>22.138171</v>
      </c>
    </row>
    <row r="1536" spans="1:12" ht="16.2" customHeight="1">
      <c r="A1536" s="5" t="s">
        <v>1624</v>
      </c>
      <c r="B1536" s="5"/>
      <c r="C1536" s="5" t="s">
        <v>63</v>
      </c>
      <c r="D1536" s="5" t="s">
        <v>1832</v>
      </c>
      <c r="E1536" s="5" t="s">
        <v>1836</v>
      </c>
      <c r="F1536" s="5">
        <v>4</v>
      </c>
      <c r="G1536" s="158" t="s">
        <v>4013</v>
      </c>
      <c r="H1536" s="81" t="str">
        <f>IF(表格3[[#This Row],[樣點
代號]]&lt;10,表格3[[#This Row],[樣區
編號]]&amp;"-0"&amp;表格3[[#This Row],[樣點
代號]],表格3[[#This Row],[樣區
編號]]&amp;"-"&amp;表格3[[#This Row],[樣點
代號]])</f>
        <v>恆春2-04</v>
      </c>
      <c r="I1536" s="167">
        <v>224566</v>
      </c>
      <c r="J1536" s="167">
        <v>2449317</v>
      </c>
      <c r="K1536" s="36">
        <v>120.753424</v>
      </c>
      <c r="L1536" s="36">
        <v>22.142154000000001</v>
      </c>
    </row>
    <row r="1537" spans="1:12" ht="16.2" customHeight="1">
      <c r="A1537" s="5" t="s">
        <v>1624</v>
      </c>
      <c r="B1537" s="5"/>
      <c r="C1537" s="5" t="s">
        <v>63</v>
      </c>
      <c r="D1537" s="5" t="s">
        <v>1832</v>
      </c>
      <c r="E1537" s="5" t="s">
        <v>1836</v>
      </c>
      <c r="F1537" s="5">
        <v>5</v>
      </c>
      <c r="G1537" s="158" t="s">
        <v>4013</v>
      </c>
      <c r="H1537" s="81" t="str">
        <f>IF(表格3[[#This Row],[樣點
代號]]&lt;10,表格3[[#This Row],[樣區
編號]]&amp;"-0"&amp;表格3[[#This Row],[樣點
代號]],表格3[[#This Row],[樣區
編號]]&amp;"-"&amp;表格3[[#This Row],[樣點
代號]])</f>
        <v>恆春2-05</v>
      </c>
      <c r="I1537" s="167">
        <v>224640</v>
      </c>
      <c r="J1537" s="167">
        <v>2449583</v>
      </c>
      <c r="K1537" s="36">
        <v>120.754137</v>
      </c>
      <c r="L1537" s="36">
        <v>22.144556999999999</v>
      </c>
    </row>
    <row r="1538" spans="1:12" ht="16.2" customHeight="1">
      <c r="A1538" s="5" t="s">
        <v>1624</v>
      </c>
      <c r="B1538" s="5"/>
      <c r="C1538" s="5" t="s">
        <v>63</v>
      </c>
      <c r="D1538" s="5" t="s">
        <v>1832</v>
      </c>
      <c r="E1538" s="5" t="s">
        <v>1836</v>
      </c>
      <c r="F1538" s="5">
        <v>6</v>
      </c>
      <c r="G1538" s="158" t="s">
        <v>4013</v>
      </c>
      <c r="H1538" s="81" t="str">
        <f>IF(表格3[[#This Row],[樣點
代號]]&lt;10,表格3[[#This Row],[樣區
編號]]&amp;"-0"&amp;表格3[[#This Row],[樣點
代號]],表格3[[#This Row],[樣區
編號]]&amp;"-"&amp;表格3[[#This Row],[樣點
代號]])</f>
        <v>恆春2-06</v>
      </c>
      <c r="I1538" s="167">
        <v>224509</v>
      </c>
      <c r="J1538" s="167">
        <v>2450158</v>
      </c>
      <c r="K1538" s="36">
        <v>120.752858</v>
      </c>
      <c r="L1538" s="36">
        <v>22.149747999999999</v>
      </c>
    </row>
    <row r="1539" spans="1:12" ht="16.2" customHeight="1">
      <c r="A1539" s="5" t="s">
        <v>1624</v>
      </c>
      <c r="B1539" s="5"/>
      <c r="C1539" s="5" t="s">
        <v>63</v>
      </c>
      <c r="D1539" s="5" t="s">
        <v>1837</v>
      </c>
      <c r="E1539" s="5" t="s">
        <v>1838</v>
      </c>
      <c r="F1539" s="5">
        <v>1</v>
      </c>
      <c r="G1539" s="158" t="s">
        <v>5015</v>
      </c>
      <c r="H1539" s="81" t="str">
        <f>IF(表格3[[#This Row],[樣點
代號]]&lt;10,表格3[[#This Row],[樣區
編號]]&amp;"-0"&amp;表格3[[#This Row],[樣點
代號]],表格3[[#This Row],[樣區
編號]]&amp;"-"&amp;表格3[[#This Row],[樣點
代號]])</f>
        <v>恆春3-01</v>
      </c>
      <c r="I1539" s="167">
        <v>236268</v>
      </c>
      <c r="J1539" s="167">
        <v>2446528</v>
      </c>
      <c r="K1539" s="5">
        <v>120.866895</v>
      </c>
      <c r="L1539" s="5">
        <v>22.117096</v>
      </c>
    </row>
    <row r="1540" spans="1:12" ht="16.2" customHeight="1">
      <c r="A1540" s="5" t="s">
        <v>1624</v>
      </c>
      <c r="B1540" s="133"/>
      <c r="C1540" s="5" t="s">
        <v>63</v>
      </c>
      <c r="D1540" s="5" t="s">
        <v>1837</v>
      </c>
      <c r="E1540" s="5" t="s">
        <v>1838</v>
      </c>
      <c r="F1540" s="5">
        <v>2</v>
      </c>
      <c r="G1540" s="158" t="s">
        <v>5014</v>
      </c>
      <c r="H1540" s="81" t="str">
        <f>IF(表格3[[#This Row],[樣點
代號]]&lt;10,表格3[[#This Row],[樣區
編號]]&amp;"-0"&amp;表格3[[#This Row],[樣點
代號]],表格3[[#This Row],[樣區
編號]]&amp;"-"&amp;表格3[[#This Row],[樣點
代號]])</f>
        <v>恆春3-02</v>
      </c>
      <c r="I1540" s="167">
        <v>236446</v>
      </c>
      <c r="J1540" s="167">
        <v>2446650</v>
      </c>
      <c r="K1540" s="5">
        <v>120.86862000000001</v>
      </c>
      <c r="L1540" s="5">
        <v>22.118200000000002</v>
      </c>
    </row>
    <row r="1541" spans="1:12" ht="16.2" customHeight="1">
      <c r="A1541" s="5" t="s">
        <v>1624</v>
      </c>
      <c r="B1541" s="133"/>
      <c r="C1541" s="5" t="s">
        <v>63</v>
      </c>
      <c r="D1541" s="5" t="s">
        <v>1837</v>
      </c>
      <c r="E1541" s="5" t="s">
        <v>4017</v>
      </c>
      <c r="F1541" s="5">
        <v>3</v>
      </c>
      <c r="G1541" s="158" t="s">
        <v>5014</v>
      </c>
      <c r="H1541" s="81" t="str">
        <f>IF(表格3[[#This Row],[樣點
代號]]&lt;10,表格3[[#This Row],[樣區
編號]]&amp;"-0"&amp;表格3[[#This Row],[樣點
代號]],表格3[[#This Row],[樣區
編號]]&amp;"-"&amp;表格3[[#This Row],[樣點
代號]])</f>
        <v>恆春3-03</v>
      </c>
      <c r="I1541" s="167">
        <v>236634</v>
      </c>
      <c r="J1541" s="167">
        <v>2446637</v>
      </c>
      <c r="K1541" s="5">
        <v>120.870442</v>
      </c>
      <c r="L1541" s="5">
        <v>22.118084</v>
      </c>
    </row>
    <row r="1542" spans="1:12" ht="16.2" customHeight="1">
      <c r="A1542" s="5" t="s">
        <v>1624</v>
      </c>
      <c r="B1542" s="133"/>
      <c r="C1542" s="5" t="s">
        <v>63</v>
      </c>
      <c r="D1542" s="5" t="s">
        <v>1837</v>
      </c>
      <c r="E1542" s="5" t="s">
        <v>1838</v>
      </c>
      <c r="F1542" s="5">
        <v>4</v>
      </c>
      <c r="G1542" s="158" t="s">
        <v>5014</v>
      </c>
      <c r="H1542" s="81" t="str">
        <f>IF(表格3[[#This Row],[樣點
代號]]&lt;10,表格3[[#This Row],[樣區
編號]]&amp;"-0"&amp;表格3[[#This Row],[樣點
代號]],表格3[[#This Row],[樣區
編號]]&amp;"-"&amp;表格3[[#This Row],[樣點
代號]])</f>
        <v>恆春3-04</v>
      </c>
      <c r="I1542" s="167">
        <v>236795</v>
      </c>
      <c r="J1542" s="167">
        <v>2446762</v>
      </c>
      <c r="K1542" s="5">
        <v>120.87200199999999</v>
      </c>
      <c r="L1542" s="5">
        <v>22.119213999999999</v>
      </c>
    </row>
    <row r="1543" spans="1:12" ht="16.2" customHeight="1">
      <c r="A1543" s="5" t="s">
        <v>1624</v>
      </c>
      <c r="B1543" s="133"/>
      <c r="C1543" s="5" t="s">
        <v>63</v>
      </c>
      <c r="D1543" s="5" t="s">
        <v>1839</v>
      </c>
      <c r="E1543" s="5" t="s">
        <v>1838</v>
      </c>
      <c r="F1543" s="5">
        <v>5</v>
      </c>
      <c r="G1543" s="158" t="s">
        <v>5014</v>
      </c>
      <c r="H1543" s="81" t="str">
        <f>IF(表格3[[#This Row],[樣點
代號]]&lt;10,表格3[[#This Row],[樣區
編號]]&amp;"-0"&amp;表格3[[#This Row],[樣點
代號]],表格3[[#This Row],[樣區
編號]]&amp;"-"&amp;表格3[[#This Row],[樣點
代號]])</f>
        <v>恆春3-05</v>
      </c>
      <c r="I1543" s="167">
        <v>236831</v>
      </c>
      <c r="J1543" s="167">
        <v>2446961</v>
      </c>
      <c r="K1543" s="5">
        <v>120.872349</v>
      </c>
      <c r="L1543" s="5">
        <v>22.121010999999999</v>
      </c>
    </row>
    <row r="1544" spans="1:12" ht="16.2" customHeight="1">
      <c r="A1544" s="5" t="s">
        <v>1624</v>
      </c>
      <c r="B1544" s="5"/>
      <c r="C1544" s="5" t="s">
        <v>63</v>
      </c>
      <c r="D1544" s="5" t="s">
        <v>1837</v>
      </c>
      <c r="E1544" s="5" t="s">
        <v>1838</v>
      </c>
      <c r="F1544" s="5">
        <v>6</v>
      </c>
      <c r="G1544" s="158" t="s">
        <v>5014</v>
      </c>
      <c r="H1544" s="81" t="str">
        <f>IF(表格3[[#This Row],[樣點
代號]]&lt;10,表格3[[#This Row],[樣區
編號]]&amp;"-0"&amp;表格3[[#This Row],[樣點
代號]],表格3[[#This Row],[樣區
編號]]&amp;"-"&amp;表格3[[#This Row],[樣點
代號]])</f>
        <v>恆春3-06</v>
      </c>
      <c r="I1544" s="167">
        <v>236923</v>
      </c>
      <c r="J1544" s="167">
        <v>2447136</v>
      </c>
      <c r="K1544" s="5">
        <v>120.873239</v>
      </c>
      <c r="L1544" s="5">
        <v>22.122592999999998</v>
      </c>
    </row>
    <row r="1545" spans="1:12" ht="16.2" customHeight="1">
      <c r="A1545" s="5" t="s">
        <v>1624</v>
      </c>
      <c r="B1545" s="4"/>
      <c r="C1545" s="5" t="s">
        <v>63</v>
      </c>
      <c r="D1545" s="5" t="s">
        <v>1837</v>
      </c>
      <c r="E1545" s="5" t="s">
        <v>1840</v>
      </c>
      <c r="F1545" s="5">
        <v>1</v>
      </c>
      <c r="G1545" s="158" t="s">
        <v>1841</v>
      </c>
      <c r="H1545" s="81" t="str">
        <f>IF(表格3[[#This Row],[樣點
代號]]&lt;10,表格3[[#This Row],[樣區
編號]]&amp;"-0"&amp;表格3[[#This Row],[樣點
代號]],表格3[[#This Row],[樣區
編號]]&amp;"-"&amp;表格3[[#This Row],[樣點
代號]])</f>
        <v>恆春4-01</v>
      </c>
      <c r="I1545" s="167">
        <v>230850</v>
      </c>
      <c r="J1545" s="167">
        <v>2440112</v>
      </c>
      <c r="K1545" s="5">
        <v>120.814454</v>
      </c>
      <c r="L1545" s="5">
        <v>22.059097999999999</v>
      </c>
    </row>
    <row r="1546" spans="1:12" ht="16.2" customHeight="1">
      <c r="A1546" s="5" t="s">
        <v>1624</v>
      </c>
      <c r="B1546" s="4"/>
      <c r="C1546" s="5" t="s">
        <v>63</v>
      </c>
      <c r="D1546" s="5" t="s">
        <v>1837</v>
      </c>
      <c r="E1546" s="5" t="s">
        <v>1840</v>
      </c>
      <c r="F1546" s="5">
        <v>2</v>
      </c>
      <c r="G1546" s="158" t="s">
        <v>1841</v>
      </c>
      <c r="H1546" s="81" t="str">
        <f>IF(表格3[[#This Row],[樣點
代號]]&lt;10,表格3[[#This Row],[樣區
編號]]&amp;"-0"&amp;表格3[[#This Row],[樣點
代號]],表格3[[#This Row],[樣區
編號]]&amp;"-"&amp;表格3[[#This Row],[樣點
代號]])</f>
        <v>恆春4-02</v>
      </c>
      <c r="I1546" s="167">
        <v>230603</v>
      </c>
      <c r="J1546" s="167">
        <v>2439863</v>
      </c>
      <c r="K1546" s="5">
        <v>120.81206400000001</v>
      </c>
      <c r="L1546" s="5">
        <v>22.056846</v>
      </c>
    </row>
    <row r="1547" spans="1:12" ht="16.2" customHeight="1">
      <c r="A1547" s="5" t="s">
        <v>1624</v>
      </c>
      <c r="B1547" s="4"/>
      <c r="C1547" s="5" t="s">
        <v>63</v>
      </c>
      <c r="D1547" s="5" t="s">
        <v>1837</v>
      </c>
      <c r="E1547" s="5" t="s">
        <v>1840</v>
      </c>
      <c r="F1547" s="5">
        <v>3</v>
      </c>
      <c r="G1547" s="158" t="s">
        <v>1841</v>
      </c>
      <c r="H1547" s="81" t="str">
        <f>IF(表格3[[#This Row],[樣點
代號]]&lt;10,表格3[[#This Row],[樣區
編號]]&amp;"-0"&amp;表格3[[#This Row],[樣點
代號]],表格3[[#This Row],[樣區
編號]]&amp;"-"&amp;表格3[[#This Row],[樣點
代號]])</f>
        <v>恆春4-03</v>
      </c>
      <c r="I1547" s="167">
        <v>230232</v>
      </c>
      <c r="J1547" s="167">
        <v>2438956</v>
      </c>
      <c r="K1547" s="5">
        <v>120.808481</v>
      </c>
      <c r="L1547" s="5">
        <v>22.048649999999999</v>
      </c>
    </row>
    <row r="1548" spans="1:12" ht="16.2" customHeight="1">
      <c r="A1548" s="5" t="s">
        <v>1624</v>
      </c>
      <c r="B1548" s="4"/>
      <c r="C1548" s="5" t="s">
        <v>63</v>
      </c>
      <c r="D1548" s="5" t="s">
        <v>1837</v>
      </c>
      <c r="E1548" s="5" t="s">
        <v>1840</v>
      </c>
      <c r="F1548" s="5">
        <v>4</v>
      </c>
      <c r="G1548" s="158" t="s">
        <v>1841</v>
      </c>
      <c r="H1548" s="81" t="str">
        <f>IF(表格3[[#This Row],[樣點
代號]]&lt;10,表格3[[#This Row],[樣區
編號]]&amp;"-0"&amp;表格3[[#This Row],[樣點
代號]],表格3[[#This Row],[樣區
編號]]&amp;"-"&amp;表格3[[#This Row],[樣點
代號]])</f>
        <v>恆春4-04</v>
      </c>
      <c r="I1548" s="167">
        <v>230234</v>
      </c>
      <c r="J1548" s="167">
        <v>2438654</v>
      </c>
      <c r="K1548" s="5">
        <v>120.808504</v>
      </c>
      <c r="L1548" s="5">
        <v>22.045922000000001</v>
      </c>
    </row>
    <row r="1549" spans="1:12" ht="16.2" customHeight="1">
      <c r="A1549" s="5" t="s">
        <v>1624</v>
      </c>
      <c r="B1549" s="4"/>
      <c r="C1549" s="5" t="s">
        <v>63</v>
      </c>
      <c r="D1549" s="5" t="s">
        <v>1837</v>
      </c>
      <c r="E1549" s="5" t="s">
        <v>1840</v>
      </c>
      <c r="F1549" s="5">
        <v>5</v>
      </c>
      <c r="G1549" s="158" t="s">
        <v>1841</v>
      </c>
      <c r="H1549" s="81" t="str">
        <f>IF(表格3[[#This Row],[樣點
代號]]&lt;10,表格3[[#This Row],[樣區
編號]]&amp;"-0"&amp;表格3[[#This Row],[樣點
代號]],表格3[[#This Row],[樣區
編號]]&amp;"-"&amp;表格3[[#This Row],[樣點
代號]])</f>
        <v>恆春4-05</v>
      </c>
      <c r="I1549" s="167">
        <v>230357</v>
      </c>
      <c r="J1549" s="167">
        <v>2438423</v>
      </c>
      <c r="K1549" s="5">
        <v>120.809698</v>
      </c>
      <c r="L1549" s="5">
        <v>22.043837</v>
      </c>
    </row>
    <row r="1550" spans="1:12" ht="16.2" customHeight="1">
      <c r="A1550" s="5" t="s">
        <v>1624</v>
      </c>
      <c r="B1550" s="4"/>
      <c r="C1550" s="5" t="s">
        <v>63</v>
      </c>
      <c r="D1550" s="5" t="s">
        <v>1837</v>
      </c>
      <c r="E1550" s="5" t="s">
        <v>1840</v>
      </c>
      <c r="F1550" s="5">
        <v>6</v>
      </c>
      <c r="G1550" s="158" t="s">
        <v>1841</v>
      </c>
      <c r="H1550" s="81" t="str">
        <f>IF(表格3[[#This Row],[樣點
代號]]&lt;10,表格3[[#This Row],[樣區
編號]]&amp;"-0"&amp;表格3[[#This Row],[樣點
代號]],表格3[[#This Row],[樣區
編號]]&amp;"-"&amp;表格3[[#This Row],[樣點
代號]])</f>
        <v>恆春4-06</v>
      </c>
      <c r="I1550" s="167">
        <v>231173</v>
      </c>
      <c r="J1550" s="167">
        <v>2438674</v>
      </c>
      <c r="K1550" s="5">
        <v>120.817601</v>
      </c>
      <c r="L1550" s="5">
        <v>22.046112999999998</v>
      </c>
    </row>
    <row r="1551" spans="1:12" ht="16.2" customHeight="1">
      <c r="A1551" s="5" t="s">
        <v>1624</v>
      </c>
      <c r="B1551" s="133"/>
      <c r="C1551" s="5" t="s">
        <v>63</v>
      </c>
      <c r="D1551" s="5" t="s">
        <v>1837</v>
      </c>
      <c r="E1551" s="5" t="s">
        <v>1842</v>
      </c>
      <c r="F1551" s="5">
        <v>1</v>
      </c>
      <c r="G1551" s="158" t="s">
        <v>1843</v>
      </c>
      <c r="H1551" s="81" t="str">
        <f>IF(表格3[[#This Row],[樣點
代號]]&lt;10,表格3[[#This Row],[樣區
編號]]&amp;"-0"&amp;表格3[[#This Row],[樣點
代號]],表格3[[#This Row],[樣區
編號]]&amp;"-"&amp;表格3[[#This Row],[樣點
代號]])</f>
        <v>恆春5-01</v>
      </c>
      <c r="I1551" s="167">
        <v>227277</v>
      </c>
      <c r="J1551" s="167">
        <v>2449661</v>
      </c>
      <c r="K1551" s="36">
        <v>120.779702</v>
      </c>
      <c r="L1551" s="36">
        <v>22.145298</v>
      </c>
    </row>
    <row r="1552" spans="1:12" ht="16.2" customHeight="1">
      <c r="A1552" s="5" t="s">
        <v>1624</v>
      </c>
      <c r="B1552" s="133"/>
      <c r="C1552" s="5" t="s">
        <v>63</v>
      </c>
      <c r="D1552" s="5" t="s">
        <v>1837</v>
      </c>
      <c r="E1552" s="5" t="s">
        <v>1842</v>
      </c>
      <c r="F1552" s="5">
        <v>2</v>
      </c>
      <c r="G1552" s="158" t="s">
        <v>1843</v>
      </c>
      <c r="H1552" s="81" t="str">
        <f>IF(表格3[[#This Row],[樣點
代號]]&lt;10,表格3[[#This Row],[樣區
編號]]&amp;"-0"&amp;表格3[[#This Row],[樣點
代號]],表格3[[#This Row],[樣區
編號]]&amp;"-"&amp;表格3[[#This Row],[樣點
代號]])</f>
        <v>恆春5-02</v>
      </c>
      <c r="I1552" s="167">
        <v>227249</v>
      </c>
      <c r="J1552" s="167">
        <v>2449916</v>
      </c>
      <c r="K1552" s="36">
        <v>120.779427</v>
      </c>
      <c r="L1552" s="36">
        <v>22.147601000000002</v>
      </c>
    </row>
    <row r="1553" spans="1:12" ht="16.2" customHeight="1">
      <c r="A1553" s="5" t="s">
        <v>1624</v>
      </c>
      <c r="B1553" s="133"/>
      <c r="C1553" s="5" t="s">
        <v>63</v>
      </c>
      <c r="D1553" s="5" t="s">
        <v>1837</v>
      </c>
      <c r="E1553" s="5" t="s">
        <v>1842</v>
      </c>
      <c r="F1553" s="5">
        <v>3</v>
      </c>
      <c r="G1553" s="158" t="s">
        <v>1843</v>
      </c>
      <c r="H1553" s="81" t="str">
        <f>IF(表格3[[#This Row],[樣點
代號]]&lt;10,表格3[[#This Row],[樣區
編號]]&amp;"-0"&amp;表格3[[#This Row],[樣點
代號]],表格3[[#This Row],[樣區
編號]]&amp;"-"&amp;表格3[[#This Row],[樣點
代號]])</f>
        <v>恆春5-03</v>
      </c>
      <c r="I1553" s="167">
        <v>227176</v>
      </c>
      <c r="J1553" s="167">
        <v>2450113</v>
      </c>
      <c r="K1553" s="36">
        <v>120.778716</v>
      </c>
      <c r="L1553" s="36">
        <v>22.149379</v>
      </c>
    </row>
    <row r="1554" spans="1:12" ht="16.2" customHeight="1">
      <c r="A1554" s="5" t="s">
        <v>1624</v>
      </c>
      <c r="B1554" s="133"/>
      <c r="C1554" s="5" t="s">
        <v>63</v>
      </c>
      <c r="D1554" s="5" t="s">
        <v>1837</v>
      </c>
      <c r="E1554" s="5" t="s">
        <v>1842</v>
      </c>
      <c r="F1554" s="5">
        <v>4</v>
      </c>
      <c r="G1554" s="158" t="s">
        <v>1843</v>
      </c>
      <c r="H1554" s="81" t="str">
        <f>IF(表格3[[#This Row],[樣點
代號]]&lt;10,表格3[[#This Row],[樣區
編號]]&amp;"-0"&amp;表格3[[#This Row],[樣點
代號]],表格3[[#This Row],[樣區
編號]]&amp;"-"&amp;表格3[[#This Row],[樣點
代號]])</f>
        <v>恆春5-04</v>
      </c>
      <c r="I1554" s="167">
        <v>226947</v>
      </c>
      <c r="J1554" s="167">
        <v>2450151</v>
      </c>
      <c r="K1554" s="36">
        <v>120.776495</v>
      </c>
      <c r="L1554" s="36">
        <v>22.149719000000001</v>
      </c>
    </row>
    <row r="1555" spans="1:12" ht="16.2" customHeight="1">
      <c r="A1555" s="5" t="s">
        <v>1624</v>
      </c>
      <c r="B1555" s="133"/>
      <c r="C1555" s="5" t="s">
        <v>63</v>
      </c>
      <c r="D1555" s="5" t="s">
        <v>1837</v>
      </c>
      <c r="E1555" s="5" t="s">
        <v>1842</v>
      </c>
      <c r="F1555" s="5">
        <v>5</v>
      </c>
      <c r="G1555" s="158" t="s">
        <v>1843</v>
      </c>
      <c r="H1555" s="81" t="str">
        <f>IF(表格3[[#This Row],[樣點
代號]]&lt;10,表格3[[#This Row],[樣區
編號]]&amp;"-0"&amp;表格3[[#This Row],[樣點
代號]],表格3[[#This Row],[樣區
編號]]&amp;"-"&amp;表格3[[#This Row],[樣點
代號]])</f>
        <v>恆春5-05</v>
      </c>
      <c r="I1555" s="167">
        <v>227027</v>
      </c>
      <c r="J1555" s="167">
        <v>2450378</v>
      </c>
      <c r="K1555" s="36">
        <v>120.77726800000001</v>
      </c>
      <c r="L1555" s="36">
        <v>22.151771</v>
      </c>
    </row>
    <row r="1556" spans="1:12" ht="16.2" customHeight="1">
      <c r="A1556" s="5" t="s">
        <v>1624</v>
      </c>
      <c r="B1556" s="133"/>
      <c r="C1556" s="5" t="s">
        <v>63</v>
      </c>
      <c r="D1556" s="5" t="s">
        <v>1837</v>
      </c>
      <c r="E1556" s="5" t="s">
        <v>1842</v>
      </c>
      <c r="F1556" s="5">
        <v>6</v>
      </c>
      <c r="G1556" s="158" t="s">
        <v>1843</v>
      </c>
      <c r="H1556" s="81" t="str">
        <f>IF(表格3[[#This Row],[樣點
代號]]&lt;10,表格3[[#This Row],[樣區
編號]]&amp;"-0"&amp;表格3[[#This Row],[樣點
代號]],表格3[[#This Row],[樣區
編號]]&amp;"-"&amp;表格3[[#This Row],[樣點
代號]])</f>
        <v>恆春5-06</v>
      </c>
      <c r="I1556" s="167">
        <v>227213</v>
      </c>
      <c r="J1556" s="167">
        <v>2450483</v>
      </c>
      <c r="K1556" s="36">
        <v>120.77907</v>
      </c>
      <c r="L1556" s="36">
        <v>22.152721</v>
      </c>
    </row>
    <row r="1557" spans="1:12" ht="16.2" customHeight="1">
      <c r="A1557" s="5" t="s">
        <v>1624</v>
      </c>
      <c r="B1557" s="5"/>
      <c r="C1557" s="5" t="s">
        <v>63</v>
      </c>
      <c r="D1557" s="5" t="s">
        <v>1837</v>
      </c>
      <c r="E1557" s="5" t="s">
        <v>1844</v>
      </c>
      <c r="F1557" s="5">
        <v>1</v>
      </c>
      <c r="G1557" s="158" t="s">
        <v>1845</v>
      </c>
      <c r="H1557" s="81" t="str">
        <f>IF(表格3[[#This Row],[樣點
代號]]&lt;10,表格3[[#This Row],[樣區
編號]]&amp;"-0"&amp;表格3[[#This Row],[樣點
代號]],表格3[[#This Row],[樣區
編號]]&amp;"-"&amp;表格3[[#This Row],[樣點
代號]])</f>
        <v>恆春6-01</v>
      </c>
      <c r="I1557" s="167">
        <v>233585</v>
      </c>
      <c r="J1557" s="167">
        <v>2444850</v>
      </c>
      <c r="K1557" s="5">
        <v>120.840906</v>
      </c>
      <c r="L1557" s="5">
        <v>22.101918000000001</v>
      </c>
    </row>
    <row r="1558" spans="1:12" ht="16.2" customHeight="1">
      <c r="A1558" s="5" t="s">
        <v>1624</v>
      </c>
      <c r="B1558" s="5"/>
      <c r="C1558" s="5" t="s">
        <v>63</v>
      </c>
      <c r="D1558" s="5" t="s">
        <v>1837</v>
      </c>
      <c r="E1558" s="5" t="s">
        <v>1846</v>
      </c>
      <c r="F1558" s="5">
        <v>2</v>
      </c>
      <c r="G1558" s="158" t="s">
        <v>1845</v>
      </c>
      <c r="H1558" s="81" t="str">
        <f>IF(表格3[[#This Row],[樣點
代號]]&lt;10,表格3[[#This Row],[樣區
編號]]&amp;"-0"&amp;表格3[[#This Row],[樣點
代號]],表格3[[#This Row],[樣區
編號]]&amp;"-"&amp;表格3[[#This Row],[樣點
代號]])</f>
        <v>恆春6-02</v>
      </c>
      <c r="I1558" s="167">
        <v>233581</v>
      </c>
      <c r="J1558" s="167">
        <v>2445124</v>
      </c>
      <c r="K1558" s="5">
        <v>120.840864</v>
      </c>
      <c r="L1558" s="5">
        <v>22.104392000000001</v>
      </c>
    </row>
    <row r="1559" spans="1:12" ht="16.2" customHeight="1">
      <c r="A1559" s="5" t="s">
        <v>1624</v>
      </c>
      <c r="B1559" s="5"/>
      <c r="C1559" s="5" t="s">
        <v>63</v>
      </c>
      <c r="D1559" s="5" t="s">
        <v>1837</v>
      </c>
      <c r="E1559" s="5" t="s">
        <v>1846</v>
      </c>
      <c r="F1559" s="5">
        <v>3</v>
      </c>
      <c r="G1559" s="158" t="s">
        <v>1845</v>
      </c>
      <c r="H1559" s="81" t="str">
        <f>IF(表格3[[#This Row],[樣點
代號]]&lt;10,表格3[[#This Row],[樣區
編號]]&amp;"-0"&amp;表格3[[#This Row],[樣點
代號]],表格3[[#This Row],[樣區
編號]]&amp;"-"&amp;表格3[[#This Row],[樣點
代號]])</f>
        <v>恆春6-03</v>
      </c>
      <c r="I1559" s="167">
        <v>234466</v>
      </c>
      <c r="J1559" s="167">
        <v>2445230</v>
      </c>
      <c r="K1559" s="36">
        <v>120.849441</v>
      </c>
      <c r="L1559" s="36">
        <v>22.105357999999999</v>
      </c>
    </row>
    <row r="1560" spans="1:12" ht="16.2" customHeight="1">
      <c r="A1560" s="5" t="s">
        <v>1624</v>
      </c>
      <c r="B1560" s="5"/>
      <c r="C1560" s="5" t="s">
        <v>63</v>
      </c>
      <c r="D1560" s="5" t="s">
        <v>1837</v>
      </c>
      <c r="E1560" s="5" t="s">
        <v>1846</v>
      </c>
      <c r="F1560" s="5">
        <v>4</v>
      </c>
      <c r="G1560" s="158" t="s">
        <v>1845</v>
      </c>
      <c r="H1560" s="81" t="str">
        <f>IF(表格3[[#This Row],[樣點
代號]]&lt;10,表格3[[#This Row],[樣區
編號]]&amp;"-0"&amp;表格3[[#This Row],[樣點
代號]],表格3[[#This Row],[樣區
編號]]&amp;"-"&amp;表格3[[#This Row],[樣點
代號]])</f>
        <v>恆春6-04</v>
      </c>
      <c r="I1560" s="167">
        <v>233839</v>
      </c>
      <c r="J1560" s="167">
        <v>2445032</v>
      </c>
      <c r="K1560" s="5">
        <v>120.843366</v>
      </c>
      <c r="L1560" s="5">
        <v>22.103563999999999</v>
      </c>
    </row>
    <row r="1561" spans="1:12" ht="16.2" customHeight="1">
      <c r="A1561" s="5" t="s">
        <v>1624</v>
      </c>
      <c r="B1561" s="5"/>
      <c r="C1561" s="5" t="s">
        <v>63</v>
      </c>
      <c r="D1561" s="5" t="s">
        <v>1837</v>
      </c>
      <c r="E1561" s="5" t="s">
        <v>1846</v>
      </c>
      <c r="F1561" s="5">
        <v>5</v>
      </c>
      <c r="G1561" s="158" t="s">
        <v>1845</v>
      </c>
      <c r="H1561" s="81" t="str">
        <f>IF(表格3[[#This Row],[樣點
代號]]&lt;10,表格3[[#This Row],[樣區
編號]]&amp;"-0"&amp;表格3[[#This Row],[樣點
代號]],表格3[[#This Row],[樣區
編號]]&amp;"-"&amp;表格3[[#This Row],[樣點
代號]])</f>
        <v>恆春6-05</v>
      </c>
      <c r="I1561" s="167">
        <v>234054</v>
      </c>
      <c r="J1561" s="167">
        <v>2444950</v>
      </c>
      <c r="K1561" s="5">
        <v>120.845451</v>
      </c>
      <c r="L1561" s="5">
        <v>22.102824999999999</v>
      </c>
    </row>
    <row r="1562" spans="1:12" ht="16.2" customHeight="1">
      <c r="A1562" s="5" t="s">
        <v>1624</v>
      </c>
      <c r="B1562" s="5"/>
      <c r="C1562" s="5" t="s">
        <v>63</v>
      </c>
      <c r="D1562" s="5" t="s">
        <v>1837</v>
      </c>
      <c r="E1562" s="5" t="s">
        <v>1846</v>
      </c>
      <c r="F1562" s="5">
        <v>6</v>
      </c>
      <c r="G1562" s="158" t="s">
        <v>1845</v>
      </c>
      <c r="H1562" s="81" t="str">
        <f>IF(表格3[[#This Row],[樣點
代號]]&lt;10,表格3[[#This Row],[樣區
編號]]&amp;"-0"&amp;表格3[[#This Row],[樣點
代號]],表格3[[#This Row],[樣區
編號]]&amp;"-"&amp;表格3[[#This Row],[樣點
代號]])</f>
        <v>恆春6-06</v>
      </c>
      <c r="I1562" s="167">
        <v>234218</v>
      </c>
      <c r="J1562" s="167">
        <v>2445024</v>
      </c>
      <c r="K1562" s="5">
        <v>120.847039</v>
      </c>
      <c r="L1562" s="5">
        <v>22.103494999999999</v>
      </c>
    </row>
    <row r="1563" spans="1:12" ht="16.2" customHeight="1">
      <c r="A1563" s="5" t="s">
        <v>1624</v>
      </c>
      <c r="B1563" s="4"/>
      <c r="C1563" s="5" t="s">
        <v>63</v>
      </c>
      <c r="D1563" s="5" t="s">
        <v>1837</v>
      </c>
      <c r="E1563" s="5" t="s">
        <v>1847</v>
      </c>
      <c r="F1563" s="5">
        <v>1</v>
      </c>
      <c r="G1563" s="158" t="s">
        <v>1848</v>
      </c>
      <c r="H1563" s="81" t="str">
        <f>IF(表格3[[#This Row],[樣點
代號]]&lt;10,表格3[[#This Row],[樣區
編號]]&amp;"-0"&amp;表格3[[#This Row],[樣點
代號]],表格3[[#This Row],[樣區
編號]]&amp;"-"&amp;表格3[[#This Row],[樣點
代號]])</f>
        <v>恆春7-01</v>
      </c>
      <c r="I1563" s="167">
        <v>231500</v>
      </c>
      <c r="J1563" s="167">
        <v>2436708</v>
      </c>
      <c r="K1563" s="5">
        <v>120.820791</v>
      </c>
      <c r="L1563" s="5">
        <v>22.028359999999999</v>
      </c>
    </row>
    <row r="1564" spans="1:12" ht="16.2" customHeight="1">
      <c r="A1564" s="5" t="s">
        <v>1624</v>
      </c>
      <c r="B1564" s="4"/>
      <c r="C1564" s="5" t="s">
        <v>63</v>
      </c>
      <c r="D1564" s="5" t="s">
        <v>1837</v>
      </c>
      <c r="E1564" s="5" t="s">
        <v>1847</v>
      </c>
      <c r="F1564" s="5">
        <v>2</v>
      </c>
      <c r="G1564" s="158" t="s">
        <v>1848</v>
      </c>
      <c r="H1564" s="81" t="str">
        <f>IF(表格3[[#This Row],[樣點
代號]]&lt;10,表格3[[#This Row],[樣區
編號]]&amp;"-0"&amp;表格3[[#This Row],[樣點
代號]],表格3[[#This Row],[樣區
編號]]&amp;"-"&amp;表格3[[#This Row],[樣點
代號]])</f>
        <v>恆春7-02</v>
      </c>
      <c r="I1564" s="167">
        <v>231137</v>
      </c>
      <c r="J1564" s="167">
        <v>2436350</v>
      </c>
      <c r="K1564" s="5">
        <v>120.817279</v>
      </c>
      <c r="L1564" s="5">
        <v>22.025123000000001</v>
      </c>
    </row>
    <row r="1565" spans="1:12" ht="16.2" customHeight="1">
      <c r="A1565" s="5" t="s">
        <v>1624</v>
      </c>
      <c r="B1565" s="4"/>
      <c r="C1565" s="5" t="s">
        <v>63</v>
      </c>
      <c r="D1565" s="5" t="s">
        <v>1837</v>
      </c>
      <c r="E1565" s="5" t="s">
        <v>1847</v>
      </c>
      <c r="F1565" s="5">
        <v>3</v>
      </c>
      <c r="G1565" s="158" t="s">
        <v>1848</v>
      </c>
      <c r="H1565" s="81" t="str">
        <f>IF(表格3[[#This Row],[樣點
代號]]&lt;10,表格3[[#This Row],[樣區
編號]]&amp;"-0"&amp;表格3[[#This Row],[樣點
代號]],表格3[[#This Row],[樣區
編號]]&amp;"-"&amp;表格3[[#This Row],[樣點
代號]])</f>
        <v>恆春7-03</v>
      </c>
      <c r="I1565" s="167">
        <v>230514</v>
      </c>
      <c r="J1565" s="167">
        <v>2436578</v>
      </c>
      <c r="K1565" s="5">
        <v>120.811241</v>
      </c>
      <c r="L1565" s="5">
        <v>22.027176000000001</v>
      </c>
    </row>
    <row r="1566" spans="1:12" ht="16.2" customHeight="1">
      <c r="A1566" s="5" t="s">
        <v>1624</v>
      </c>
      <c r="B1566" s="4"/>
      <c r="C1566" s="5" t="s">
        <v>63</v>
      </c>
      <c r="D1566" s="5" t="s">
        <v>1837</v>
      </c>
      <c r="E1566" s="5" t="s">
        <v>1847</v>
      </c>
      <c r="F1566" s="5">
        <v>4</v>
      </c>
      <c r="G1566" s="158" t="s">
        <v>1848</v>
      </c>
      <c r="H1566" s="81" t="str">
        <f>IF(表格3[[#This Row],[樣點
代號]]&lt;10,表格3[[#This Row],[樣區
編號]]&amp;"-0"&amp;表格3[[#This Row],[樣點
代號]],表格3[[#This Row],[樣區
編號]]&amp;"-"&amp;表格3[[#This Row],[樣點
代號]])</f>
        <v>恆春7-04</v>
      </c>
      <c r="I1566" s="167">
        <v>230163</v>
      </c>
      <c r="J1566" s="167">
        <v>2436797</v>
      </c>
      <c r="K1566" s="5">
        <v>120.807838</v>
      </c>
      <c r="L1566" s="5">
        <v>22.029150000000001</v>
      </c>
    </row>
    <row r="1567" spans="1:12" ht="16.2" customHeight="1">
      <c r="A1567" s="5" t="s">
        <v>1624</v>
      </c>
      <c r="B1567" s="4"/>
      <c r="C1567" s="5" t="s">
        <v>63</v>
      </c>
      <c r="D1567" s="5" t="s">
        <v>1837</v>
      </c>
      <c r="E1567" s="5" t="s">
        <v>1847</v>
      </c>
      <c r="F1567" s="5">
        <v>5</v>
      </c>
      <c r="G1567" s="158" t="s">
        <v>1848</v>
      </c>
      <c r="H1567" s="81" t="str">
        <f>IF(表格3[[#This Row],[樣點
代號]]&lt;10,表格3[[#This Row],[樣區
編號]]&amp;"-0"&amp;表格3[[#This Row],[樣點
代號]],表格3[[#This Row],[樣區
編號]]&amp;"-"&amp;表格3[[#This Row],[樣點
代號]])</f>
        <v>恆春7-05</v>
      </c>
      <c r="I1567" s="167">
        <v>230238</v>
      </c>
      <c r="J1567" s="167">
        <v>2437049</v>
      </c>
      <c r="K1567" s="5">
        <v>120.80856199999999</v>
      </c>
      <c r="L1567" s="5">
        <v>22.031426</v>
      </c>
    </row>
    <row r="1568" spans="1:12" ht="16.2" customHeight="1">
      <c r="A1568" s="5" t="s">
        <v>1624</v>
      </c>
      <c r="B1568" s="4"/>
      <c r="C1568" s="5" t="s">
        <v>63</v>
      </c>
      <c r="D1568" s="5" t="s">
        <v>1837</v>
      </c>
      <c r="E1568" s="5" t="s">
        <v>1847</v>
      </c>
      <c r="F1568" s="5">
        <v>6</v>
      </c>
      <c r="G1568" s="158" t="s">
        <v>1848</v>
      </c>
      <c r="H1568" s="81" t="str">
        <f>IF(表格3[[#This Row],[樣點
代號]]&lt;10,表格3[[#This Row],[樣區
編號]]&amp;"-0"&amp;表格3[[#This Row],[樣點
代號]],表格3[[#This Row],[樣區
編號]]&amp;"-"&amp;表格3[[#This Row],[樣點
代號]])</f>
        <v>恆春7-06</v>
      </c>
      <c r="I1568" s="167">
        <v>229913</v>
      </c>
      <c r="J1568" s="167">
        <v>2436920</v>
      </c>
      <c r="K1568" s="5">
        <v>120.805415</v>
      </c>
      <c r="L1568" s="5">
        <v>22.030258</v>
      </c>
    </row>
    <row r="1569" spans="1:12" ht="16.2" customHeight="1">
      <c r="A1569" s="5" t="s">
        <v>1624</v>
      </c>
      <c r="B1569" s="133"/>
      <c r="C1569" s="5" t="s">
        <v>63</v>
      </c>
      <c r="D1569" s="5" t="s">
        <v>4364</v>
      </c>
      <c r="E1569" s="5" t="s">
        <v>4357</v>
      </c>
      <c r="F1569" s="5">
        <v>2</v>
      </c>
      <c r="G1569" s="158" t="s">
        <v>4358</v>
      </c>
      <c r="H1569" s="81" t="str">
        <f>IF(表格3[[#This Row],[樣點
代號]]&lt;10,表格3[[#This Row],[樣區
編號]]&amp;"-0"&amp;表格3[[#This Row],[樣點
代號]],表格3[[#This Row],[樣區
編號]]&amp;"-"&amp;表格3[[#This Row],[樣點
代號]])</f>
        <v>恆春8-02</v>
      </c>
      <c r="I1569" s="167">
        <v>223658</v>
      </c>
      <c r="J1569" s="167">
        <v>2445942</v>
      </c>
      <c r="K1569" s="36">
        <v>120.744676</v>
      </c>
      <c r="L1569" s="36">
        <v>22.111657999999998</v>
      </c>
    </row>
    <row r="1570" spans="1:12" ht="16.2" customHeight="1">
      <c r="A1570" s="5" t="s">
        <v>1624</v>
      </c>
      <c r="B1570" s="133"/>
      <c r="C1570" s="5" t="s">
        <v>63</v>
      </c>
      <c r="D1570" s="5" t="s">
        <v>4364</v>
      </c>
      <c r="E1570" s="5" t="s">
        <v>4357</v>
      </c>
      <c r="F1570" s="5">
        <v>3</v>
      </c>
      <c r="G1570" s="158" t="s">
        <v>4358</v>
      </c>
      <c r="H1570" s="81" t="str">
        <f>IF(表格3[[#This Row],[樣點
代號]]&lt;10,表格3[[#This Row],[樣區
編號]]&amp;"-0"&amp;表格3[[#This Row],[樣點
代號]],表格3[[#This Row],[樣區
編號]]&amp;"-"&amp;表格3[[#This Row],[樣點
代號]])</f>
        <v>恆春8-03</v>
      </c>
      <c r="I1570" s="167">
        <v>223725</v>
      </c>
      <c r="J1570" s="167">
        <v>2446175</v>
      </c>
      <c r="K1570" s="36">
        <v>120.745322</v>
      </c>
      <c r="L1570" s="36">
        <v>22.113764</v>
      </c>
    </row>
    <row r="1571" spans="1:12" ht="16.2" customHeight="1">
      <c r="A1571" s="5" t="s">
        <v>1624</v>
      </c>
      <c r="B1571" s="133"/>
      <c r="C1571" s="5" t="s">
        <v>63</v>
      </c>
      <c r="D1571" s="5" t="s">
        <v>4364</v>
      </c>
      <c r="E1571" s="5" t="s">
        <v>4357</v>
      </c>
      <c r="F1571" s="5">
        <v>4</v>
      </c>
      <c r="G1571" s="158" t="s">
        <v>4358</v>
      </c>
      <c r="H1571" s="81" t="str">
        <f>IF(表格3[[#This Row],[樣點
代號]]&lt;10,表格3[[#This Row],[樣區
編號]]&amp;"-0"&amp;表格3[[#This Row],[樣點
代號]],表格3[[#This Row],[樣區
編號]]&amp;"-"&amp;表格3[[#This Row],[樣點
代號]])</f>
        <v>恆春8-04</v>
      </c>
      <c r="I1571" s="167">
        <v>223812</v>
      </c>
      <c r="J1571" s="167">
        <v>2446416</v>
      </c>
      <c r="K1571" s="36">
        <v>120.746161</v>
      </c>
      <c r="L1571" s="36">
        <v>22.115942</v>
      </c>
    </row>
    <row r="1572" spans="1:12" ht="16.2" customHeight="1">
      <c r="A1572" s="5" t="s">
        <v>1624</v>
      </c>
      <c r="B1572" s="133"/>
      <c r="C1572" s="5" t="s">
        <v>63</v>
      </c>
      <c r="D1572" s="5" t="s">
        <v>4364</v>
      </c>
      <c r="E1572" s="5" t="s">
        <v>4357</v>
      </c>
      <c r="F1572" s="5">
        <v>5</v>
      </c>
      <c r="G1572" s="8" t="s">
        <v>4358</v>
      </c>
      <c r="H1572" s="81" t="str">
        <f>IF(表格3[[#This Row],[樣點
代號]]&lt;10,表格3[[#This Row],[樣區
編號]]&amp;"-0"&amp;表格3[[#This Row],[樣點
代號]],表格3[[#This Row],[樣區
編號]]&amp;"-"&amp;表格3[[#This Row],[樣點
代號]])</f>
        <v>恆春8-05</v>
      </c>
      <c r="I1572" s="167">
        <v>223836</v>
      </c>
      <c r="J1572" s="167">
        <v>2446665</v>
      </c>
      <c r="K1572" s="36">
        <v>120.74639000000001</v>
      </c>
      <c r="L1572" s="36">
        <v>22.118190999999999</v>
      </c>
    </row>
    <row r="1573" spans="1:12" ht="16.2" customHeight="1">
      <c r="A1573" s="5" t="s">
        <v>1624</v>
      </c>
      <c r="B1573" s="133"/>
      <c r="C1573" s="5" t="s">
        <v>63</v>
      </c>
      <c r="D1573" s="5" t="s">
        <v>4364</v>
      </c>
      <c r="E1573" s="5" t="s">
        <v>4357</v>
      </c>
      <c r="F1573" s="5">
        <v>6</v>
      </c>
      <c r="G1573" s="8" t="s">
        <v>4358</v>
      </c>
      <c r="H1573" s="81" t="str">
        <f>IF(表格3[[#This Row],[樣點
代號]]&lt;10,表格3[[#This Row],[樣區
編號]]&amp;"-0"&amp;表格3[[#This Row],[樣點
代號]],表格3[[#This Row],[樣區
編號]]&amp;"-"&amp;表格3[[#This Row],[樣點
代號]])</f>
        <v>恆春8-06</v>
      </c>
      <c r="I1573" s="167">
        <v>223936</v>
      </c>
      <c r="J1573" s="167">
        <v>2446845</v>
      </c>
      <c r="K1573" s="36">
        <v>120.747356</v>
      </c>
      <c r="L1573" s="36">
        <v>22.119817999999999</v>
      </c>
    </row>
    <row r="1574" spans="1:12" ht="16.2" customHeight="1">
      <c r="A1574" s="5" t="s">
        <v>1624</v>
      </c>
      <c r="B1574" s="133"/>
      <c r="C1574" s="36" t="s">
        <v>63</v>
      </c>
      <c r="D1574" s="5" t="s">
        <v>4364</v>
      </c>
      <c r="E1574" s="36" t="s">
        <v>4350</v>
      </c>
      <c r="F1574" s="36">
        <v>1</v>
      </c>
      <c r="G1574" s="36" t="s">
        <v>4349</v>
      </c>
      <c r="H1574" s="81" t="str">
        <f>IF(表格3[[#This Row],[樣點
代號]]&lt;10,表格3[[#This Row],[樣區
編號]]&amp;"-0"&amp;表格3[[#This Row],[樣點
代號]],表格3[[#This Row],[樣區
編號]]&amp;"-"&amp;表格3[[#This Row],[樣點
代號]])</f>
        <v>恆春9-01</v>
      </c>
      <c r="I1574" s="167">
        <v>233461</v>
      </c>
      <c r="J1574" s="167">
        <v>2426866</v>
      </c>
      <c r="K1574" s="36">
        <v>120.839887</v>
      </c>
      <c r="L1574" s="36">
        <v>21.939488999999998</v>
      </c>
    </row>
    <row r="1575" spans="1:12" ht="16.2" customHeight="1">
      <c r="A1575" s="5" t="s">
        <v>1624</v>
      </c>
      <c r="B1575" s="133"/>
      <c r="C1575" s="36" t="s">
        <v>63</v>
      </c>
      <c r="D1575" s="5" t="s">
        <v>4364</v>
      </c>
      <c r="E1575" s="36" t="s">
        <v>4350</v>
      </c>
      <c r="F1575" s="36">
        <v>2</v>
      </c>
      <c r="G1575" s="36" t="s">
        <v>4349</v>
      </c>
      <c r="H1575" s="81" t="str">
        <f>IF(表格3[[#This Row],[樣點
代號]]&lt;10,表格3[[#This Row],[樣區
編號]]&amp;"-0"&amp;表格3[[#This Row],[樣點
代號]],表格3[[#This Row],[樣區
編號]]&amp;"-"&amp;表格3[[#This Row],[樣點
代號]])</f>
        <v>恆春9-02</v>
      </c>
      <c r="I1575" s="167">
        <v>233294</v>
      </c>
      <c r="J1575" s="167">
        <v>2426977</v>
      </c>
      <c r="K1575" s="36">
        <v>120.838269</v>
      </c>
      <c r="L1575" s="36">
        <v>21.94049</v>
      </c>
    </row>
    <row r="1576" spans="1:12" ht="16.2" customHeight="1">
      <c r="A1576" s="5" t="s">
        <v>1624</v>
      </c>
      <c r="B1576" s="133"/>
      <c r="C1576" s="36" t="s">
        <v>63</v>
      </c>
      <c r="D1576" s="5" t="s">
        <v>4364</v>
      </c>
      <c r="E1576" s="36" t="s">
        <v>4350</v>
      </c>
      <c r="F1576" s="36">
        <v>3</v>
      </c>
      <c r="G1576" s="36" t="s">
        <v>4349</v>
      </c>
      <c r="H1576" s="81" t="str">
        <f>IF(表格3[[#This Row],[樣點
代號]]&lt;10,表格3[[#This Row],[樣區
編號]]&amp;"-0"&amp;表格3[[#This Row],[樣點
代號]],表格3[[#This Row],[樣區
編號]]&amp;"-"&amp;表格3[[#This Row],[樣點
代號]])</f>
        <v>恆春9-03</v>
      </c>
      <c r="I1576" s="167">
        <v>233101</v>
      </c>
      <c r="J1576" s="167">
        <v>2427100</v>
      </c>
      <c r="K1576" s="36">
        <v>120.836399</v>
      </c>
      <c r="L1576" s="36">
        <v>21.941599</v>
      </c>
    </row>
    <row r="1577" spans="1:12" ht="16.2" customHeight="1">
      <c r="A1577" s="5" t="s">
        <v>1624</v>
      </c>
      <c r="B1577" s="133"/>
      <c r="C1577" s="36" t="s">
        <v>63</v>
      </c>
      <c r="D1577" s="5" t="s">
        <v>4364</v>
      </c>
      <c r="E1577" s="36" t="s">
        <v>4350</v>
      </c>
      <c r="F1577" s="36">
        <v>4</v>
      </c>
      <c r="G1577" s="36" t="s">
        <v>4349</v>
      </c>
      <c r="H1577" s="81" t="str">
        <f>IF(表格3[[#This Row],[樣點
代號]]&lt;10,表格3[[#This Row],[樣區
編號]]&amp;"-0"&amp;表格3[[#This Row],[樣點
代號]],表格3[[#This Row],[樣區
編號]]&amp;"-"&amp;表格3[[#This Row],[樣點
代號]])</f>
        <v>恆春9-04</v>
      </c>
      <c r="I1577" s="167">
        <v>233206</v>
      </c>
      <c r="J1577" s="167">
        <v>2427292</v>
      </c>
      <c r="K1577" s="36">
        <v>120.837414</v>
      </c>
      <c r="L1577" s="36">
        <v>21.943334</v>
      </c>
    </row>
    <row r="1578" spans="1:12" ht="16.2" customHeight="1">
      <c r="A1578" s="5" t="s">
        <v>1624</v>
      </c>
      <c r="B1578" s="133"/>
      <c r="C1578" s="36" t="s">
        <v>63</v>
      </c>
      <c r="D1578" s="5" t="s">
        <v>4364</v>
      </c>
      <c r="E1578" s="36" t="s">
        <v>4350</v>
      </c>
      <c r="F1578" s="36">
        <v>5</v>
      </c>
      <c r="G1578" s="36" t="s">
        <v>4349</v>
      </c>
      <c r="H1578" s="81" t="str">
        <f>IF(表格3[[#This Row],[樣點
代號]]&lt;10,表格3[[#This Row],[樣區
編號]]&amp;"-0"&amp;表格3[[#This Row],[樣點
代號]],表格3[[#This Row],[樣區
編號]]&amp;"-"&amp;表格3[[#This Row],[樣點
代號]])</f>
        <v>恆春9-05</v>
      </c>
      <c r="I1578" s="167">
        <v>233351</v>
      </c>
      <c r="J1578" s="167">
        <v>2427565</v>
      </c>
      <c r="K1578" s="36">
        <v>120.838815</v>
      </c>
      <c r="L1578" s="36">
        <v>21.945800999999999</v>
      </c>
    </row>
    <row r="1579" spans="1:12" ht="16.2" customHeight="1">
      <c r="A1579" s="5" t="s">
        <v>1624</v>
      </c>
      <c r="B1579" s="133"/>
      <c r="C1579" s="36" t="s">
        <v>63</v>
      </c>
      <c r="D1579" s="5" t="s">
        <v>4364</v>
      </c>
      <c r="E1579" s="36" t="s">
        <v>4350</v>
      </c>
      <c r="F1579" s="36">
        <v>6</v>
      </c>
      <c r="G1579" s="36" t="s">
        <v>4349</v>
      </c>
      <c r="H1579" s="81" t="str">
        <f>IF(表格3[[#This Row],[樣點
代號]]&lt;10,表格3[[#This Row],[樣區
編號]]&amp;"-0"&amp;表格3[[#This Row],[樣點
代號]],表格3[[#This Row],[樣區
編號]]&amp;"-"&amp;表格3[[#This Row],[樣點
代號]])</f>
        <v>恆春9-06</v>
      </c>
      <c r="I1579" s="167">
        <v>233266</v>
      </c>
      <c r="J1579" s="167">
        <v>2427785</v>
      </c>
      <c r="K1579" s="36">
        <v>120.83799</v>
      </c>
      <c r="L1579" s="36">
        <v>21.947787000000002</v>
      </c>
    </row>
    <row r="1580" spans="1:12" ht="16.2" customHeight="1">
      <c r="A1580" s="5" t="s">
        <v>1624</v>
      </c>
      <c r="B1580" s="32"/>
      <c r="C1580" s="9" t="s">
        <v>63</v>
      </c>
      <c r="D1580" s="5" t="s">
        <v>4364</v>
      </c>
      <c r="E1580" s="5" t="s">
        <v>4649</v>
      </c>
      <c r="F1580" s="9">
        <v>1</v>
      </c>
      <c r="G1580" s="8" t="s">
        <v>4647</v>
      </c>
      <c r="H1580" s="81" t="str">
        <f>IF(表格3[[#This Row],[樣點
代號]]&lt;10,表格3[[#This Row],[樣區
編號]]&amp;"-0"&amp;表格3[[#This Row],[樣點
代號]],表格3[[#This Row],[樣區
編號]]&amp;"-"&amp;表格3[[#This Row],[樣點
代號]])</f>
        <v>恆春10-01</v>
      </c>
      <c r="I1580" s="167">
        <v>226283</v>
      </c>
      <c r="J1580" s="167">
        <v>2438213</v>
      </c>
      <c r="K1580" s="5">
        <v>120.77023199999999</v>
      </c>
      <c r="L1580" s="10">
        <v>22.041889999999999</v>
      </c>
    </row>
    <row r="1581" spans="1:12" ht="16.2" customHeight="1">
      <c r="A1581" s="5" t="s">
        <v>1624</v>
      </c>
      <c r="B1581" s="32"/>
      <c r="C1581" s="9" t="s">
        <v>63</v>
      </c>
      <c r="D1581" s="5" t="s">
        <v>4364</v>
      </c>
      <c r="E1581" s="5" t="s">
        <v>4649</v>
      </c>
      <c r="F1581" s="9">
        <v>2</v>
      </c>
      <c r="G1581" s="8" t="s">
        <v>4647</v>
      </c>
      <c r="H1581" s="81" t="str">
        <f>IF(表格3[[#This Row],[樣點
代號]]&lt;10,表格3[[#This Row],[樣區
編號]]&amp;"-0"&amp;表格3[[#This Row],[樣點
代號]],表格3[[#This Row],[樣區
編號]]&amp;"-"&amp;表格3[[#This Row],[樣點
代號]])</f>
        <v>恆春10-02</v>
      </c>
      <c r="I1581" s="167">
        <v>226203</v>
      </c>
      <c r="J1581" s="167">
        <v>2438507</v>
      </c>
      <c r="K1581" s="5">
        <v>120.769453</v>
      </c>
      <c r="L1581" s="10">
        <v>22.044543999999998</v>
      </c>
    </row>
    <row r="1582" spans="1:12" ht="16.2" customHeight="1">
      <c r="A1582" s="5" t="s">
        <v>1624</v>
      </c>
      <c r="B1582" s="32"/>
      <c r="C1582" s="9" t="s">
        <v>63</v>
      </c>
      <c r="D1582" s="5" t="s">
        <v>4364</v>
      </c>
      <c r="E1582" s="5" t="s">
        <v>4649</v>
      </c>
      <c r="F1582" s="9">
        <v>3</v>
      </c>
      <c r="G1582" s="8" t="s">
        <v>4656</v>
      </c>
      <c r="H1582" s="81" t="str">
        <f>IF(表格3[[#This Row],[樣點
代號]]&lt;10,表格3[[#This Row],[樣區
編號]]&amp;"-0"&amp;表格3[[#This Row],[樣點
代號]],表格3[[#This Row],[樣區
編號]]&amp;"-"&amp;表格3[[#This Row],[樣點
代號]])</f>
        <v>恆春10-03</v>
      </c>
      <c r="I1582" s="167">
        <v>226127</v>
      </c>
      <c r="J1582" s="167">
        <v>2438915</v>
      </c>
      <c r="K1582" s="5">
        <v>120.768711</v>
      </c>
      <c r="L1582" s="10">
        <v>22.048228000000002</v>
      </c>
    </row>
    <row r="1583" spans="1:12" ht="16.2" customHeight="1">
      <c r="A1583" s="5" t="s">
        <v>1624</v>
      </c>
      <c r="B1583" s="32"/>
      <c r="C1583" s="9" t="s">
        <v>63</v>
      </c>
      <c r="D1583" s="5" t="s">
        <v>4364</v>
      </c>
      <c r="E1583" s="5" t="s">
        <v>4649</v>
      </c>
      <c r="F1583" s="9">
        <v>4</v>
      </c>
      <c r="G1583" s="8" t="s">
        <v>4647</v>
      </c>
      <c r="H1583" s="81" t="str">
        <f>IF(表格3[[#This Row],[樣點
代號]]&lt;10,表格3[[#This Row],[樣區
編號]]&amp;"-0"&amp;表格3[[#This Row],[樣點
代號]],表格3[[#This Row],[樣區
編號]]&amp;"-"&amp;表格3[[#This Row],[樣點
代號]])</f>
        <v>恆春10-04</v>
      </c>
      <c r="I1583" s="167">
        <v>225570</v>
      </c>
      <c r="J1583" s="167">
        <v>2439017</v>
      </c>
      <c r="K1583" s="5">
        <v>120.763313</v>
      </c>
      <c r="L1583" s="10">
        <v>22.049142</v>
      </c>
    </row>
    <row r="1584" spans="1:12" ht="16.2" customHeight="1">
      <c r="A1584" s="5" t="s">
        <v>1624</v>
      </c>
      <c r="B1584" s="32"/>
      <c r="C1584" s="9" t="s">
        <v>63</v>
      </c>
      <c r="D1584" s="5" t="s">
        <v>4364</v>
      </c>
      <c r="E1584" s="5" t="s">
        <v>4649</v>
      </c>
      <c r="F1584" s="9">
        <v>5</v>
      </c>
      <c r="G1584" s="8" t="s">
        <v>4647</v>
      </c>
      <c r="H1584" s="81" t="str">
        <f>IF(表格3[[#This Row],[樣點
代號]]&lt;10,表格3[[#This Row],[樣區
編號]]&amp;"-0"&amp;表格3[[#This Row],[樣點
代號]],表格3[[#This Row],[樣區
編號]]&amp;"-"&amp;表格3[[#This Row],[樣點
代號]])</f>
        <v>恆春10-05</v>
      </c>
      <c r="I1584" s="167">
        <v>226142</v>
      </c>
      <c r="J1584" s="167">
        <v>2439563</v>
      </c>
      <c r="K1584" s="5">
        <v>120.76884699999999</v>
      </c>
      <c r="L1584" s="10">
        <v>22.054081</v>
      </c>
    </row>
    <row r="1585" spans="1:12" ht="16.2" customHeight="1">
      <c r="A1585" s="5" t="s">
        <v>1624</v>
      </c>
      <c r="B1585" s="32"/>
      <c r="C1585" s="9" t="s">
        <v>63</v>
      </c>
      <c r="D1585" s="5" t="s">
        <v>4364</v>
      </c>
      <c r="E1585" s="5" t="s">
        <v>4649</v>
      </c>
      <c r="F1585" s="9">
        <v>6</v>
      </c>
      <c r="G1585" s="8" t="s">
        <v>4647</v>
      </c>
      <c r="H1585" s="81" t="str">
        <f>IF(表格3[[#This Row],[樣點
代號]]&lt;10,表格3[[#This Row],[樣區
編號]]&amp;"-0"&amp;表格3[[#This Row],[樣點
代號]],表格3[[#This Row],[樣區
編號]]&amp;"-"&amp;表格3[[#This Row],[樣點
代號]])</f>
        <v>恆春10-06</v>
      </c>
      <c r="I1585" s="167">
        <v>226217</v>
      </c>
      <c r="J1585" s="167">
        <v>2440194</v>
      </c>
      <c r="K1585" s="5">
        <v>120.769564</v>
      </c>
      <c r="L1585" s="10">
        <v>22.059781000000001</v>
      </c>
    </row>
    <row r="1586" spans="1:12" ht="16.2" customHeight="1">
      <c r="A1586" s="5" t="s">
        <v>1624</v>
      </c>
      <c r="B1586" s="32"/>
      <c r="C1586" s="9" t="s">
        <v>63</v>
      </c>
      <c r="D1586" s="5" t="s">
        <v>4364</v>
      </c>
      <c r="E1586" s="5" t="s">
        <v>4660</v>
      </c>
      <c r="F1586" s="9">
        <v>1</v>
      </c>
      <c r="G1586" s="8" t="s">
        <v>4658</v>
      </c>
      <c r="H1586" s="81" t="str">
        <f>IF(表格3[[#This Row],[樣點
代號]]&lt;10,表格3[[#This Row],[樣區
編號]]&amp;"-0"&amp;表格3[[#This Row],[樣點
代號]],表格3[[#This Row],[樣區
編號]]&amp;"-"&amp;表格3[[#This Row],[樣點
代號]])</f>
        <v>恆春11-01</v>
      </c>
      <c r="I1586" s="167">
        <v>238670</v>
      </c>
      <c r="J1586" s="167">
        <v>2443090</v>
      </c>
      <c r="K1586" s="5">
        <v>120.890202</v>
      </c>
      <c r="L1586" s="10">
        <v>22.086061999999998</v>
      </c>
    </row>
    <row r="1587" spans="1:12" ht="16.2" customHeight="1">
      <c r="A1587" s="5" t="s">
        <v>1624</v>
      </c>
      <c r="B1587" s="32"/>
      <c r="C1587" s="9" t="s">
        <v>63</v>
      </c>
      <c r="D1587" s="5" t="s">
        <v>4364</v>
      </c>
      <c r="E1587" s="5" t="s">
        <v>4660</v>
      </c>
      <c r="F1587" s="9">
        <v>2</v>
      </c>
      <c r="G1587" s="8" t="s">
        <v>4658</v>
      </c>
      <c r="H1587" s="81" t="str">
        <f>IF(表格3[[#This Row],[樣點
代號]]&lt;10,表格3[[#This Row],[樣區
編號]]&amp;"-0"&amp;表格3[[#This Row],[樣點
代號]],表格3[[#This Row],[樣區
編號]]&amp;"-"&amp;表格3[[#This Row],[樣點
代號]])</f>
        <v>恆春11-02</v>
      </c>
      <c r="I1587" s="167">
        <v>238870</v>
      </c>
      <c r="J1587" s="167">
        <v>2443395</v>
      </c>
      <c r="K1587" s="5">
        <v>120.892138</v>
      </c>
      <c r="L1587" s="10">
        <v>22.088818</v>
      </c>
    </row>
    <row r="1588" spans="1:12" ht="16.2" customHeight="1">
      <c r="A1588" s="5" t="s">
        <v>1624</v>
      </c>
      <c r="B1588" s="32"/>
      <c r="C1588" s="9" t="s">
        <v>63</v>
      </c>
      <c r="D1588" s="5" t="s">
        <v>4364</v>
      </c>
      <c r="E1588" s="5" t="s">
        <v>4660</v>
      </c>
      <c r="F1588" s="9">
        <v>3</v>
      </c>
      <c r="G1588" s="8" t="s">
        <v>4667</v>
      </c>
      <c r="H1588" s="81" t="str">
        <f>IF(表格3[[#This Row],[樣點
代號]]&lt;10,表格3[[#This Row],[樣區
編號]]&amp;"-0"&amp;表格3[[#This Row],[樣點
代號]],表格3[[#This Row],[樣區
編號]]&amp;"-"&amp;表格3[[#This Row],[樣點
代號]])</f>
        <v>恆春11-03</v>
      </c>
      <c r="I1588" s="167">
        <v>239085</v>
      </c>
      <c r="J1588" s="167">
        <v>2443601</v>
      </c>
      <c r="K1588" s="5">
        <v>120.89422</v>
      </c>
      <c r="L1588" s="10">
        <v>22.090679999999999</v>
      </c>
    </row>
    <row r="1589" spans="1:12" ht="16.2" customHeight="1">
      <c r="A1589" s="5" t="s">
        <v>1624</v>
      </c>
      <c r="B1589" s="32"/>
      <c r="C1589" s="9" t="s">
        <v>63</v>
      </c>
      <c r="D1589" s="5" t="s">
        <v>4364</v>
      </c>
      <c r="E1589" s="5" t="s">
        <v>4660</v>
      </c>
      <c r="F1589" s="9">
        <v>4</v>
      </c>
      <c r="G1589" s="8" t="s">
        <v>4658</v>
      </c>
      <c r="H1589" s="81" t="str">
        <f>IF(表格3[[#This Row],[樣點
代號]]&lt;10,表格3[[#This Row],[樣區
編號]]&amp;"-0"&amp;表格3[[#This Row],[樣點
代號]],表格3[[#This Row],[樣區
編號]]&amp;"-"&amp;表格3[[#This Row],[樣點
代號]])</f>
        <v>恆春11-04</v>
      </c>
      <c r="I1589" s="167">
        <v>239257</v>
      </c>
      <c r="J1589" s="167">
        <v>2443913</v>
      </c>
      <c r="K1589" s="5">
        <v>120.89588500000001</v>
      </c>
      <c r="L1589" s="10">
        <v>22.093499000000001</v>
      </c>
    </row>
    <row r="1590" spans="1:12" ht="16.2" customHeight="1">
      <c r="A1590" s="5" t="s">
        <v>1624</v>
      </c>
      <c r="B1590" s="32"/>
      <c r="C1590" s="9" t="s">
        <v>63</v>
      </c>
      <c r="D1590" s="5" t="s">
        <v>4364</v>
      </c>
      <c r="E1590" s="5" t="s">
        <v>4660</v>
      </c>
      <c r="F1590" s="9">
        <v>5</v>
      </c>
      <c r="G1590" s="8" t="s">
        <v>4658</v>
      </c>
      <c r="H1590" s="81" t="str">
        <f>IF(表格3[[#This Row],[樣點
代號]]&lt;10,表格3[[#This Row],[樣區
編號]]&amp;"-0"&amp;表格3[[#This Row],[樣點
代號]],表格3[[#This Row],[樣區
編號]]&amp;"-"&amp;表格3[[#This Row],[樣點
代號]])</f>
        <v>恆春11-05</v>
      </c>
      <c r="I1590" s="167">
        <v>239355</v>
      </c>
      <c r="J1590" s="167">
        <v>2444177</v>
      </c>
      <c r="K1590" s="5">
        <v>120.896833</v>
      </c>
      <c r="L1590" s="10">
        <v>22.095884000000002</v>
      </c>
    </row>
    <row r="1591" spans="1:12" ht="16.2" customHeight="1">
      <c r="A1591" s="5" t="s">
        <v>1624</v>
      </c>
      <c r="B1591" s="32"/>
      <c r="C1591" s="9" t="s">
        <v>63</v>
      </c>
      <c r="D1591" s="5" t="s">
        <v>4364</v>
      </c>
      <c r="E1591" s="5" t="s">
        <v>4660</v>
      </c>
      <c r="F1591" s="9">
        <v>6</v>
      </c>
      <c r="G1591" s="8" t="s">
        <v>4658</v>
      </c>
      <c r="H1591" s="81" t="str">
        <f>IF(表格3[[#This Row],[樣點
代號]]&lt;10,表格3[[#This Row],[樣區
編號]]&amp;"-0"&amp;表格3[[#This Row],[樣點
代號]],表格3[[#This Row],[樣區
編號]]&amp;"-"&amp;表格3[[#This Row],[樣點
代號]])</f>
        <v>恆春11-06</v>
      </c>
      <c r="I1591" s="167">
        <v>239371</v>
      </c>
      <c r="J1591" s="167">
        <v>2444560</v>
      </c>
      <c r="K1591" s="5">
        <v>120.896986</v>
      </c>
      <c r="L1591" s="10">
        <v>22.099343999999999</v>
      </c>
    </row>
    <row r="1592" spans="1:12" ht="16.2" customHeight="1">
      <c r="A1592" s="11" t="s">
        <v>1849</v>
      </c>
      <c r="B1592" s="11"/>
      <c r="C1592" s="13" t="s">
        <v>4</v>
      </c>
      <c r="D1592" s="13" t="s">
        <v>31</v>
      </c>
      <c r="E1592" s="11" t="s">
        <v>34</v>
      </c>
      <c r="F1592" s="11">
        <v>1</v>
      </c>
      <c r="G1592" s="21" t="s">
        <v>35</v>
      </c>
      <c r="H1592" s="81" t="str">
        <f>IF(表格3[[#This Row],[樣點
代號]]&lt;10,表格3[[#This Row],[樣區
編號]]&amp;"-0"&amp;表格3[[#This Row],[樣點
代號]],表格3[[#This Row],[樣區
編號]]&amp;"-"&amp;表格3[[#This Row],[樣點
代號]])</f>
        <v>A17-06-01</v>
      </c>
      <c r="I1592" s="167">
        <v>292275</v>
      </c>
      <c r="J1592" s="167">
        <v>2637751</v>
      </c>
      <c r="K1592" s="162">
        <v>121.41501100000001</v>
      </c>
      <c r="L1592" s="162">
        <v>23.84348</v>
      </c>
    </row>
    <row r="1593" spans="1:12" ht="16.2" customHeight="1">
      <c r="A1593" s="11" t="s">
        <v>1849</v>
      </c>
      <c r="B1593" s="11"/>
      <c r="C1593" s="13" t="s">
        <v>4</v>
      </c>
      <c r="D1593" s="13" t="s">
        <v>31</v>
      </c>
      <c r="E1593" s="11" t="s">
        <v>34</v>
      </c>
      <c r="F1593" s="11">
        <v>2</v>
      </c>
      <c r="G1593" s="21" t="s">
        <v>35</v>
      </c>
      <c r="H1593" s="81" t="str">
        <f>IF(表格3[[#This Row],[樣點
代號]]&lt;10,表格3[[#This Row],[樣區
編號]]&amp;"-0"&amp;表格3[[#This Row],[樣點
代號]],表格3[[#This Row],[樣區
編號]]&amp;"-"&amp;表格3[[#This Row],[樣點
代號]])</f>
        <v>A17-06-02</v>
      </c>
      <c r="I1593" s="167">
        <v>292498</v>
      </c>
      <c r="J1593" s="167">
        <v>2637677</v>
      </c>
      <c r="K1593" s="11">
        <v>121.417198</v>
      </c>
      <c r="L1593" s="11">
        <v>23.842804999999998</v>
      </c>
    </row>
    <row r="1594" spans="1:12" ht="16.2" customHeight="1">
      <c r="A1594" s="11" t="s">
        <v>1849</v>
      </c>
      <c r="B1594" s="11"/>
      <c r="C1594" s="13" t="s">
        <v>4</v>
      </c>
      <c r="D1594" s="13" t="s">
        <v>31</v>
      </c>
      <c r="E1594" s="11" t="s">
        <v>34</v>
      </c>
      <c r="F1594" s="11">
        <v>3</v>
      </c>
      <c r="G1594" s="21" t="s">
        <v>35</v>
      </c>
      <c r="H1594" s="81" t="str">
        <f>IF(表格3[[#This Row],[樣點
代號]]&lt;10,表格3[[#This Row],[樣區
編號]]&amp;"-0"&amp;表格3[[#This Row],[樣點
代號]],表格3[[#This Row],[樣區
編號]]&amp;"-"&amp;表格3[[#This Row],[樣點
代號]])</f>
        <v>A17-06-03</v>
      </c>
      <c r="I1594" s="167">
        <v>292737</v>
      </c>
      <c r="J1594" s="167">
        <v>2637415</v>
      </c>
      <c r="K1594" s="11">
        <v>121.41953599999999</v>
      </c>
      <c r="L1594" s="11">
        <v>23.840433000000001</v>
      </c>
    </row>
    <row r="1595" spans="1:12" ht="16.2" customHeight="1">
      <c r="A1595" s="11" t="s">
        <v>1849</v>
      </c>
      <c r="B1595" s="11"/>
      <c r="C1595" s="13" t="s">
        <v>4</v>
      </c>
      <c r="D1595" s="13" t="s">
        <v>31</v>
      </c>
      <c r="E1595" s="11" t="s">
        <v>34</v>
      </c>
      <c r="F1595" s="11">
        <v>4</v>
      </c>
      <c r="G1595" s="21" t="s">
        <v>35</v>
      </c>
      <c r="H1595" s="81" t="str">
        <f>IF(表格3[[#This Row],[樣點
代號]]&lt;10,表格3[[#This Row],[樣區
編號]]&amp;"-0"&amp;表格3[[#This Row],[樣點
代號]],表格3[[#This Row],[樣區
編號]]&amp;"-"&amp;表格3[[#This Row],[樣點
代號]])</f>
        <v>A17-06-04</v>
      </c>
      <c r="I1595" s="167">
        <v>292953</v>
      </c>
      <c r="J1595" s="167">
        <v>2637169</v>
      </c>
      <c r="K1595" s="11">
        <v>121.421649</v>
      </c>
      <c r="L1595" s="11">
        <v>23.838206</v>
      </c>
    </row>
    <row r="1596" spans="1:12" ht="16.2" customHeight="1">
      <c r="A1596" s="11" t="s">
        <v>1849</v>
      </c>
      <c r="B1596" s="11"/>
      <c r="C1596" s="13" t="s">
        <v>4</v>
      </c>
      <c r="D1596" s="13" t="s">
        <v>31</v>
      </c>
      <c r="E1596" s="11" t="s">
        <v>34</v>
      </c>
      <c r="F1596" s="11">
        <v>5</v>
      </c>
      <c r="G1596" s="21" t="s">
        <v>35</v>
      </c>
      <c r="H1596" s="81" t="str">
        <f>IF(表格3[[#This Row],[樣點
代號]]&lt;10,表格3[[#This Row],[樣區
編號]]&amp;"-0"&amp;表格3[[#This Row],[樣點
代號]],表格3[[#This Row],[樣區
編號]]&amp;"-"&amp;表格3[[#This Row],[樣點
代號]])</f>
        <v>A17-06-05</v>
      </c>
      <c r="I1596" s="167">
        <v>293063</v>
      </c>
      <c r="J1596" s="167">
        <v>2636976</v>
      </c>
      <c r="K1596" s="11">
        <v>121.422723</v>
      </c>
      <c r="L1596" s="11">
        <v>23.836461</v>
      </c>
    </row>
    <row r="1597" spans="1:12" ht="16.2" customHeight="1">
      <c r="A1597" s="11" t="s">
        <v>1849</v>
      </c>
      <c r="B1597" s="11"/>
      <c r="C1597" s="13" t="s">
        <v>4</v>
      </c>
      <c r="D1597" s="13" t="s">
        <v>31</v>
      </c>
      <c r="E1597" s="11" t="s">
        <v>34</v>
      </c>
      <c r="F1597" s="11">
        <v>6</v>
      </c>
      <c r="G1597" s="21" t="s">
        <v>35</v>
      </c>
      <c r="H1597" s="81" t="str">
        <f>IF(表格3[[#This Row],[樣點
代號]]&lt;10,表格3[[#This Row],[樣區
編號]]&amp;"-0"&amp;表格3[[#This Row],[樣點
代號]],表格3[[#This Row],[樣區
編號]]&amp;"-"&amp;表格3[[#This Row],[樣點
代號]])</f>
        <v>A17-06-06</v>
      </c>
      <c r="I1597" s="167">
        <v>293226</v>
      </c>
      <c r="J1597" s="167">
        <v>2636741</v>
      </c>
      <c r="K1597" s="11">
        <v>121.424317</v>
      </c>
      <c r="L1597" s="11">
        <v>23.834333999999998</v>
      </c>
    </row>
    <row r="1598" spans="1:12" ht="16.2" customHeight="1">
      <c r="A1598" s="11" t="s">
        <v>1849</v>
      </c>
      <c r="B1598" s="11"/>
      <c r="C1598" s="13" t="s">
        <v>4</v>
      </c>
      <c r="D1598" s="13" t="s">
        <v>31</v>
      </c>
      <c r="E1598" s="11" t="s">
        <v>1856</v>
      </c>
      <c r="F1598" s="11">
        <v>1</v>
      </c>
      <c r="G1598" s="21" t="s">
        <v>1857</v>
      </c>
      <c r="H1598" s="81" t="str">
        <f>IF(表格3[[#This Row],[樣點
代號]]&lt;10,表格3[[#This Row],[樣區
編號]]&amp;"-0"&amp;表格3[[#This Row],[樣點
代號]],表格3[[#This Row],[樣區
編號]]&amp;"-"&amp;表格3[[#This Row],[樣點
代號]])</f>
        <v>A17-07-01</v>
      </c>
      <c r="I1598" s="167">
        <v>296415</v>
      </c>
      <c r="J1598" s="167">
        <v>2637618</v>
      </c>
      <c r="K1598" s="11">
        <v>121.455647</v>
      </c>
      <c r="L1598" s="11">
        <v>23.842164</v>
      </c>
    </row>
    <row r="1599" spans="1:12" ht="16.2" customHeight="1">
      <c r="A1599" s="11" t="s">
        <v>1849</v>
      </c>
      <c r="B1599" s="11"/>
      <c r="C1599" s="13" t="s">
        <v>4</v>
      </c>
      <c r="D1599" s="13" t="s">
        <v>31</v>
      </c>
      <c r="E1599" s="11" t="s">
        <v>1856</v>
      </c>
      <c r="F1599" s="11">
        <v>2</v>
      </c>
      <c r="G1599" s="21" t="s">
        <v>1857</v>
      </c>
      <c r="H1599" s="81" t="str">
        <f>IF(表格3[[#This Row],[樣點
代號]]&lt;10,表格3[[#This Row],[樣區
編號]]&amp;"-0"&amp;表格3[[#This Row],[樣點
代號]],表格3[[#This Row],[樣區
編號]]&amp;"-"&amp;表格3[[#This Row],[樣點
代號]])</f>
        <v>A17-07-02</v>
      </c>
      <c r="I1599" s="167">
        <v>296556</v>
      </c>
      <c r="J1599" s="167">
        <v>2637894</v>
      </c>
      <c r="K1599" s="11">
        <v>121.45704000000001</v>
      </c>
      <c r="L1599" s="11">
        <v>23.844652</v>
      </c>
    </row>
    <row r="1600" spans="1:12" ht="16.2" customHeight="1">
      <c r="A1600" s="11" t="s">
        <v>1849</v>
      </c>
      <c r="B1600" s="11"/>
      <c r="C1600" s="13" t="s">
        <v>4</v>
      </c>
      <c r="D1600" s="13" t="s">
        <v>31</v>
      </c>
      <c r="E1600" s="11" t="s">
        <v>1856</v>
      </c>
      <c r="F1600" s="11">
        <v>3</v>
      </c>
      <c r="G1600" s="21" t="s">
        <v>1857</v>
      </c>
      <c r="H1600" s="81" t="str">
        <f>IF(表格3[[#This Row],[樣點
代號]]&lt;10,表格3[[#This Row],[樣區
編號]]&amp;"-0"&amp;表格3[[#This Row],[樣點
代號]],表格3[[#This Row],[樣區
編號]]&amp;"-"&amp;表格3[[#This Row],[樣點
代號]])</f>
        <v>A17-07-03</v>
      </c>
      <c r="I1600" s="167">
        <v>296598</v>
      </c>
      <c r="J1600" s="167">
        <v>2637698</v>
      </c>
      <c r="K1600" s="11">
        <v>121.457446</v>
      </c>
      <c r="L1600" s="11">
        <v>23.842880999999998</v>
      </c>
    </row>
    <row r="1601" spans="1:12" ht="16.2" customHeight="1">
      <c r="A1601" s="11" t="s">
        <v>1849</v>
      </c>
      <c r="B1601" s="11"/>
      <c r="C1601" s="13" t="s">
        <v>4</v>
      </c>
      <c r="D1601" s="13" t="s">
        <v>31</v>
      </c>
      <c r="E1601" s="11" t="s">
        <v>1856</v>
      </c>
      <c r="F1601" s="11">
        <v>4</v>
      </c>
      <c r="G1601" s="21" t="s">
        <v>1857</v>
      </c>
      <c r="H1601" s="81" t="str">
        <f>IF(表格3[[#This Row],[樣點
代號]]&lt;10,表格3[[#This Row],[樣區
編號]]&amp;"-0"&amp;表格3[[#This Row],[樣點
代號]],表格3[[#This Row],[樣區
編號]]&amp;"-"&amp;表格3[[#This Row],[樣點
代號]])</f>
        <v>A17-07-04</v>
      </c>
      <c r="I1601" s="167">
        <v>296836</v>
      </c>
      <c r="J1601" s="167">
        <v>2637699</v>
      </c>
      <c r="K1601" s="11">
        <v>121.459783</v>
      </c>
      <c r="L1601" s="11">
        <v>23.842883</v>
      </c>
    </row>
    <row r="1602" spans="1:12" ht="16.2" customHeight="1">
      <c r="A1602" s="11" t="s">
        <v>1849</v>
      </c>
      <c r="B1602" s="11"/>
      <c r="C1602" s="13" t="s">
        <v>4</v>
      </c>
      <c r="D1602" s="13" t="s">
        <v>31</v>
      </c>
      <c r="E1602" s="11" t="s">
        <v>1856</v>
      </c>
      <c r="F1602" s="11">
        <v>5</v>
      </c>
      <c r="G1602" s="21" t="s">
        <v>1857</v>
      </c>
      <c r="H1602" s="81" t="str">
        <f>IF(表格3[[#This Row],[樣點
代號]]&lt;10,表格3[[#This Row],[樣區
編號]]&amp;"-0"&amp;表格3[[#This Row],[樣點
代號]],表格3[[#This Row],[樣區
編號]]&amp;"-"&amp;表格3[[#This Row],[樣點
代號]])</f>
        <v>A17-07-05</v>
      </c>
      <c r="I1602" s="167">
        <v>296978</v>
      </c>
      <c r="J1602" s="167">
        <v>2637562</v>
      </c>
      <c r="K1602" s="11">
        <v>121.461172</v>
      </c>
      <c r="L1602" s="11">
        <v>23.841642</v>
      </c>
    </row>
    <row r="1603" spans="1:12" ht="16.2" customHeight="1">
      <c r="A1603" s="11" t="s">
        <v>1849</v>
      </c>
      <c r="B1603" s="11"/>
      <c r="C1603" s="13" t="s">
        <v>4</v>
      </c>
      <c r="D1603" s="13" t="s">
        <v>31</v>
      </c>
      <c r="E1603" s="11" t="s">
        <v>1856</v>
      </c>
      <c r="F1603" s="11">
        <v>7</v>
      </c>
      <c r="G1603" s="21" t="s">
        <v>1857</v>
      </c>
      <c r="H1603" s="81" t="str">
        <f>IF(表格3[[#This Row],[樣點
代號]]&lt;10,表格3[[#This Row],[樣區
編號]]&amp;"-0"&amp;表格3[[#This Row],[樣點
代號]],表格3[[#This Row],[樣區
編號]]&amp;"-"&amp;表格3[[#This Row],[樣點
代號]])</f>
        <v>A17-07-07</v>
      </c>
      <c r="I1603" s="167">
        <v>296313</v>
      </c>
      <c r="J1603" s="167">
        <v>2637819</v>
      </c>
      <c r="K1603" s="11">
        <v>121.45465299999999</v>
      </c>
      <c r="L1603" s="11">
        <v>23.843982</v>
      </c>
    </row>
    <row r="1604" spans="1:12" ht="16.2" customHeight="1">
      <c r="A1604" s="11" t="s">
        <v>1849</v>
      </c>
      <c r="B1604" s="11"/>
      <c r="C1604" s="13" t="s">
        <v>4</v>
      </c>
      <c r="D1604" s="13" t="s">
        <v>31</v>
      </c>
      <c r="E1604" s="11" t="s">
        <v>1864</v>
      </c>
      <c r="F1604" s="11">
        <v>1</v>
      </c>
      <c r="G1604" s="21" t="s">
        <v>1865</v>
      </c>
      <c r="H1604" s="81" t="str">
        <f>IF(表格3[[#This Row],[樣點
代號]]&lt;10,表格3[[#This Row],[樣區
編號]]&amp;"-0"&amp;表格3[[#This Row],[樣點
代號]],表格3[[#This Row],[樣區
編號]]&amp;"-"&amp;表格3[[#This Row],[樣點
代號]])</f>
        <v>A17-08-01</v>
      </c>
      <c r="I1604" s="167">
        <v>296918</v>
      </c>
      <c r="J1604" s="167">
        <v>2636921</v>
      </c>
      <c r="K1604" s="11">
        <v>121.46056299999999</v>
      </c>
      <c r="L1604" s="11">
        <v>23.835856</v>
      </c>
    </row>
    <row r="1605" spans="1:12" ht="16.2" customHeight="1">
      <c r="A1605" s="11" t="s">
        <v>1849</v>
      </c>
      <c r="B1605" s="11"/>
      <c r="C1605" s="13" t="s">
        <v>4</v>
      </c>
      <c r="D1605" s="13" t="s">
        <v>31</v>
      </c>
      <c r="E1605" s="11" t="s">
        <v>1867</v>
      </c>
      <c r="F1605" s="11">
        <v>3</v>
      </c>
      <c r="G1605" s="21" t="s">
        <v>1868</v>
      </c>
      <c r="H1605" s="81" t="str">
        <f>IF(表格3[[#This Row],[樣點
代號]]&lt;10,表格3[[#This Row],[樣區
編號]]&amp;"-0"&amp;表格3[[#This Row],[樣點
代號]],表格3[[#This Row],[樣區
編號]]&amp;"-"&amp;表格3[[#This Row],[樣點
代號]])</f>
        <v>A17-08-03</v>
      </c>
      <c r="I1605" s="167">
        <v>296937</v>
      </c>
      <c r="J1605" s="167">
        <v>2636684</v>
      </c>
      <c r="K1605" s="11">
        <v>121.460742</v>
      </c>
      <c r="L1605" s="11">
        <v>23.833715000000002</v>
      </c>
    </row>
    <row r="1606" spans="1:12" ht="16.2" customHeight="1">
      <c r="A1606" s="11" t="s">
        <v>1849</v>
      </c>
      <c r="B1606" s="11"/>
      <c r="C1606" s="13" t="s">
        <v>4</v>
      </c>
      <c r="D1606" s="13" t="s">
        <v>31</v>
      </c>
      <c r="E1606" s="11" t="s">
        <v>1864</v>
      </c>
      <c r="F1606" s="11">
        <v>4</v>
      </c>
      <c r="G1606" s="21" t="s">
        <v>1865</v>
      </c>
      <c r="H1606" s="81" t="str">
        <f>IF(表格3[[#This Row],[樣點
代號]]&lt;10,表格3[[#This Row],[樣區
編號]]&amp;"-0"&amp;表格3[[#This Row],[樣點
代號]],表格3[[#This Row],[樣區
編號]]&amp;"-"&amp;表格3[[#This Row],[樣點
代號]])</f>
        <v>A17-08-04</v>
      </c>
      <c r="I1606" s="167">
        <v>296635</v>
      </c>
      <c r="J1606" s="167">
        <v>2636788</v>
      </c>
      <c r="K1606" s="11">
        <v>121.457781</v>
      </c>
      <c r="L1606" s="11">
        <v>23.834662999999999</v>
      </c>
    </row>
    <row r="1607" spans="1:12" ht="16.2" customHeight="1">
      <c r="A1607" s="11" t="s">
        <v>1849</v>
      </c>
      <c r="B1607" s="11"/>
      <c r="C1607" s="13" t="s">
        <v>4</v>
      </c>
      <c r="D1607" s="13" t="s">
        <v>31</v>
      </c>
      <c r="E1607" s="11" t="s">
        <v>1864</v>
      </c>
      <c r="F1607" s="11">
        <v>5</v>
      </c>
      <c r="G1607" s="21" t="s">
        <v>1865</v>
      </c>
      <c r="H1607" s="81" t="str">
        <f>IF(表格3[[#This Row],[樣點
代號]]&lt;10,表格3[[#This Row],[樣區
編號]]&amp;"-0"&amp;表格3[[#This Row],[樣點
代號]],表格3[[#This Row],[樣區
編號]]&amp;"-"&amp;表格3[[#This Row],[樣點
代號]])</f>
        <v>A17-08-05</v>
      </c>
      <c r="I1607" s="167">
        <v>296486</v>
      </c>
      <c r="J1607" s="167">
        <v>2636964</v>
      </c>
      <c r="K1607" s="11">
        <v>121.456324</v>
      </c>
      <c r="L1607" s="11">
        <v>23.836255999999999</v>
      </c>
    </row>
    <row r="1608" spans="1:12" ht="16.2" customHeight="1">
      <c r="A1608" s="11" t="s">
        <v>1849</v>
      </c>
      <c r="B1608" s="11"/>
      <c r="C1608" s="13" t="s">
        <v>4</v>
      </c>
      <c r="D1608" s="13" t="s">
        <v>31</v>
      </c>
      <c r="E1608" s="11" t="s">
        <v>1864</v>
      </c>
      <c r="F1608" s="11">
        <v>6</v>
      </c>
      <c r="G1608" s="21" t="s">
        <v>1865</v>
      </c>
      <c r="H1608" s="81" t="str">
        <f>IF(表格3[[#This Row],[樣點
代號]]&lt;10,表格3[[#This Row],[樣區
編號]]&amp;"-0"&amp;表格3[[#This Row],[樣點
代號]],表格3[[#This Row],[樣區
編號]]&amp;"-"&amp;表格3[[#This Row],[樣點
代號]])</f>
        <v>A17-08-06</v>
      </c>
      <c r="I1608" s="167">
        <v>296367</v>
      </c>
      <c r="J1608" s="167">
        <v>2637139</v>
      </c>
      <c r="K1608" s="11">
        <v>121.455161</v>
      </c>
      <c r="L1608" s="11">
        <v>23.83784</v>
      </c>
    </row>
    <row r="1609" spans="1:12" ht="16.2" customHeight="1">
      <c r="A1609" s="11" t="s">
        <v>1849</v>
      </c>
      <c r="B1609" s="11"/>
      <c r="C1609" s="13" t="s">
        <v>4</v>
      </c>
      <c r="D1609" s="13" t="s">
        <v>31</v>
      </c>
      <c r="E1609" s="11" t="s">
        <v>1864</v>
      </c>
      <c r="F1609" s="11">
        <v>7</v>
      </c>
      <c r="G1609" s="21" t="s">
        <v>1865</v>
      </c>
      <c r="H1609" s="81" t="str">
        <f>IF(表格3[[#This Row],[樣點
代號]]&lt;10,表格3[[#This Row],[樣區
編號]]&amp;"-0"&amp;表格3[[#This Row],[樣點
代號]],表格3[[#This Row],[樣區
編號]]&amp;"-"&amp;表格3[[#This Row],[樣點
代號]])</f>
        <v>A17-08-07</v>
      </c>
      <c r="I1609" s="167">
        <v>296403</v>
      </c>
      <c r="J1609" s="167">
        <v>2637354</v>
      </c>
      <c r="K1609" s="11">
        <v>121.455521</v>
      </c>
      <c r="L1609" s="11">
        <v>23.839780000000001</v>
      </c>
    </row>
    <row r="1610" spans="1:12" ht="16.2" customHeight="1">
      <c r="A1610" s="11" t="s">
        <v>1849</v>
      </c>
      <c r="B1610" s="11"/>
      <c r="C1610" s="13" t="s">
        <v>4</v>
      </c>
      <c r="D1610" s="13" t="s">
        <v>31</v>
      </c>
      <c r="E1610" s="11" t="s">
        <v>1874</v>
      </c>
      <c r="F1610" s="11">
        <v>1</v>
      </c>
      <c r="G1610" s="21" t="s">
        <v>1875</v>
      </c>
      <c r="H1610" s="81" t="str">
        <f>IF(表格3[[#This Row],[樣點
代號]]&lt;10,表格3[[#This Row],[樣區
編號]]&amp;"-0"&amp;表格3[[#This Row],[樣點
代號]],表格3[[#This Row],[樣區
編號]]&amp;"-"&amp;表格3[[#This Row],[樣點
代號]])</f>
        <v>A17-13-01</v>
      </c>
      <c r="I1610" s="167">
        <v>306285</v>
      </c>
      <c r="J1610" s="167">
        <v>2654907</v>
      </c>
      <c r="K1610" s="11">
        <v>121.553201</v>
      </c>
      <c r="L1610" s="11">
        <v>23.997954</v>
      </c>
    </row>
    <row r="1611" spans="1:12" ht="16.2" customHeight="1">
      <c r="A1611" s="11" t="s">
        <v>1849</v>
      </c>
      <c r="B1611" s="11"/>
      <c r="C1611" s="13" t="s">
        <v>4</v>
      </c>
      <c r="D1611" s="13" t="s">
        <v>31</v>
      </c>
      <c r="E1611" s="11" t="s">
        <v>1874</v>
      </c>
      <c r="F1611" s="11">
        <v>2</v>
      </c>
      <c r="G1611" s="21" t="s">
        <v>1875</v>
      </c>
      <c r="H1611" s="81" t="str">
        <f>IF(表格3[[#This Row],[樣點
代號]]&lt;10,表格3[[#This Row],[樣區
編號]]&amp;"-0"&amp;表格3[[#This Row],[樣點
代號]],表格3[[#This Row],[樣區
編號]]&amp;"-"&amp;表格3[[#This Row],[樣點
代號]])</f>
        <v>A17-13-02</v>
      </c>
      <c r="I1611" s="167">
        <v>306388</v>
      </c>
      <c r="J1611" s="167">
        <v>2654601</v>
      </c>
      <c r="K1611" s="11">
        <v>121.55420100000001</v>
      </c>
      <c r="L1611" s="11">
        <v>23.995187000000001</v>
      </c>
    </row>
    <row r="1612" spans="1:12" ht="16.2" customHeight="1">
      <c r="A1612" s="11" t="s">
        <v>1849</v>
      </c>
      <c r="B1612" s="11"/>
      <c r="C1612" s="13" t="s">
        <v>4</v>
      </c>
      <c r="D1612" s="13" t="s">
        <v>31</v>
      </c>
      <c r="E1612" s="11" t="s">
        <v>1874</v>
      </c>
      <c r="F1612" s="11">
        <v>3</v>
      </c>
      <c r="G1612" s="21" t="s">
        <v>1875</v>
      </c>
      <c r="H1612" s="81" t="str">
        <f>IF(表格3[[#This Row],[樣點
代號]]&lt;10,表格3[[#This Row],[樣區
編號]]&amp;"-0"&amp;表格3[[#This Row],[樣點
代號]],表格3[[#This Row],[樣區
編號]]&amp;"-"&amp;表格3[[#This Row],[樣點
代號]])</f>
        <v>A17-13-03</v>
      </c>
      <c r="I1612" s="167">
        <v>306168</v>
      </c>
      <c r="J1612" s="167">
        <v>2654221</v>
      </c>
      <c r="K1612" s="11">
        <v>121.552024</v>
      </c>
      <c r="L1612" s="11">
        <v>23.991764</v>
      </c>
    </row>
    <row r="1613" spans="1:12" ht="16.2" customHeight="1">
      <c r="A1613" s="11" t="s">
        <v>1849</v>
      </c>
      <c r="B1613" s="11"/>
      <c r="C1613" s="13" t="s">
        <v>4</v>
      </c>
      <c r="D1613" s="13" t="s">
        <v>31</v>
      </c>
      <c r="E1613" s="11" t="s">
        <v>1874</v>
      </c>
      <c r="F1613" s="11">
        <v>4</v>
      </c>
      <c r="G1613" s="21" t="s">
        <v>1875</v>
      </c>
      <c r="H1613" s="81" t="str">
        <f>IF(表格3[[#This Row],[樣點
代號]]&lt;10,表格3[[#This Row],[樣區
編號]]&amp;"-0"&amp;表格3[[#This Row],[樣點
代號]],表格3[[#This Row],[樣區
編號]]&amp;"-"&amp;表格3[[#This Row],[樣點
代號]])</f>
        <v>A17-13-04</v>
      </c>
      <c r="I1613" s="167">
        <v>305920</v>
      </c>
      <c r="J1613" s="167">
        <v>2654165</v>
      </c>
      <c r="K1613" s="11">
        <v>121.54958499999999</v>
      </c>
      <c r="L1613" s="11">
        <v>23.991267000000001</v>
      </c>
    </row>
    <row r="1614" spans="1:12" ht="16.2" customHeight="1">
      <c r="A1614" s="11" t="s">
        <v>1849</v>
      </c>
      <c r="B1614" s="11"/>
      <c r="C1614" s="13" t="s">
        <v>4</v>
      </c>
      <c r="D1614" s="13" t="s">
        <v>31</v>
      </c>
      <c r="E1614" s="11" t="s">
        <v>1874</v>
      </c>
      <c r="F1614" s="11">
        <v>5</v>
      </c>
      <c r="G1614" s="21" t="s">
        <v>1875</v>
      </c>
      <c r="H1614" s="81" t="str">
        <f>IF(表格3[[#This Row],[樣點
代號]]&lt;10,表格3[[#This Row],[樣區
編號]]&amp;"-0"&amp;表格3[[#This Row],[樣點
代號]],表格3[[#This Row],[樣區
編號]]&amp;"-"&amp;表格3[[#This Row],[樣點
代號]])</f>
        <v>A17-13-05</v>
      </c>
      <c r="I1614" s="167">
        <v>305682</v>
      </c>
      <c r="J1614" s="167">
        <v>2654240</v>
      </c>
      <c r="K1614" s="11">
        <v>121.54724899999999</v>
      </c>
      <c r="L1614" s="11">
        <v>23.991952000000001</v>
      </c>
    </row>
    <row r="1615" spans="1:12" ht="16.2" customHeight="1">
      <c r="A1615" s="11" t="s">
        <v>1849</v>
      </c>
      <c r="B1615" s="11"/>
      <c r="C1615" s="13" t="s">
        <v>4</v>
      </c>
      <c r="D1615" s="13" t="s">
        <v>31</v>
      </c>
      <c r="E1615" s="11" t="s">
        <v>1874</v>
      </c>
      <c r="F1615" s="11">
        <v>6</v>
      </c>
      <c r="G1615" s="21" t="s">
        <v>1875</v>
      </c>
      <c r="H1615" s="81" t="str">
        <f>IF(表格3[[#This Row],[樣點
代號]]&lt;10,表格3[[#This Row],[樣區
編號]]&amp;"-0"&amp;表格3[[#This Row],[樣點
代號]],表格3[[#This Row],[樣區
編號]]&amp;"-"&amp;表格3[[#This Row],[樣點
代號]])</f>
        <v>A17-13-06</v>
      </c>
      <c r="I1615" s="167">
        <v>305964</v>
      </c>
      <c r="J1615" s="167">
        <v>2654429</v>
      </c>
      <c r="K1615" s="11">
        <v>121.550027</v>
      </c>
      <c r="L1615" s="11">
        <v>23.993649000000001</v>
      </c>
    </row>
    <row r="1616" spans="1:12" ht="16.2" customHeight="1">
      <c r="A1616" s="11" t="s">
        <v>1849</v>
      </c>
      <c r="B1616" s="11"/>
      <c r="C1616" s="13" t="s">
        <v>4</v>
      </c>
      <c r="D1616" s="13" t="s">
        <v>31</v>
      </c>
      <c r="E1616" s="11" t="s">
        <v>1882</v>
      </c>
      <c r="F1616" s="11">
        <v>1</v>
      </c>
      <c r="G1616" s="21" t="s">
        <v>1883</v>
      </c>
      <c r="H1616" s="81" t="str">
        <f>IF(表格3[[#This Row],[樣點
代號]]&lt;10,表格3[[#This Row],[樣區
編號]]&amp;"-0"&amp;表格3[[#This Row],[樣點
代號]],表格3[[#This Row],[樣區
編號]]&amp;"-"&amp;表格3[[#This Row],[樣點
代號]])</f>
        <v>A17-17-01</v>
      </c>
      <c r="I1616" s="167">
        <v>305983</v>
      </c>
      <c r="J1616" s="167">
        <v>2651976</v>
      </c>
      <c r="K1616" s="11">
        <v>121.55012000000001</v>
      </c>
      <c r="L1616" s="11">
        <v>23.971499999999999</v>
      </c>
    </row>
    <row r="1617" spans="1:12" ht="16.2" customHeight="1">
      <c r="A1617" s="11" t="s">
        <v>1849</v>
      </c>
      <c r="B1617" s="11"/>
      <c r="C1617" s="13" t="s">
        <v>4</v>
      </c>
      <c r="D1617" s="13" t="s">
        <v>31</v>
      </c>
      <c r="E1617" s="11" t="s">
        <v>1882</v>
      </c>
      <c r="F1617" s="11">
        <v>2</v>
      </c>
      <c r="G1617" s="21" t="s">
        <v>1883</v>
      </c>
      <c r="H1617" s="81" t="str">
        <f>IF(表格3[[#This Row],[樣點
代號]]&lt;10,表格3[[#This Row],[樣區
編號]]&amp;"-0"&amp;表格3[[#This Row],[樣點
代號]],表格3[[#This Row],[樣區
編號]]&amp;"-"&amp;表格3[[#This Row],[樣點
代號]])</f>
        <v>A17-17-02</v>
      </c>
      <c r="I1617" s="167">
        <v>306008</v>
      </c>
      <c r="J1617" s="167">
        <v>2651730</v>
      </c>
      <c r="K1617" s="11">
        <v>121.55035599999999</v>
      </c>
      <c r="L1617" s="11">
        <v>23.969277999999999</v>
      </c>
    </row>
    <row r="1618" spans="1:12" ht="16.2" customHeight="1">
      <c r="A1618" s="11" t="s">
        <v>1849</v>
      </c>
      <c r="B1618" s="11"/>
      <c r="C1618" s="13" t="s">
        <v>4</v>
      </c>
      <c r="D1618" s="13" t="s">
        <v>31</v>
      </c>
      <c r="E1618" s="11" t="s">
        <v>1882</v>
      </c>
      <c r="F1618" s="11">
        <v>3</v>
      </c>
      <c r="G1618" s="21" t="s">
        <v>1883</v>
      </c>
      <c r="H1618" s="81" t="str">
        <f>IF(表格3[[#This Row],[樣點
代號]]&lt;10,表格3[[#This Row],[樣區
編號]]&amp;"-0"&amp;表格3[[#This Row],[樣點
代號]],表格3[[#This Row],[樣區
編號]]&amp;"-"&amp;表格3[[#This Row],[樣點
代號]])</f>
        <v>A17-17-03</v>
      </c>
      <c r="I1618" s="167">
        <v>305396</v>
      </c>
      <c r="J1618" s="167">
        <v>2651962</v>
      </c>
      <c r="K1618" s="11">
        <v>121.544352</v>
      </c>
      <c r="L1618" s="11">
        <v>23.971394</v>
      </c>
    </row>
    <row r="1619" spans="1:12" ht="16.2" customHeight="1">
      <c r="A1619" s="11" t="s">
        <v>1849</v>
      </c>
      <c r="B1619" s="11"/>
      <c r="C1619" s="13" t="s">
        <v>4</v>
      </c>
      <c r="D1619" s="13" t="s">
        <v>31</v>
      </c>
      <c r="E1619" s="11" t="s">
        <v>1882</v>
      </c>
      <c r="F1619" s="11">
        <v>4</v>
      </c>
      <c r="G1619" s="21" t="s">
        <v>1883</v>
      </c>
      <c r="H1619" s="81" t="str">
        <f>IF(表格3[[#This Row],[樣點
代號]]&lt;10,表格3[[#This Row],[樣區
編號]]&amp;"-0"&amp;表格3[[#This Row],[樣點
代號]],表格3[[#This Row],[樣區
編號]]&amp;"-"&amp;表格3[[#This Row],[樣點
代號]])</f>
        <v>A17-17-04</v>
      </c>
      <c r="I1619" s="167">
        <v>305683</v>
      </c>
      <c r="J1619" s="167">
        <v>2651489</v>
      </c>
      <c r="K1619" s="11">
        <v>121.54715400000001</v>
      </c>
      <c r="L1619" s="11">
        <v>23.967113000000001</v>
      </c>
    </row>
    <row r="1620" spans="1:12" ht="16.2" customHeight="1">
      <c r="A1620" s="11" t="s">
        <v>1849</v>
      </c>
      <c r="B1620" s="11"/>
      <c r="C1620" s="13" t="s">
        <v>4</v>
      </c>
      <c r="D1620" s="13" t="s">
        <v>31</v>
      </c>
      <c r="E1620" s="11" t="s">
        <v>1882</v>
      </c>
      <c r="F1620" s="11">
        <v>5</v>
      </c>
      <c r="G1620" s="21" t="s">
        <v>1883</v>
      </c>
      <c r="H1620" s="81" t="str">
        <f>IF(表格3[[#This Row],[樣點
代號]]&lt;10,表格3[[#This Row],[樣區
編號]]&amp;"-0"&amp;表格3[[#This Row],[樣點
代號]],表格3[[#This Row],[樣區
編號]]&amp;"-"&amp;表格3[[#This Row],[樣點
代號]])</f>
        <v>A17-17-05</v>
      </c>
      <c r="I1620" s="167">
        <v>305448</v>
      </c>
      <c r="J1620" s="167">
        <v>2651208</v>
      </c>
      <c r="K1620" s="11">
        <v>121.54483399999999</v>
      </c>
      <c r="L1620" s="11">
        <v>23.964583999999999</v>
      </c>
    </row>
    <row r="1621" spans="1:12" ht="16.2" customHeight="1">
      <c r="A1621" s="11" t="s">
        <v>1849</v>
      </c>
      <c r="B1621" s="11"/>
      <c r="C1621" s="13" t="s">
        <v>4</v>
      </c>
      <c r="D1621" s="13" t="s">
        <v>31</v>
      </c>
      <c r="E1621" s="11" t="s">
        <v>1882</v>
      </c>
      <c r="F1621" s="11">
        <v>6</v>
      </c>
      <c r="G1621" s="21" t="s">
        <v>1883</v>
      </c>
      <c r="H1621" s="81" t="str">
        <f>IF(表格3[[#This Row],[樣點
代號]]&lt;10,表格3[[#This Row],[樣區
編號]]&amp;"-0"&amp;表格3[[#This Row],[樣點
代號]],表格3[[#This Row],[樣區
編號]]&amp;"-"&amp;表格3[[#This Row],[樣點
代號]])</f>
        <v>A17-17-06</v>
      </c>
      <c r="I1621" s="167">
        <v>305391</v>
      </c>
      <c r="J1621" s="167">
        <v>2651651</v>
      </c>
      <c r="K1621" s="11">
        <v>121.544291</v>
      </c>
      <c r="L1621" s="11">
        <v>23.968585999999998</v>
      </c>
    </row>
    <row r="1622" spans="1:12" ht="16.2" customHeight="1">
      <c r="A1622" s="11" t="s">
        <v>1849</v>
      </c>
      <c r="B1622" s="11"/>
      <c r="C1622" s="13" t="s">
        <v>4</v>
      </c>
      <c r="D1622" s="13" t="s">
        <v>31</v>
      </c>
      <c r="E1622" s="11" t="s">
        <v>1890</v>
      </c>
      <c r="F1622" s="11">
        <v>1</v>
      </c>
      <c r="G1622" s="21" t="s">
        <v>1891</v>
      </c>
      <c r="H1622" s="81" t="str">
        <f>IF(表格3[[#This Row],[樣點
代號]]&lt;10,表格3[[#This Row],[樣區
編號]]&amp;"-0"&amp;表格3[[#This Row],[樣點
代號]],表格3[[#This Row],[樣區
編號]]&amp;"-"&amp;表格3[[#This Row],[樣點
代號]])</f>
        <v>南華1-01</v>
      </c>
      <c r="I1622" s="167">
        <v>304541</v>
      </c>
      <c r="J1622" s="167">
        <v>2656454</v>
      </c>
      <c r="K1622" s="11">
        <v>121.536118</v>
      </c>
      <c r="L1622" s="11">
        <v>24.011983000000001</v>
      </c>
    </row>
    <row r="1623" spans="1:12" ht="16.2" customHeight="1">
      <c r="A1623" s="11" t="s">
        <v>1849</v>
      </c>
      <c r="B1623" s="11"/>
      <c r="C1623" s="13" t="s">
        <v>4</v>
      </c>
      <c r="D1623" s="13" t="s">
        <v>31</v>
      </c>
      <c r="E1623" s="11" t="s">
        <v>1890</v>
      </c>
      <c r="F1623" s="11">
        <v>2</v>
      </c>
      <c r="G1623" s="21" t="s">
        <v>1891</v>
      </c>
      <c r="H1623" s="81" t="str">
        <f>IF(表格3[[#This Row],[樣點
代號]]&lt;10,表格3[[#This Row],[樣區
編號]]&amp;"-0"&amp;表格3[[#This Row],[樣點
代號]],表格3[[#This Row],[樣區
編號]]&amp;"-"&amp;表格3[[#This Row],[樣點
代號]])</f>
        <v>南華1-02</v>
      </c>
      <c r="I1623" s="167">
        <v>304782</v>
      </c>
      <c r="J1623" s="167">
        <v>2656336</v>
      </c>
      <c r="K1623" s="11">
        <v>121.538483</v>
      </c>
      <c r="L1623" s="11">
        <v>24.010909000000002</v>
      </c>
    </row>
    <row r="1624" spans="1:12" ht="16.2" customHeight="1">
      <c r="A1624" s="11" t="s">
        <v>1849</v>
      </c>
      <c r="B1624" s="11"/>
      <c r="C1624" s="13" t="s">
        <v>4</v>
      </c>
      <c r="D1624" s="13" t="s">
        <v>31</v>
      </c>
      <c r="E1624" s="11" t="s">
        <v>1890</v>
      </c>
      <c r="F1624" s="11">
        <v>3</v>
      </c>
      <c r="G1624" s="21" t="s">
        <v>1891</v>
      </c>
      <c r="H1624" s="81" t="str">
        <f>IF(表格3[[#This Row],[樣點
代號]]&lt;10,表格3[[#This Row],[樣區
編號]]&amp;"-0"&amp;表格3[[#This Row],[樣點
代號]],表格3[[#This Row],[樣區
編號]]&amp;"-"&amp;表格3[[#This Row],[樣點
代號]])</f>
        <v>南華1-03</v>
      </c>
      <c r="I1624" s="167">
        <v>304985</v>
      </c>
      <c r="J1624" s="167">
        <v>2656305</v>
      </c>
      <c r="K1624" s="11">
        <v>121.540477</v>
      </c>
      <c r="L1624" s="11">
        <v>24.010622000000001</v>
      </c>
    </row>
    <row r="1625" spans="1:12" ht="16.2" customHeight="1">
      <c r="A1625" s="11" t="s">
        <v>1849</v>
      </c>
      <c r="B1625" s="11"/>
      <c r="C1625" s="13" t="s">
        <v>4</v>
      </c>
      <c r="D1625" s="13" t="s">
        <v>31</v>
      </c>
      <c r="E1625" s="11" t="s">
        <v>1890</v>
      </c>
      <c r="F1625" s="11">
        <v>4</v>
      </c>
      <c r="G1625" s="21" t="s">
        <v>1891</v>
      </c>
      <c r="H1625" s="81" t="str">
        <f>IF(表格3[[#This Row],[樣點
代號]]&lt;10,表格3[[#This Row],[樣區
編號]]&amp;"-0"&amp;表格3[[#This Row],[樣點
代號]],表格3[[#This Row],[樣區
編號]]&amp;"-"&amp;表格3[[#This Row],[樣點
代號]])</f>
        <v>南華1-04</v>
      </c>
      <c r="I1625" s="167">
        <v>305202</v>
      </c>
      <c r="J1625" s="167">
        <v>2656132</v>
      </c>
      <c r="K1625" s="11">
        <v>121.542603</v>
      </c>
      <c r="L1625" s="11">
        <v>24.009052000000001</v>
      </c>
    </row>
    <row r="1626" spans="1:12" ht="16.2" customHeight="1">
      <c r="A1626" s="11" t="s">
        <v>1849</v>
      </c>
      <c r="B1626" s="11"/>
      <c r="C1626" s="13" t="s">
        <v>4</v>
      </c>
      <c r="D1626" s="13" t="s">
        <v>31</v>
      </c>
      <c r="E1626" s="11" t="s">
        <v>1890</v>
      </c>
      <c r="F1626" s="11">
        <v>5</v>
      </c>
      <c r="G1626" s="21" t="s">
        <v>1891</v>
      </c>
      <c r="H1626" s="81" t="str">
        <f>IF(表格3[[#This Row],[樣點
代號]]&lt;10,表格3[[#This Row],[樣區
編號]]&amp;"-0"&amp;表格3[[#This Row],[樣點
代號]],表格3[[#This Row],[樣區
編號]]&amp;"-"&amp;表格3[[#This Row],[樣點
代號]])</f>
        <v>南華1-05</v>
      </c>
      <c r="I1626" s="167">
        <v>305413</v>
      </c>
      <c r="J1626" s="167">
        <v>2655891</v>
      </c>
      <c r="K1626" s="11">
        <v>121.544668</v>
      </c>
      <c r="L1626" s="11">
        <v>24.006868999999998</v>
      </c>
    </row>
    <row r="1627" spans="1:12" ht="16.2" customHeight="1">
      <c r="A1627" s="11" t="s">
        <v>1849</v>
      </c>
      <c r="B1627" s="11"/>
      <c r="C1627" s="13" t="s">
        <v>4</v>
      </c>
      <c r="D1627" s="13" t="s">
        <v>31</v>
      </c>
      <c r="E1627" s="11" t="s">
        <v>1890</v>
      </c>
      <c r="F1627" s="11">
        <v>6</v>
      </c>
      <c r="G1627" s="21" t="s">
        <v>1891</v>
      </c>
      <c r="H1627" s="81" t="str">
        <f>IF(表格3[[#This Row],[樣點
代號]]&lt;10,表格3[[#This Row],[樣區
編號]]&amp;"-0"&amp;表格3[[#This Row],[樣點
代號]],表格3[[#This Row],[樣區
編號]]&amp;"-"&amp;表格3[[#This Row],[樣點
代號]])</f>
        <v>南華1-06</v>
      </c>
      <c r="I1627" s="167">
        <v>305562</v>
      </c>
      <c r="J1627" s="167">
        <v>2655557</v>
      </c>
      <c r="K1627" s="11">
        <v>121.54612</v>
      </c>
      <c r="L1627" s="11">
        <v>24.003848000000001</v>
      </c>
    </row>
    <row r="1628" spans="1:12" ht="16.2" customHeight="1">
      <c r="A1628" s="14" t="s">
        <v>3995</v>
      </c>
      <c r="B1628" s="32"/>
      <c r="C1628" s="13" t="s">
        <v>4</v>
      </c>
      <c r="D1628" s="13" t="s">
        <v>31</v>
      </c>
      <c r="E1628" s="11" t="s">
        <v>1898</v>
      </c>
      <c r="F1628" s="11">
        <v>1</v>
      </c>
      <c r="G1628" s="21" t="s">
        <v>1899</v>
      </c>
      <c r="H1628" s="81" t="str">
        <f>IF(表格3[[#This Row],[樣點
代號]]&lt;10,表格3[[#This Row],[樣區
編號]]&amp;"-0"&amp;表格3[[#This Row],[樣點
代號]],表格3[[#This Row],[樣區
編號]]&amp;"-"&amp;表格3[[#This Row],[樣點
代號]])</f>
        <v>南華2-01</v>
      </c>
      <c r="I1628" s="167">
        <v>306791</v>
      </c>
      <c r="J1628" s="167">
        <v>2631518</v>
      </c>
      <c r="K1628" s="11">
        <v>121.557277</v>
      </c>
      <c r="L1628" s="11">
        <v>23.786705999999999</v>
      </c>
    </row>
    <row r="1629" spans="1:12" ht="16.2" customHeight="1">
      <c r="A1629" s="11" t="s">
        <v>3995</v>
      </c>
      <c r="B1629" s="32"/>
      <c r="C1629" s="13" t="s">
        <v>4</v>
      </c>
      <c r="D1629" s="13" t="s">
        <v>31</v>
      </c>
      <c r="E1629" s="11" t="s">
        <v>1898</v>
      </c>
      <c r="F1629" s="11">
        <v>2</v>
      </c>
      <c r="G1629" s="21" t="s">
        <v>1899</v>
      </c>
      <c r="H1629" s="81" t="str">
        <f>IF(表格3[[#This Row],[樣點
代號]]&lt;10,表格3[[#This Row],[樣區
編號]]&amp;"-0"&amp;表格3[[#This Row],[樣點
代號]],表格3[[#This Row],[樣區
編號]]&amp;"-"&amp;表格3[[#This Row],[樣點
代號]])</f>
        <v>南華2-02</v>
      </c>
      <c r="I1629" s="167">
        <v>306632</v>
      </c>
      <c r="J1629" s="167">
        <v>2631689</v>
      </c>
      <c r="K1629" s="11">
        <v>121.55571500000001</v>
      </c>
      <c r="L1629" s="11">
        <v>23.788298999999999</v>
      </c>
    </row>
    <row r="1630" spans="1:12" ht="16.2" customHeight="1">
      <c r="A1630" s="11" t="s">
        <v>1849</v>
      </c>
      <c r="B1630" s="32"/>
      <c r="C1630" s="13" t="s">
        <v>4</v>
      </c>
      <c r="D1630" s="13" t="s">
        <v>31</v>
      </c>
      <c r="E1630" s="11" t="s">
        <v>1898</v>
      </c>
      <c r="F1630" s="11">
        <v>3</v>
      </c>
      <c r="G1630" s="21" t="s">
        <v>1899</v>
      </c>
      <c r="H1630" s="81" t="str">
        <f>IF(表格3[[#This Row],[樣點
代號]]&lt;10,表格3[[#This Row],[樣區
編號]]&amp;"-0"&amp;表格3[[#This Row],[樣點
代號]],表格3[[#This Row],[樣區
編號]]&amp;"-"&amp;表格3[[#This Row],[樣點
代號]])</f>
        <v>南華2-03</v>
      </c>
      <c r="I1630" s="167">
        <v>306891</v>
      </c>
      <c r="J1630" s="167">
        <v>2631725</v>
      </c>
      <c r="K1630" s="11">
        <v>121.558257</v>
      </c>
      <c r="L1630" s="11">
        <v>23.788615</v>
      </c>
    </row>
    <row r="1631" spans="1:12" ht="16.2" customHeight="1">
      <c r="A1631" s="11" t="s">
        <v>1849</v>
      </c>
      <c r="B1631" s="32"/>
      <c r="C1631" s="13" t="s">
        <v>4</v>
      </c>
      <c r="D1631" s="13" t="s">
        <v>31</v>
      </c>
      <c r="E1631" s="11" t="s">
        <v>1898</v>
      </c>
      <c r="F1631" s="11">
        <v>4</v>
      </c>
      <c r="G1631" s="21" t="s">
        <v>1899</v>
      </c>
      <c r="H1631" s="81" t="str">
        <f>IF(表格3[[#This Row],[樣點
代號]]&lt;10,表格3[[#This Row],[樣區
編號]]&amp;"-0"&amp;表格3[[#This Row],[樣點
代號]],表格3[[#This Row],[樣區
編號]]&amp;"-"&amp;表格3[[#This Row],[樣點
代號]])</f>
        <v>南華2-04</v>
      </c>
      <c r="I1631" s="167">
        <v>306154</v>
      </c>
      <c r="J1631" s="167">
        <v>2631781</v>
      </c>
      <c r="K1631" s="11">
        <v>121.551028</v>
      </c>
      <c r="L1631" s="11">
        <v>23.789147</v>
      </c>
    </row>
    <row r="1632" spans="1:12" ht="16.2" customHeight="1">
      <c r="A1632" s="11" t="s">
        <v>1849</v>
      </c>
      <c r="B1632" s="32"/>
      <c r="C1632" s="13" t="s">
        <v>4</v>
      </c>
      <c r="D1632" s="13" t="s">
        <v>31</v>
      </c>
      <c r="E1632" s="11" t="s">
        <v>1898</v>
      </c>
      <c r="F1632" s="11">
        <v>5</v>
      </c>
      <c r="G1632" s="21" t="s">
        <v>1899</v>
      </c>
      <c r="H1632" s="81" t="str">
        <f>IF(表格3[[#This Row],[樣點
代號]]&lt;10,表格3[[#This Row],[樣區
編號]]&amp;"-0"&amp;表格3[[#This Row],[樣點
代號]],表格3[[#This Row],[樣區
編號]]&amp;"-"&amp;表格3[[#This Row],[樣點
代號]])</f>
        <v>南華2-05</v>
      </c>
      <c r="I1632" s="167">
        <v>306444</v>
      </c>
      <c r="J1632" s="167">
        <v>2632054</v>
      </c>
      <c r="K1632" s="11">
        <v>121.553884</v>
      </c>
      <c r="L1632" s="11">
        <v>23.791602000000001</v>
      </c>
    </row>
    <row r="1633" spans="1:12" ht="16.2" customHeight="1">
      <c r="A1633" s="11" t="s">
        <v>1849</v>
      </c>
      <c r="B1633" s="32"/>
      <c r="C1633" s="13" t="s">
        <v>4</v>
      </c>
      <c r="D1633" s="13" t="s">
        <v>31</v>
      </c>
      <c r="E1633" s="11" t="s">
        <v>1898</v>
      </c>
      <c r="F1633" s="11">
        <v>6</v>
      </c>
      <c r="G1633" s="21" t="s">
        <v>1899</v>
      </c>
      <c r="H1633" s="81" t="str">
        <f>IF(表格3[[#This Row],[樣點
代號]]&lt;10,表格3[[#This Row],[樣區
編號]]&amp;"-0"&amp;表格3[[#This Row],[樣點
代號]],表格3[[#This Row],[樣區
編號]]&amp;"-"&amp;表格3[[#This Row],[樣點
代號]])</f>
        <v>南華2-06</v>
      </c>
      <c r="I1633" s="167">
        <v>306591</v>
      </c>
      <c r="J1633" s="167">
        <v>2631863</v>
      </c>
      <c r="K1633" s="11">
        <v>121.555319</v>
      </c>
      <c r="L1633" s="11">
        <v>23.789871999999999</v>
      </c>
    </row>
    <row r="1634" spans="1:12" ht="16.2" customHeight="1">
      <c r="A1634" s="11" t="s">
        <v>1849</v>
      </c>
      <c r="B1634" s="59"/>
      <c r="C1634" s="13" t="s">
        <v>4</v>
      </c>
      <c r="D1634" s="13" t="s">
        <v>31</v>
      </c>
      <c r="E1634" s="11" t="s">
        <v>1906</v>
      </c>
      <c r="F1634" s="11">
        <v>1</v>
      </c>
      <c r="G1634" s="21" t="s">
        <v>1907</v>
      </c>
      <c r="H1634" s="81" t="str">
        <f>IF(表格3[[#This Row],[樣點
代號]]&lt;10,表格3[[#This Row],[樣區
編號]]&amp;"-0"&amp;表格3[[#This Row],[樣點
代號]],表格3[[#This Row],[樣區
編號]]&amp;"-"&amp;表格3[[#This Row],[樣點
代號]])</f>
        <v>南華3-01</v>
      </c>
      <c r="I1634" s="167">
        <v>304920</v>
      </c>
      <c r="J1634" s="167">
        <v>2629684</v>
      </c>
      <c r="K1634" s="11">
        <v>121.538844</v>
      </c>
      <c r="L1634" s="11">
        <v>23.77026</v>
      </c>
    </row>
    <row r="1635" spans="1:12" ht="16.2" customHeight="1">
      <c r="A1635" s="11" t="s">
        <v>1849</v>
      </c>
      <c r="B1635" s="11"/>
      <c r="C1635" s="13" t="s">
        <v>4</v>
      </c>
      <c r="D1635" s="13" t="s">
        <v>31</v>
      </c>
      <c r="E1635" s="11" t="s">
        <v>1906</v>
      </c>
      <c r="F1635" s="11">
        <v>2</v>
      </c>
      <c r="G1635" s="21" t="s">
        <v>1907</v>
      </c>
      <c r="H1635" s="81" t="str">
        <f>IF(表格3[[#This Row],[樣點
代號]]&lt;10,表格3[[#This Row],[樣區
編號]]&amp;"-0"&amp;表格3[[#This Row],[樣點
代號]],表格3[[#This Row],[樣區
編號]]&amp;"-"&amp;表格3[[#This Row],[樣點
代號]])</f>
        <v>南華3-02</v>
      </c>
      <c r="I1635" s="167">
        <v>304979</v>
      </c>
      <c r="J1635" s="167">
        <v>2629880</v>
      </c>
      <c r="K1635" s="11">
        <v>121.539427</v>
      </c>
      <c r="L1635" s="11">
        <v>23.772023000000001</v>
      </c>
    </row>
    <row r="1636" spans="1:12" ht="16.2" customHeight="1">
      <c r="A1636" s="11" t="s">
        <v>1849</v>
      </c>
      <c r="B1636" s="11"/>
      <c r="C1636" s="13" t="s">
        <v>4</v>
      </c>
      <c r="D1636" s="13" t="s">
        <v>31</v>
      </c>
      <c r="E1636" s="11" t="s">
        <v>1906</v>
      </c>
      <c r="F1636" s="11">
        <v>3</v>
      </c>
      <c r="G1636" s="21" t="s">
        <v>1907</v>
      </c>
      <c r="H1636" s="81" t="str">
        <f>IF(表格3[[#This Row],[樣點
代號]]&lt;10,表格3[[#This Row],[樣區
編號]]&amp;"-0"&amp;表格3[[#This Row],[樣點
代號]],表格3[[#This Row],[樣區
編號]]&amp;"-"&amp;表格3[[#This Row],[樣點
代號]])</f>
        <v>南華3-03</v>
      </c>
      <c r="I1636" s="167">
        <v>304716</v>
      </c>
      <c r="J1636" s="167">
        <v>2629916</v>
      </c>
      <c r="K1636" s="11">
        <v>121.53684800000001</v>
      </c>
      <c r="L1636" s="11">
        <v>23.772357</v>
      </c>
    </row>
    <row r="1637" spans="1:12" ht="16.2" customHeight="1">
      <c r="A1637" s="11" t="s">
        <v>1849</v>
      </c>
      <c r="B1637" s="11"/>
      <c r="C1637" s="13" t="s">
        <v>4</v>
      </c>
      <c r="D1637" s="13" t="s">
        <v>31</v>
      </c>
      <c r="E1637" s="11" t="s">
        <v>1906</v>
      </c>
      <c r="F1637" s="11">
        <v>4</v>
      </c>
      <c r="G1637" s="21" t="s">
        <v>1907</v>
      </c>
      <c r="H1637" s="81" t="str">
        <f>IF(表格3[[#This Row],[樣點
代號]]&lt;10,表格3[[#This Row],[樣區
編號]]&amp;"-0"&amp;表格3[[#This Row],[樣點
代號]],表格3[[#This Row],[樣區
編號]]&amp;"-"&amp;表格3[[#This Row],[樣點
代號]])</f>
        <v>南華3-04</v>
      </c>
      <c r="I1637" s="167">
        <v>304474</v>
      </c>
      <c r="J1637" s="167">
        <v>2629968</v>
      </c>
      <c r="K1637" s="11">
        <v>121.534476</v>
      </c>
      <c r="L1637" s="11">
        <v>23.772835000000001</v>
      </c>
    </row>
    <row r="1638" spans="1:12" ht="16.2" customHeight="1">
      <c r="A1638" s="11" t="s">
        <v>1849</v>
      </c>
      <c r="B1638" s="11"/>
      <c r="C1638" s="13" t="s">
        <v>4</v>
      </c>
      <c r="D1638" s="13" t="s">
        <v>31</v>
      </c>
      <c r="E1638" s="11" t="s">
        <v>1906</v>
      </c>
      <c r="F1638" s="11">
        <v>5</v>
      </c>
      <c r="G1638" s="21" t="s">
        <v>1907</v>
      </c>
      <c r="H1638" s="81" t="str">
        <f>IF(表格3[[#This Row],[樣點
代號]]&lt;10,表格3[[#This Row],[樣區
編號]]&amp;"-0"&amp;表格3[[#This Row],[樣點
代號]],表格3[[#This Row],[樣區
編號]]&amp;"-"&amp;表格3[[#This Row],[樣點
代號]])</f>
        <v>南華3-05</v>
      </c>
      <c r="I1638" s="167">
        <v>304172</v>
      </c>
      <c r="J1638" s="167">
        <v>2630056</v>
      </c>
      <c r="K1638" s="11">
        <v>121.531516</v>
      </c>
      <c r="L1638" s="11">
        <v>23.773638999999999</v>
      </c>
    </row>
    <row r="1639" spans="1:12" ht="16.2" customHeight="1">
      <c r="A1639" s="11" t="s">
        <v>1849</v>
      </c>
      <c r="B1639" s="11"/>
      <c r="C1639" s="13" t="s">
        <v>4</v>
      </c>
      <c r="D1639" s="13" t="s">
        <v>31</v>
      </c>
      <c r="E1639" s="11" t="s">
        <v>1906</v>
      </c>
      <c r="F1639" s="11">
        <v>6</v>
      </c>
      <c r="G1639" s="21" t="s">
        <v>1907</v>
      </c>
      <c r="H1639" s="81" t="str">
        <f>IF(表格3[[#This Row],[樣點
代號]]&lt;10,表格3[[#This Row],[樣區
編號]]&amp;"-0"&amp;表格3[[#This Row],[樣點
代號]],表格3[[#This Row],[樣區
編號]]&amp;"-"&amp;表格3[[#This Row],[樣點
代號]])</f>
        <v>南華3-06</v>
      </c>
      <c r="I1639" s="167">
        <v>304073</v>
      </c>
      <c r="J1639" s="167">
        <v>2629910</v>
      </c>
      <c r="K1639" s="11">
        <v>121.530539</v>
      </c>
      <c r="L1639" s="11">
        <v>23.772324000000001</v>
      </c>
    </row>
    <row r="1640" spans="1:12" ht="16.2" customHeight="1">
      <c r="A1640" s="11" t="s">
        <v>1849</v>
      </c>
      <c r="B1640" s="11"/>
      <c r="C1640" s="13" t="s">
        <v>4</v>
      </c>
      <c r="D1640" s="13" t="s">
        <v>31</v>
      </c>
      <c r="E1640" s="11" t="s">
        <v>1914</v>
      </c>
      <c r="F1640" s="11">
        <v>1</v>
      </c>
      <c r="G1640" s="21" t="s">
        <v>1915</v>
      </c>
      <c r="H1640" s="81" t="str">
        <f>IF(表格3[[#This Row],[樣點
代號]]&lt;10,表格3[[#This Row],[樣區
編號]]&amp;"-0"&amp;表格3[[#This Row],[樣點
代號]],表格3[[#This Row],[樣區
編號]]&amp;"-"&amp;表格3[[#This Row],[樣點
代號]])</f>
        <v>南華4-01</v>
      </c>
      <c r="I1640" s="167">
        <v>309508</v>
      </c>
      <c r="J1640" s="167">
        <v>2643731</v>
      </c>
      <c r="K1640" s="11">
        <v>121.584422</v>
      </c>
      <c r="L1640" s="11">
        <v>23.896926000000001</v>
      </c>
    </row>
    <row r="1641" spans="1:12" ht="16.2" customHeight="1">
      <c r="A1641" s="11" t="s">
        <v>1849</v>
      </c>
      <c r="B1641" s="11"/>
      <c r="C1641" s="13" t="s">
        <v>4</v>
      </c>
      <c r="D1641" s="13" t="s">
        <v>31</v>
      </c>
      <c r="E1641" s="11" t="s">
        <v>1914</v>
      </c>
      <c r="F1641" s="11">
        <v>2</v>
      </c>
      <c r="G1641" s="21" t="s">
        <v>1915</v>
      </c>
      <c r="H1641" s="81" t="str">
        <f>IF(表格3[[#This Row],[樣點
代號]]&lt;10,表格3[[#This Row],[樣區
編號]]&amp;"-0"&amp;表格3[[#This Row],[樣點
代號]],表格3[[#This Row],[樣區
編號]]&amp;"-"&amp;表格3[[#This Row],[樣點
代號]])</f>
        <v>南華4-02</v>
      </c>
      <c r="I1641" s="167">
        <v>309393</v>
      </c>
      <c r="J1641" s="167">
        <v>2643570</v>
      </c>
      <c r="K1641" s="11">
        <v>121.583286</v>
      </c>
      <c r="L1641" s="11">
        <v>23.895477</v>
      </c>
    </row>
    <row r="1642" spans="1:12" ht="16.2" customHeight="1">
      <c r="A1642" s="11" t="s">
        <v>1849</v>
      </c>
      <c r="B1642" s="11"/>
      <c r="C1642" s="13" t="s">
        <v>4</v>
      </c>
      <c r="D1642" s="13" t="s">
        <v>31</v>
      </c>
      <c r="E1642" s="11" t="s">
        <v>1914</v>
      </c>
      <c r="F1642" s="11">
        <v>3</v>
      </c>
      <c r="G1642" s="21" t="s">
        <v>1915</v>
      </c>
      <c r="H1642" s="81" t="str">
        <f>IF(表格3[[#This Row],[樣點
代號]]&lt;10,表格3[[#This Row],[樣區
編號]]&amp;"-0"&amp;表格3[[#This Row],[樣點
代號]],表格3[[#This Row],[樣區
編號]]&amp;"-"&amp;表格3[[#This Row],[樣點
代號]])</f>
        <v>南華4-03</v>
      </c>
      <c r="I1642" s="167">
        <v>309303</v>
      </c>
      <c r="J1642" s="167">
        <v>2643377</v>
      </c>
      <c r="K1642" s="11">
        <v>121.58239500000001</v>
      </c>
      <c r="L1642" s="11">
        <v>23.893737000000002</v>
      </c>
    </row>
    <row r="1643" spans="1:12" ht="16.2" customHeight="1">
      <c r="A1643" s="11" t="s">
        <v>1849</v>
      </c>
      <c r="B1643" s="11"/>
      <c r="C1643" s="13" t="s">
        <v>4</v>
      </c>
      <c r="D1643" s="13" t="s">
        <v>31</v>
      </c>
      <c r="E1643" s="11" t="s">
        <v>1914</v>
      </c>
      <c r="F1643" s="11">
        <v>4</v>
      </c>
      <c r="G1643" s="21" t="s">
        <v>1915</v>
      </c>
      <c r="H1643" s="81" t="str">
        <f>IF(表格3[[#This Row],[樣點
代號]]&lt;10,表格3[[#This Row],[樣區
編號]]&amp;"-0"&amp;表格3[[#This Row],[樣點
代號]],表格3[[#This Row],[樣區
編號]]&amp;"-"&amp;表格3[[#This Row],[樣點
代號]])</f>
        <v>南華4-04</v>
      </c>
      <c r="I1643" s="167">
        <v>309201</v>
      </c>
      <c r="J1643" s="167">
        <v>2643171</v>
      </c>
      <c r="K1643" s="11">
        <v>121.581385</v>
      </c>
      <c r="L1643" s="11">
        <v>23.891881000000001</v>
      </c>
    </row>
    <row r="1644" spans="1:12" ht="16.2" customHeight="1">
      <c r="A1644" s="11" t="s">
        <v>1849</v>
      </c>
      <c r="B1644" s="11"/>
      <c r="C1644" s="13" t="s">
        <v>4</v>
      </c>
      <c r="D1644" s="13" t="s">
        <v>31</v>
      </c>
      <c r="E1644" s="11" t="s">
        <v>1914</v>
      </c>
      <c r="F1644" s="11">
        <v>5</v>
      </c>
      <c r="G1644" s="21" t="s">
        <v>1915</v>
      </c>
      <c r="H1644" s="81" t="str">
        <f>IF(表格3[[#This Row],[樣點
代號]]&lt;10,表格3[[#This Row],[樣區
編號]]&amp;"-0"&amp;表格3[[#This Row],[樣點
代號]],表格3[[#This Row],[樣區
編號]]&amp;"-"&amp;表格3[[#This Row],[樣點
代號]])</f>
        <v>南華4-05</v>
      </c>
      <c r="I1644" s="167">
        <v>309069</v>
      </c>
      <c r="J1644" s="167">
        <v>2642961</v>
      </c>
      <c r="K1644" s="11">
        <v>121.58008</v>
      </c>
      <c r="L1644" s="11">
        <v>23.889990000000001</v>
      </c>
    </row>
    <row r="1645" spans="1:12" ht="16.2" customHeight="1">
      <c r="A1645" s="11" t="s">
        <v>1849</v>
      </c>
      <c r="B1645" s="11"/>
      <c r="C1645" s="13" t="s">
        <v>4</v>
      </c>
      <c r="D1645" s="13" t="s">
        <v>31</v>
      </c>
      <c r="E1645" s="11" t="s">
        <v>1914</v>
      </c>
      <c r="F1645" s="11">
        <v>6</v>
      </c>
      <c r="G1645" s="21" t="s">
        <v>1915</v>
      </c>
      <c r="H1645" s="81" t="str">
        <f>IF(表格3[[#This Row],[樣點
代號]]&lt;10,表格3[[#This Row],[樣區
編號]]&amp;"-0"&amp;表格3[[#This Row],[樣點
代號]],表格3[[#This Row],[樣區
編號]]&amp;"-"&amp;表格3[[#This Row],[樣點
代號]])</f>
        <v>南華4-06</v>
      </c>
      <c r="I1645" s="167">
        <v>308835</v>
      </c>
      <c r="J1645" s="167">
        <v>2642861</v>
      </c>
      <c r="K1645" s="11">
        <v>121.577778</v>
      </c>
      <c r="L1645" s="11">
        <v>23.889095999999999</v>
      </c>
    </row>
    <row r="1646" spans="1:12" ht="16.2" customHeight="1">
      <c r="A1646" s="11" t="s">
        <v>1849</v>
      </c>
      <c r="B1646" s="11"/>
      <c r="C1646" s="13" t="s">
        <v>4</v>
      </c>
      <c r="D1646" s="13" t="s">
        <v>31</v>
      </c>
      <c r="E1646" s="11" t="s">
        <v>1914</v>
      </c>
      <c r="F1646" s="11">
        <v>7</v>
      </c>
      <c r="G1646" s="21" t="s">
        <v>1915</v>
      </c>
      <c r="H1646" s="81" t="str">
        <f>IF(表格3[[#This Row],[樣點
代號]]&lt;10,表格3[[#This Row],[樣區
編號]]&amp;"-0"&amp;表格3[[#This Row],[樣點
代號]],表格3[[#This Row],[樣區
編號]]&amp;"-"&amp;表格3[[#This Row],[樣點
代號]])</f>
        <v>南華4-07</v>
      </c>
      <c r="I1646" s="167">
        <v>309406</v>
      </c>
      <c r="J1646" s="167">
        <v>2643163</v>
      </c>
      <c r="K1646" s="11">
        <v>121.58339700000001</v>
      </c>
      <c r="L1646" s="11">
        <v>23.891801000000001</v>
      </c>
    </row>
    <row r="1647" spans="1:12" ht="16.2" customHeight="1">
      <c r="A1647" s="11" t="s">
        <v>1849</v>
      </c>
      <c r="B1647" s="11"/>
      <c r="C1647" s="13" t="s">
        <v>4</v>
      </c>
      <c r="D1647" s="13" t="s">
        <v>31</v>
      </c>
      <c r="E1647" s="11" t="s">
        <v>1924</v>
      </c>
      <c r="F1647" s="11">
        <v>1</v>
      </c>
      <c r="G1647" s="21" t="s">
        <v>1925</v>
      </c>
      <c r="H1647" s="81" t="str">
        <f>IF(表格3[[#This Row],[樣點
代號]]&lt;10,表格3[[#This Row],[樣區
編號]]&amp;"-0"&amp;表格3[[#This Row],[樣點
代號]],表格3[[#This Row],[樣區
編號]]&amp;"-"&amp;表格3[[#This Row],[樣點
代號]])</f>
        <v>南華5-01</v>
      </c>
      <c r="I1647" s="167">
        <v>308278</v>
      </c>
      <c r="J1647" s="167">
        <v>2639984</v>
      </c>
      <c r="K1647" s="11">
        <v>121.572194</v>
      </c>
      <c r="L1647" s="11">
        <v>23.863139</v>
      </c>
    </row>
    <row r="1648" spans="1:12" ht="16.2" customHeight="1">
      <c r="A1648" s="11" t="s">
        <v>1849</v>
      </c>
      <c r="B1648" s="11"/>
      <c r="C1648" s="13" t="s">
        <v>4</v>
      </c>
      <c r="D1648" s="13" t="s">
        <v>31</v>
      </c>
      <c r="E1648" s="11" t="s">
        <v>1924</v>
      </c>
      <c r="F1648" s="11">
        <v>2</v>
      </c>
      <c r="G1648" s="21" t="s">
        <v>1925</v>
      </c>
      <c r="H1648" s="81" t="str">
        <f>IF(表格3[[#This Row],[樣點
代號]]&lt;10,表格3[[#This Row],[樣區
編號]]&amp;"-0"&amp;表格3[[#This Row],[樣點
代號]],表格3[[#This Row],[樣區
編號]]&amp;"-"&amp;表格3[[#This Row],[樣點
代號]])</f>
        <v>南華5-02</v>
      </c>
      <c r="I1648" s="167">
        <v>308202</v>
      </c>
      <c r="J1648" s="167">
        <v>2639766</v>
      </c>
      <c r="K1648" s="11">
        <v>121.571439</v>
      </c>
      <c r="L1648" s="11">
        <v>23.861173000000001</v>
      </c>
    </row>
    <row r="1649" spans="1:12" ht="16.2" customHeight="1">
      <c r="A1649" s="11" t="s">
        <v>1849</v>
      </c>
      <c r="B1649" s="11"/>
      <c r="C1649" s="13" t="s">
        <v>4</v>
      </c>
      <c r="D1649" s="13" t="s">
        <v>31</v>
      </c>
      <c r="E1649" s="11" t="s">
        <v>1924</v>
      </c>
      <c r="F1649" s="11">
        <v>3</v>
      </c>
      <c r="G1649" s="21" t="s">
        <v>1925</v>
      </c>
      <c r="H1649" s="81" t="str">
        <f>IF(表格3[[#This Row],[樣點
代號]]&lt;10,表格3[[#This Row],[樣區
編號]]&amp;"-0"&amp;表格3[[#This Row],[樣點
代號]],表格3[[#This Row],[樣區
編號]]&amp;"-"&amp;表格3[[#This Row],[樣點
代號]])</f>
        <v>南華5-03</v>
      </c>
      <c r="I1649" s="167">
        <v>308132</v>
      </c>
      <c r="J1649" s="167">
        <v>2639544</v>
      </c>
      <c r="K1649" s="11">
        <v>121.57074299999999</v>
      </c>
      <c r="L1649" s="11">
        <v>23.859171</v>
      </c>
    </row>
    <row r="1650" spans="1:12" ht="16.2" customHeight="1">
      <c r="A1650" s="11" t="s">
        <v>1849</v>
      </c>
      <c r="B1650" s="11"/>
      <c r="C1650" s="13" t="s">
        <v>4</v>
      </c>
      <c r="D1650" s="13" t="s">
        <v>31</v>
      </c>
      <c r="E1650" s="11" t="s">
        <v>1924</v>
      </c>
      <c r="F1650" s="11">
        <v>4</v>
      </c>
      <c r="G1650" s="21" t="s">
        <v>1925</v>
      </c>
      <c r="H1650" s="81" t="str">
        <f>IF(表格3[[#This Row],[樣點
代號]]&lt;10,表格3[[#This Row],[樣區
編號]]&amp;"-0"&amp;表格3[[#This Row],[樣點
代號]],表格3[[#This Row],[樣區
編號]]&amp;"-"&amp;表格3[[#This Row],[樣點
代號]])</f>
        <v>南華5-04</v>
      </c>
      <c r="I1650" s="167">
        <v>307949</v>
      </c>
      <c r="J1650" s="167">
        <v>2639386</v>
      </c>
      <c r="K1650" s="11">
        <v>121.56894</v>
      </c>
      <c r="L1650" s="11">
        <v>23.857751</v>
      </c>
    </row>
    <row r="1651" spans="1:12" ht="16.2" customHeight="1">
      <c r="A1651" s="11" t="s">
        <v>1849</v>
      </c>
      <c r="B1651" s="11"/>
      <c r="C1651" s="13" t="s">
        <v>4</v>
      </c>
      <c r="D1651" s="13" t="s">
        <v>31</v>
      </c>
      <c r="E1651" s="11" t="s">
        <v>1924</v>
      </c>
      <c r="F1651" s="11">
        <v>5</v>
      </c>
      <c r="G1651" s="21" t="s">
        <v>1925</v>
      </c>
      <c r="H1651" s="81" t="str">
        <f>IF(表格3[[#This Row],[樣點
代號]]&lt;10,表格3[[#This Row],[樣區
編號]]&amp;"-0"&amp;表格3[[#This Row],[樣點
代號]],表格3[[#This Row],[樣區
編號]]&amp;"-"&amp;表格3[[#This Row],[樣點
代號]])</f>
        <v>南華5-05</v>
      </c>
      <c r="I1651" s="167">
        <v>307864</v>
      </c>
      <c r="J1651" s="167">
        <v>2639248</v>
      </c>
      <c r="K1651" s="11">
        <v>121.5681</v>
      </c>
      <c r="L1651" s="11">
        <v>23.856508000000002</v>
      </c>
    </row>
    <row r="1652" spans="1:12" ht="16.2" customHeight="1">
      <c r="A1652" s="11" t="s">
        <v>1849</v>
      </c>
      <c r="B1652" s="11"/>
      <c r="C1652" s="13" t="s">
        <v>4</v>
      </c>
      <c r="D1652" s="13" t="s">
        <v>31</v>
      </c>
      <c r="E1652" s="11" t="s">
        <v>1924</v>
      </c>
      <c r="F1652" s="11">
        <v>6</v>
      </c>
      <c r="G1652" s="21" t="s">
        <v>1925</v>
      </c>
      <c r="H1652" s="81" t="str">
        <f>IF(表格3[[#This Row],[樣點
代號]]&lt;10,表格3[[#This Row],[樣區
編號]]&amp;"-0"&amp;表格3[[#This Row],[樣點
代號]],表格3[[#This Row],[樣區
編號]]&amp;"-"&amp;表格3[[#This Row],[樣點
代號]])</f>
        <v>南華5-06</v>
      </c>
      <c r="I1652" s="167">
        <v>307800</v>
      </c>
      <c r="J1652" s="167">
        <v>2639081</v>
      </c>
      <c r="K1652" s="11">
        <v>121.567466</v>
      </c>
      <c r="L1652" s="11">
        <v>23.855003</v>
      </c>
    </row>
    <row r="1653" spans="1:12" ht="16.2" customHeight="1">
      <c r="A1653" s="11" t="s">
        <v>1849</v>
      </c>
      <c r="B1653" s="11"/>
      <c r="C1653" s="13" t="s">
        <v>4</v>
      </c>
      <c r="D1653" s="13" t="s">
        <v>31</v>
      </c>
      <c r="E1653" s="11" t="s">
        <v>1924</v>
      </c>
      <c r="F1653" s="11">
        <v>7</v>
      </c>
      <c r="G1653" s="21" t="s">
        <v>1925</v>
      </c>
      <c r="H1653" s="81" t="str">
        <f>IF(表格3[[#This Row],[樣點
代號]]&lt;10,表格3[[#This Row],[樣區
編號]]&amp;"-0"&amp;表格3[[#This Row],[樣點
代號]],表格3[[#This Row],[樣區
編號]]&amp;"-"&amp;表格3[[#This Row],[樣點
代號]])</f>
        <v>南華5-07</v>
      </c>
      <c r="I1653" s="167">
        <v>307671</v>
      </c>
      <c r="J1653" s="167">
        <v>2638872</v>
      </c>
      <c r="K1653" s="11">
        <v>121.566191</v>
      </c>
      <c r="L1653" s="11">
        <v>23.853120000000001</v>
      </c>
    </row>
    <row r="1654" spans="1:12" ht="16.2" customHeight="1">
      <c r="A1654" s="11" t="s">
        <v>1849</v>
      </c>
      <c r="B1654" s="11"/>
      <c r="C1654" s="13" t="s">
        <v>4</v>
      </c>
      <c r="D1654" s="13" t="s">
        <v>31</v>
      </c>
      <c r="E1654" s="11" t="s">
        <v>1933</v>
      </c>
      <c r="F1654" s="11">
        <v>1</v>
      </c>
      <c r="G1654" s="21" t="s">
        <v>1934</v>
      </c>
      <c r="H1654" s="81" t="str">
        <f>IF(表格3[[#This Row],[樣點
代號]]&lt;10,表格3[[#This Row],[樣區
編號]]&amp;"-0"&amp;表格3[[#This Row],[樣點
代號]],表格3[[#This Row],[樣區
編號]]&amp;"-"&amp;表格3[[#This Row],[樣點
代號]])</f>
        <v>南華6-01</v>
      </c>
      <c r="I1654" s="167">
        <v>307295</v>
      </c>
      <c r="J1654" s="167">
        <v>2640471</v>
      </c>
      <c r="K1654" s="11">
        <v>121.562562</v>
      </c>
      <c r="L1654" s="11">
        <v>23.867571999999999</v>
      </c>
    </row>
    <row r="1655" spans="1:12" ht="16.2" customHeight="1">
      <c r="A1655" s="11" t="s">
        <v>1849</v>
      </c>
      <c r="B1655" s="11"/>
      <c r="C1655" s="13" t="s">
        <v>4</v>
      </c>
      <c r="D1655" s="13" t="s">
        <v>31</v>
      </c>
      <c r="E1655" s="11" t="s">
        <v>1933</v>
      </c>
      <c r="F1655" s="11">
        <v>2</v>
      </c>
      <c r="G1655" s="21" t="s">
        <v>1934</v>
      </c>
      <c r="H1655" s="81" t="str">
        <f>IF(表格3[[#This Row],[樣點
代號]]&lt;10,表格3[[#This Row],[樣區
編號]]&amp;"-0"&amp;表格3[[#This Row],[樣點
代號]],表格3[[#This Row],[樣區
編號]]&amp;"-"&amp;表格3[[#This Row],[樣點
代號]])</f>
        <v>南華6-02</v>
      </c>
      <c r="I1655" s="167">
        <v>307472</v>
      </c>
      <c r="J1655" s="167">
        <v>2640408</v>
      </c>
      <c r="K1655" s="11">
        <v>121.564297</v>
      </c>
      <c r="L1655" s="11">
        <v>23.866996</v>
      </c>
    </row>
    <row r="1656" spans="1:12" ht="16.2" customHeight="1">
      <c r="A1656" s="11" t="s">
        <v>1849</v>
      </c>
      <c r="B1656" s="11"/>
      <c r="C1656" s="13" t="s">
        <v>4</v>
      </c>
      <c r="D1656" s="13" t="s">
        <v>31</v>
      </c>
      <c r="E1656" s="11" t="s">
        <v>1933</v>
      </c>
      <c r="F1656" s="11">
        <v>3</v>
      </c>
      <c r="G1656" s="21" t="s">
        <v>1934</v>
      </c>
      <c r="H1656" s="81" t="str">
        <f>IF(表格3[[#This Row],[樣點
代號]]&lt;10,表格3[[#This Row],[樣區
編號]]&amp;"-0"&amp;表格3[[#This Row],[樣點
代號]],表格3[[#This Row],[樣區
編號]]&amp;"-"&amp;表格3[[#This Row],[樣點
代號]])</f>
        <v>南華6-03</v>
      </c>
      <c r="I1656" s="167">
        <v>307182</v>
      </c>
      <c r="J1656" s="167">
        <v>2640201</v>
      </c>
      <c r="K1656" s="11">
        <v>121.561442</v>
      </c>
      <c r="L1656" s="11">
        <v>23.865138000000002</v>
      </c>
    </row>
    <row r="1657" spans="1:12" ht="16.2" customHeight="1">
      <c r="A1657" s="11" t="s">
        <v>1849</v>
      </c>
      <c r="B1657" s="11"/>
      <c r="C1657" s="13" t="s">
        <v>4</v>
      </c>
      <c r="D1657" s="13" t="s">
        <v>31</v>
      </c>
      <c r="E1657" s="11" t="s">
        <v>1933</v>
      </c>
      <c r="F1657" s="11">
        <v>4</v>
      </c>
      <c r="G1657" s="21" t="s">
        <v>1934</v>
      </c>
      <c r="H1657" s="81" t="str">
        <f>IF(表格3[[#This Row],[樣點
代號]]&lt;10,表格3[[#This Row],[樣區
編號]]&amp;"-0"&amp;表格3[[#This Row],[樣點
代號]],表格3[[#This Row],[樣區
編號]]&amp;"-"&amp;表格3[[#This Row],[樣點
代號]])</f>
        <v>南華6-04</v>
      </c>
      <c r="I1657" s="167">
        <v>307294</v>
      </c>
      <c r="J1657" s="167">
        <v>2640021</v>
      </c>
      <c r="K1657" s="11">
        <v>121.562535</v>
      </c>
      <c r="L1657" s="11">
        <v>23.863507999999999</v>
      </c>
    </row>
    <row r="1658" spans="1:12" ht="16.2" customHeight="1">
      <c r="A1658" s="11" t="s">
        <v>1849</v>
      </c>
      <c r="B1658" s="11"/>
      <c r="C1658" s="13" t="s">
        <v>4</v>
      </c>
      <c r="D1658" s="13" t="s">
        <v>31</v>
      </c>
      <c r="E1658" s="11" t="s">
        <v>1933</v>
      </c>
      <c r="F1658" s="11">
        <v>5</v>
      </c>
      <c r="G1658" s="21" t="s">
        <v>1934</v>
      </c>
      <c r="H1658" s="81" t="str">
        <f>IF(表格3[[#This Row],[樣點
代號]]&lt;10,表格3[[#This Row],[樣區
編號]]&amp;"-0"&amp;表格3[[#This Row],[樣點
代號]],表格3[[#This Row],[樣區
編號]]&amp;"-"&amp;表格3[[#This Row],[樣點
代號]])</f>
        <v>南華6-05</v>
      </c>
      <c r="I1658" s="167">
        <v>307046</v>
      </c>
      <c r="J1658" s="167">
        <v>2639977</v>
      </c>
      <c r="K1658" s="11">
        <v>121.560098</v>
      </c>
      <c r="L1658" s="11">
        <v>23.863119999999999</v>
      </c>
    </row>
    <row r="1659" spans="1:12" ht="16.2" customHeight="1">
      <c r="A1659" s="11" t="s">
        <v>1849</v>
      </c>
      <c r="B1659" s="11"/>
      <c r="C1659" s="13" t="s">
        <v>4</v>
      </c>
      <c r="D1659" s="13" t="s">
        <v>31</v>
      </c>
      <c r="E1659" s="11" t="s">
        <v>1933</v>
      </c>
      <c r="F1659" s="11">
        <v>6</v>
      </c>
      <c r="G1659" s="21" t="s">
        <v>1934</v>
      </c>
      <c r="H1659" s="81" t="str">
        <f>IF(表格3[[#This Row],[樣點
代號]]&lt;10,表格3[[#This Row],[樣區
編號]]&amp;"-0"&amp;表格3[[#This Row],[樣點
代號]],表格3[[#This Row],[樣區
編號]]&amp;"-"&amp;表格3[[#This Row],[樣點
代號]])</f>
        <v>南華6-06</v>
      </c>
      <c r="I1659" s="167">
        <v>306837</v>
      </c>
      <c r="J1659" s="167">
        <v>2640233</v>
      </c>
      <c r="K1659" s="11">
        <v>121.55805599999999</v>
      </c>
      <c r="L1659" s="11">
        <v>23.865438999999999</v>
      </c>
    </row>
    <row r="1660" spans="1:12" ht="16.2" customHeight="1">
      <c r="A1660" s="11" t="s">
        <v>1849</v>
      </c>
      <c r="B1660" s="11"/>
      <c r="C1660" s="13" t="s">
        <v>4</v>
      </c>
      <c r="D1660" s="13" t="s">
        <v>31</v>
      </c>
      <c r="E1660" s="11" t="s">
        <v>1933</v>
      </c>
      <c r="F1660" s="11">
        <v>7</v>
      </c>
      <c r="G1660" s="21" t="s">
        <v>1934</v>
      </c>
      <c r="H1660" s="81" t="str">
        <f>IF(表格3[[#This Row],[樣點
代號]]&lt;10,表格3[[#This Row],[樣區
編號]]&amp;"-0"&amp;表格3[[#This Row],[樣點
代號]],表格3[[#This Row],[樣區
編號]]&amp;"-"&amp;表格3[[#This Row],[樣點
代號]])</f>
        <v>南華6-07</v>
      </c>
      <c r="I1660" s="167">
        <v>306633</v>
      </c>
      <c r="J1660" s="167">
        <v>2639786</v>
      </c>
      <c r="K1660" s="11">
        <v>121.55603600000001</v>
      </c>
      <c r="L1660" s="11">
        <v>23.861409999999999</v>
      </c>
    </row>
    <row r="1661" spans="1:12" ht="16.2" customHeight="1">
      <c r="A1661" s="11" t="s">
        <v>1849</v>
      </c>
      <c r="B1661" s="11"/>
      <c r="C1661" s="13" t="s">
        <v>4</v>
      </c>
      <c r="D1661" s="13" t="s">
        <v>31</v>
      </c>
      <c r="E1661" s="11" t="s">
        <v>1944</v>
      </c>
      <c r="F1661" s="11">
        <v>1</v>
      </c>
      <c r="G1661" s="21" t="s">
        <v>1945</v>
      </c>
      <c r="H1661" s="81" t="str">
        <f>IF(表格3[[#This Row],[樣點
代號]]&lt;10,表格3[[#This Row],[樣區
編號]]&amp;"-0"&amp;表格3[[#This Row],[樣點
代號]],表格3[[#This Row],[樣區
編號]]&amp;"-"&amp;表格3[[#This Row],[樣點
代號]])</f>
        <v>南華7-01</v>
      </c>
      <c r="I1661" s="167">
        <v>300225</v>
      </c>
      <c r="J1661" s="167">
        <v>2644826</v>
      </c>
      <c r="K1661" s="11">
        <v>121.493295</v>
      </c>
      <c r="L1661" s="11">
        <v>23.907133000000002</v>
      </c>
    </row>
    <row r="1662" spans="1:12" ht="16.2" customHeight="1">
      <c r="A1662" s="11" t="s">
        <v>1849</v>
      </c>
      <c r="B1662" s="11"/>
      <c r="C1662" s="13" t="s">
        <v>4</v>
      </c>
      <c r="D1662" s="13" t="s">
        <v>31</v>
      </c>
      <c r="E1662" s="11" t="s">
        <v>1944</v>
      </c>
      <c r="F1662" s="11">
        <v>2</v>
      </c>
      <c r="G1662" s="21" t="s">
        <v>1945</v>
      </c>
      <c r="H1662" s="81" t="str">
        <f>IF(表格3[[#This Row],[樣點
代號]]&lt;10,表格3[[#This Row],[樣區
編號]]&amp;"-0"&amp;表格3[[#This Row],[樣點
代號]],表格3[[#This Row],[樣區
編號]]&amp;"-"&amp;表格3[[#This Row],[樣點
代號]])</f>
        <v>南華7-02</v>
      </c>
      <c r="I1662" s="167">
        <v>300062</v>
      </c>
      <c r="J1662" s="167">
        <v>2644688</v>
      </c>
      <c r="K1662" s="11">
        <v>121.49168899999999</v>
      </c>
      <c r="L1662" s="11">
        <v>23.905892000000001</v>
      </c>
    </row>
    <row r="1663" spans="1:12" ht="16.2" customHeight="1">
      <c r="A1663" s="11" t="s">
        <v>1849</v>
      </c>
      <c r="B1663" s="59"/>
      <c r="C1663" s="13" t="s">
        <v>4</v>
      </c>
      <c r="D1663" s="13" t="s">
        <v>31</v>
      </c>
      <c r="E1663" s="11" t="s">
        <v>1944</v>
      </c>
      <c r="F1663" s="11">
        <v>3</v>
      </c>
      <c r="G1663" s="21" t="s">
        <v>1945</v>
      </c>
      <c r="H1663" s="81" t="str">
        <f>IF(表格3[[#This Row],[樣點
代號]]&lt;10,表格3[[#This Row],[樣區
編號]]&amp;"-0"&amp;表格3[[#This Row],[樣點
代號]],表格3[[#This Row],[樣區
編號]]&amp;"-"&amp;表格3[[#This Row],[樣點
代號]])</f>
        <v>南華7-03</v>
      </c>
      <c r="I1663" s="167">
        <v>299866</v>
      </c>
      <c r="J1663" s="167">
        <v>2644594</v>
      </c>
      <c r="K1663" s="11">
        <v>121.489763</v>
      </c>
      <c r="L1663" s="11">
        <v>23.905055999999998</v>
      </c>
    </row>
    <row r="1664" spans="1:12" ht="16.2" customHeight="1">
      <c r="A1664" s="11" t="s">
        <v>1849</v>
      </c>
      <c r="B1664" s="11"/>
      <c r="C1664" s="13" t="s">
        <v>4</v>
      </c>
      <c r="D1664" s="13" t="s">
        <v>31</v>
      </c>
      <c r="E1664" s="11" t="s">
        <v>1944</v>
      </c>
      <c r="F1664" s="11">
        <v>4</v>
      </c>
      <c r="G1664" s="21" t="s">
        <v>1945</v>
      </c>
      <c r="H1664" s="81" t="str">
        <f>IF(表格3[[#This Row],[樣點
代號]]&lt;10,表格3[[#This Row],[樣區
編號]]&amp;"-0"&amp;表格3[[#This Row],[樣點
代號]],表格3[[#This Row],[樣區
編號]]&amp;"-"&amp;表格3[[#This Row],[樣點
代號]])</f>
        <v>南華7-04</v>
      </c>
      <c r="I1664" s="167">
        <v>299631</v>
      </c>
      <c r="J1664" s="167">
        <v>2644582</v>
      </c>
      <c r="K1664" s="11">
        <v>121.487453</v>
      </c>
      <c r="L1664" s="11">
        <v>23.904948000000001</v>
      </c>
    </row>
    <row r="1665" spans="1:12" ht="16.2" customHeight="1">
      <c r="A1665" s="11" t="s">
        <v>1849</v>
      </c>
      <c r="B1665" s="11"/>
      <c r="C1665" s="13" t="s">
        <v>4</v>
      </c>
      <c r="D1665" s="13" t="s">
        <v>31</v>
      </c>
      <c r="E1665" s="11" t="s">
        <v>1944</v>
      </c>
      <c r="F1665" s="11">
        <v>5</v>
      </c>
      <c r="G1665" s="21" t="s">
        <v>1945</v>
      </c>
      <c r="H1665" s="81" t="str">
        <f>IF(表格3[[#This Row],[樣點
代號]]&lt;10,表格3[[#This Row],[樣區
編號]]&amp;"-0"&amp;表格3[[#This Row],[樣點
代號]],表格3[[#This Row],[樣區
編號]]&amp;"-"&amp;表格3[[#This Row],[樣點
代號]])</f>
        <v>南華7-05</v>
      </c>
      <c r="I1665" s="167">
        <v>299521</v>
      </c>
      <c r="J1665" s="167">
        <v>2644384</v>
      </c>
      <c r="K1665" s="11">
        <v>121.486366</v>
      </c>
      <c r="L1665" s="11">
        <v>23.903164</v>
      </c>
    </row>
    <row r="1666" spans="1:12" ht="16.2" customHeight="1">
      <c r="A1666" s="11" t="s">
        <v>1849</v>
      </c>
      <c r="B1666" s="11"/>
      <c r="C1666" s="13" t="s">
        <v>4</v>
      </c>
      <c r="D1666" s="13" t="s">
        <v>31</v>
      </c>
      <c r="E1666" s="11" t="s">
        <v>1944</v>
      </c>
      <c r="F1666" s="11">
        <v>6</v>
      </c>
      <c r="G1666" s="21" t="s">
        <v>1945</v>
      </c>
      <c r="H1666" s="81" t="str">
        <f>IF(表格3[[#This Row],[樣點
代號]]&lt;10,表格3[[#This Row],[樣區
編號]]&amp;"-0"&amp;表格3[[#This Row],[樣點
代號]],表格3[[#This Row],[樣區
編號]]&amp;"-"&amp;表格3[[#This Row],[樣點
代號]])</f>
        <v>南華7-06</v>
      </c>
      <c r="I1666" s="167">
        <v>299364</v>
      </c>
      <c r="J1666" s="167">
        <v>2644212</v>
      </c>
      <c r="K1666" s="11">
        <v>121.484818</v>
      </c>
      <c r="L1666" s="11">
        <v>23.901615</v>
      </c>
    </row>
    <row r="1667" spans="1:12" ht="16.2" customHeight="1">
      <c r="A1667" s="11" t="s">
        <v>1849</v>
      </c>
      <c r="B1667" s="11"/>
      <c r="C1667" s="13" t="s">
        <v>4</v>
      </c>
      <c r="D1667" s="13" t="s">
        <v>31</v>
      </c>
      <c r="E1667" s="11" t="s">
        <v>36</v>
      </c>
      <c r="F1667" s="11">
        <v>1</v>
      </c>
      <c r="G1667" s="21" t="s">
        <v>37</v>
      </c>
      <c r="H1667" s="81" t="str">
        <f>IF(表格3[[#This Row],[樣點
代號]]&lt;10,表格3[[#This Row],[樣區
編號]]&amp;"-0"&amp;表格3[[#This Row],[樣點
代號]],表格3[[#This Row],[樣區
編號]]&amp;"-"&amp;表格3[[#This Row],[樣點
代號]])</f>
        <v>B17-01-01</v>
      </c>
      <c r="I1667" s="167">
        <v>289791</v>
      </c>
      <c r="J1667" s="167">
        <v>2657618</v>
      </c>
      <c r="K1667" s="11">
        <v>121.391166</v>
      </c>
      <c r="L1667" s="11">
        <v>24.022931</v>
      </c>
    </row>
    <row r="1668" spans="1:12" ht="16.2" customHeight="1">
      <c r="A1668" s="11" t="s">
        <v>1849</v>
      </c>
      <c r="B1668" s="11"/>
      <c r="C1668" s="13" t="s">
        <v>4</v>
      </c>
      <c r="D1668" s="13" t="s">
        <v>31</v>
      </c>
      <c r="E1668" s="11" t="s">
        <v>36</v>
      </c>
      <c r="F1668" s="11">
        <v>2</v>
      </c>
      <c r="G1668" s="21" t="s">
        <v>37</v>
      </c>
      <c r="H1668" s="81" t="str">
        <f>IF(表格3[[#This Row],[樣點
代號]]&lt;10,表格3[[#This Row],[樣區
編號]]&amp;"-0"&amp;表格3[[#This Row],[樣點
代號]],表格3[[#This Row],[樣區
編號]]&amp;"-"&amp;表格3[[#This Row],[樣點
代號]])</f>
        <v>B17-01-02</v>
      </c>
      <c r="I1668" s="167">
        <v>289612</v>
      </c>
      <c r="J1668" s="167">
        <v>2657702</v>
      </c>
      <c r="K1668" s="11">
        <v>121.389409</v>
      </c>
      <c r="L1668" s="11">
        <v>24.023693999999999</v>
      </c>
    </row>
    <row r="1669" spans="1:12" ht="16.2" customHeight="1">
      <c r="A1669" s="11" t="s">
        <v>1849</v>
      </c>
      <c r="B1669" s="11"/>
      <c r="C1669" s="13" t="s">
        <v>4</v>
      </c>
      <c r="D1669" s="13" t="s">
        <v>31</v>
      </c>
      <c r="E1669" s="11" t="s">
        <v>36</v>
      </c>
      <c r="F1669" s="11">
        <v>3</v>
      </c>
      <c r="G1669" s="21" t="s">
        <v>37</v>
      </c>
      <c r="H1669" s="81" t="str">
        <f>IF(表格3[[#This Row],[樣點
代號]]&lt;10,表格3[[#This Row],[樣區
編號]]&amp;"-0"&amp;表格3[[#This Row],[樣點
代號]],表格3[[#This Row],[樣區
編號]]&amp;"-"&amp;表格3[[#This Row],[樣點
代號]])</f>
        <v>B17-01-03</v>
      </c>
      <c r="I1669" s="167">
        <v>289493</v>
      </c>
      <c r="J1669" s="167">
        <v>2657929</v>
      </c>
      <c r="K1669" s="11">
        <v>121.388245</v>
      </c>
      <c r="L1669" s="11">
        <v>24.025746999999999</v>
      </c>
    </row>
    <row r="1670" spans="1:12" ht="16.2" customHeight="1">
      <c r="A1670" s="11" t="s">
        <v>1849</v>
      </c>
      <c r="B1670" s="11"/>
      <c r="C1670" s="13" t="s">
        <v>4</v>
      </c>
      <c r="D1670" s="13" t="s">
        <v>31</v>
      </c>
      <c r="E1670" s="11" t="s">
        <v>36</v>
      </c>
      <c r="F1670" s="11">
        <v>4</v>
      </c>
      <c r="G1670" s="21" t="s">
        <v>37</v>
      </c>
      <c r="H1670" s="81" t="str">
        <f>IF(表格3[[#This Row],[樣點
代號]]&lt;10,表格3[[#This Row],[樣區
編號]]&amp;"-0"&amp;表格3[[#This Row],[樣點
代號]],表格3[[#This Row],[樣區
編號]]&amp;"-"&amp;表格3[[#This Row],[樣點
代號]])</f>
        <v>B17-01-04</v>
      </c>
      <c r="I1670" s="167">
        <v>289318</v>
      </c>
      <c r="J1670" s="167">
        <v>2658103</v>
      </c>
      <c r="K1670" s="11">
        <v>121.386529</v>
      </c>
      <c r="L1670" s="11">
        <v>24.027322000000002</v>
      </c>
    </row>
    <row r="1671" spans="1:12" ht="16.2" customHeight="1">
      <c r="A1671" s="11" t="s">
        <v>1849</v>
      </c>
      <c r="B1671" s="11"/>
      <c r="C1671" s="13" t="s">
        <v>4</v>
      </c>
      <c r="D1671" s="13" t="s">
        <v>31</v>
      </c>
      <c r="E1671" s="11" t="s">
        <v>36</v>
      </c>
      <c r="F1671" s="11">
        <v>5</v>
      </c>
      <c r="G1671" s="21" t="s">
        <v>37</v>
      </c>
      <c r="H1671" s="81" t="str">
        <f>IF(表格3[[#This Row],[樣點
代號]]&lt;10,表格3[[#This Row],[樣區
編號]]&amp;"-0"&amp;表格3[[#This Row],[樣點
代號]],表格3[[#This Row],[樣區
編號]]&amp;"-"&amp;表格3[[#This Row],[樣點
代號]])</f>
        <v>B17-01-05</v>
      </c>
      <c r="I1671" s="167">
        <v>289134</v>
      </c>
      <c r="J1671" s="167">
        <v>2658445</v>
      </c>
      <c r="K1671" s="11">
        <v>121.38473</v>
      </c>
      <c r="L1671" s="11">
        <v>24.030415000000001</v>
      </c>
    </row>
    <row r="1672" spans="1:12" ht="16.2" customHeight="1">
      <c r="A1672" s="11" t="s">
        <v>1849</v>
      </c>
      <c r="B1672" s="11"/>
      <c r="C1672" s="13" t="s">
        <v>4</v>
      </c>
      <c r="D1672" s="13" t="s">
        <v>31</v>
      </c>
      <c r="E1672" s="11" t="s">
        <v>36</v>
      </c>
      <c r="F1672" s="11">
        <v>6</v>
      </c>
      <c r="G1672" s="21" t="s">
        <v>37</v>
      </c>
      <c r="H1672" s="81" t="str">
        <f>IF(表格3[[#This Row],[樣點
代號]]&lt;10,表格3[[#This Row],[樣區
編號]]&amp;"-0"&amp;表格3[[#This Row],[樣點
代號]],表格3[[#This Row],[樣區
編號]]&amp;"-"&amp;表格3[[#This Row],[樣點
代號]])</f>
        <v>B17-01-06</v>
      </c>
      <c r="I1672" s="167">
        <v>288987</v>
      </c>
      <c r="J1672" s="167">
        <v>2658668</v>
      </c>
      <c r="K1672" s="11">
        <v>121.38329</v>
      </c>
      <c r="L1672" s="11">
        <v>24.032432</v>
      </c>
    </row>
    <row r="1673" spans="1:12" ht="16.2" customHeight="1">
      <c r="A1673" s="11" t="s">
        <v>1849</v>
      </c>
      <c r="B1673" s="11"/>
      <c r="C1673" s="13" t="s">
        <v>4</v>
      </c>
      <c r="D1673" s="13" t="s">
        <v>31</v>
      </c>
      <c r="E1673" s="11" t="s">
        <v>36</v>
      </c>
      <c r="F1673" s="11">
        <v>7</v>
      </c>
      <c r="G1673" s="21" t="s">
        <v>37</v>
      </c>
      <c r="H1673" s="81" t="str">
        <f>IF(表格3[[#This Row],[樣點
代號]]&lt;10,表格3[[#This Row],[樣區
編號]]&amp;"-0"&amp;表格3[[#This Row],[樣點
代號]],表格3[[#This Row],[樣區
編號]]&amp;"-"&amp;表格3[[#This Row],[樣點
代號]])</f>
        <v>B17-01-07</v>
      </c>
      <c r="I1673" s="167">
        <v>288886</v>
      </c>
      <c r="J1673" s="167">
        <v>2658874</v>
      </c>
      <c r="K1673" s="11">
        <v>121.38230299999999</v>
      </c>
      <c r="L1673" s="11">
        <v>24.034295</v>
      </c>
    </row>
    <row r="1674" spans="1:12" ht="16.2" customHeight="1">
      <c r="A1674" s="11" t="s">
        <v>1849</v>
      </c>
      <c r="B1674" s="32"/>
      <c r="C1674" s="55" t="s">
        <v>1960</v>
      </c>
      <c r="D1674" s="55" t="s">
        <v>38</v>
      </c>
      <c r="E1674" s="55" t="s">
        <v>1961</v>
      </c>
      <c r="F1674" s="55">
        <v>1</v>
      </c>
      <c r="G1674" s="56" t="s">
        <v>3994</v>
      </c>
      <c r="H1674" s="81" t="str">
        <f>IF(表格3[[#This Row],[樣點
代號]]&lt;10,表格3[[#This Row],[樣區
編號]]&amp;"-0"&amp;表格3[[#This Row],[樣點
代號]],表格3[[#This Row],[樣區
編號]]&amp;"-"&amp;表格3[[#This Row],[樣點
代號]])</f>
        <v>萬榮11-01</v>
      </c>
      <c r="I1674" s="167">
        <v>304532</v>
      </c>
      <c r="J1674" s="167">
        <v>2617986</v>
      </c>
      <c r="K1674" s="11">
        <v>121.534604</v>
      </c>
      <c r="L1674" s="11">
        <v>23.664641</v>
      </c>
    </row>
    <row r="1675" spans="1:12" ht="16.2" customHeight="1">
      <c r="A1675" s="11" t="s">
        <v>1849</v>
      </c>
      <c r="B1675" s="32"/>
      <c r="C1675" s="55" t="s">
        <v>1960</v>
      </c>
      <c r="D1675" s="55" t="s">
        <v>38</v>
      </c>
      <c r="E1675" s="55" t="s">
        <v>1961</v>
      </c>
      <c r="F1675" s="55">
        <v>2</v>
      </c>
      <c r="G1675" s="56" t="s">
        <v>1962</v>
      </c>
      <c r="H1675" s="81" t="str">
        <f>IF(表格3[[#This Row],[樣點
代號]]&lt;10,表格3[[#This Row],[樣區
編號]]&amp;"-0"&amp;表格3[[#This Row],[樣點
代號]],表格3[[#This Row],[樣區
編號]]&amp;"-"&amp;表格3[[#This Row],[樣點
代號]])</f>
        <v>萬榮11-02</v>
      </c>
      <c r="I1675" s="167">
        <v>304549</v>
      </c>
      <c r="J1675" s="167">
        <v>2617742</v>
      </c>
      <c r="K1675" s="11">
        <v>121.534761</v>
      </c>
      <c r="L1675" s="11">
        <v>23.662437000000001</v>
      </c>
    </row>
    <row r="1676" spans="1:12" ht="16.2" customHeight="1">
      <c r="A1676" s="11" t="s">
        <v>1849</v>
      </c>
      <c r="B1676" s="32"/>
      <c r="C1676" s="55" t="s">
        <v>1960</v>
      </c>
      <c r="D1676" s="55" t="s">
        <v>38</v>
      </c>
      <c r="E1676" s="55" t="s">
        <v>1961</v>
      </c>
      <c r="F1676" s="55">
        <v>3</v>
      </c>
      <c r="G1676" s="56" t="s">
        <v>1962</v>
      </c>
      <c r="H1676" s="81" t="str">
        <f>IF(表格3[[#This Row],[樣點
代號]]&lt;10,表格3[[#This Row],[樣區
編號]]&amp;"-0"&amp;表格3[[#This Row],[樣點
代號]],表格3[[#This Row],[樣區
編號]]&amp;"-"&amp;表格3[[#This Row],[樣點
代號]])</f>
        <v>萬榮11-03</v>
      </c>
      <c r="I1676" s="167">
        <v>304574</v>
      </c>
      <c r="J1676" s="167">
        <v>2617504</v>
      </c>
      <c r="K1676" s="11">
        <v>121.534998</v>
      </c>
      <c r="L1676" s="11">
        <v>23.660287</v>
      </c>
    </row>
    <row r="1677" spans="1:12" ht="16.2" customHeight="1">
      <c r="A1677" s="11" t="s">
        <v>1849</v>
      </c>
      <c r="B1677" s="32"/>
      <c r="C1677" s="55" t="s">
        <v>1960</v>
      </c>
      <c r="D1677" s="55" t="s">
        <v>38</v>
      </c>
      <c r="E1677" s="55" t="s">
        <v>1961</v>
      </c>
      <c r="F1677" s="55">
        <v>4</v>
      </c>
      <c r="G1677" s="56" t="s">
        <v>1966</v>
      </c>
      <c r="H1677" s="81" t="str">
        <f>IF(表格3[[#This Row],[樣點
代號]]&lt;10,表格3[[#This Row],[樣區
編號]]&amp;"-0"&amp;表格3[[#This Row],[樣點
代號]],表格3[[#This Row],[樣區
編號]]&amp;"-"&amp;表格3[[#This Row],[樣點
代號]])</f>
        <v>萬榮11-04</v>
      </c>
      <c r="I1677" s="167">
        <v>304299</v>
      </c>
      <c r="J1677" s="167">
        <v>2618013</v>
      </c>
      <c r="K1677" s="11">
        <v>121.532321</v>
      </c>
      <c r="L1677" s="11">
        <v>23.664892999999999</v>
      </c>
    </row>
    <row r="1678" spans="1:12" ht="16.2" customHeight="1">
      <c r="A1678" s="11" t="s">
        <v>1849</v>
      </c>
      <c r="B1678" s="32"/>
      <c r="C1678" s="55" t="s">
        <v>1960</v>
      </c>
      <c r="D1678" s="55" t="s">
        <v>38</v>
      </c>
      <c r="E1678" s="55" t="s">
        <v>1961</v>
      </c>
      <c r="F1678" s="55">
        <v>5</v>
      </c>
      <c r="G1678" s="56" t="s">
        <v>1962</v>
      </c>
      <c r="H1678" s="81" t="str">
        <f>IF(表格3[[#This Row],[樣點
代號]]&lt;10,表格3[[#This Row],[樣區
編號]]&amp;"-0"&amp;表格3[[#This Row],[樣點
代號]],表格3[[#This Row],[樣區
編號]]&amp;"-"&amp;表格3[[#This Row],[樣點
代號]])</f>
        <v>萬榮11-05</v>
      </c>
      <c r="I1678" s="167">
        <v>304696</v>
      </c>
      <c r="J1678" s="167">
        <v>2617330</v>
      </c>
      <c r="K1678" s="11">
        <v>121.536187</v>
      </c>
      <c r="L1678" s="11">
        <v>23.658712000000001</v>
      </c>
    </row>
    <row r="1679" spans="1:12" ht="16.2" customHeight="1">
      <c r="A1679" s="11" t="s">
        <v>1849</v>
      </c>
      <c r="B1679" s="32"/>
      <c r="C1679" s="55" t="s">
        <v>1960</v>
      </c>
      <c r="D1679" s="55" t="s">
        <v>38</v>
      </c>
      <c r="E1679" s="55" t="s">
        <v>1961</v>
      </c>
      <c r="F1679" s="55">
        <v>6</v>
      </c>
      <c r="G1679" s="56" t="s">
        <v>1962</v>
      </c>
      <c r="H1679" s="81" t="str">
        <f>IF(表格3[[#This Row],[樣點
代號]]&lt;10,表格3[[#This Row],[樣區
編號]]&amp;"-0"&amp;表格3[[#This Row],[樣點
代號]],表格3[[#This Row],[樣區
編號]]&amp;"-"&amp;表格3[[#This Row],[樣點
代號]])</f>
        <v>萬榮11-06</v>
      </c>
      <c r="I1679" s="167">
        <v>304695</v>
      </c>
      <c r="J1679" s="167">
        <v>2616981</v>
      </c>
      <c r="K1679" s="11">
        <v>121.536165</v>
      </c>
      <c r="L1679" s="11">
        <v>23.655560999999999</v>
      </c>
    </row>
    <row r="1680" spans="1:12" ht="16.2" customHeight="1">
      <c r="A1680" s="11" t="s">
        <v>1849</v>
      </c>
      <c r="B1680" s="11"/>
      <c r="C1680" s="55" t="s">
        <v>1960</v>
      </c>
      <c r="D1680" s="55" t="s">
        <v>38</v>
      </c>
      <c r="E1680" s="55" t="s">
        <v>1970</v>
      </c>
      <c r="F1680" s="55">
        <v>1</v>
      </c>
      <c r="G1680" s="56" t="s">
        <v>1971</v>
      </c>
      <c r="H1680" s="81" t="str">
        <f>IF(表格3[[#This Row],[樣點
代號]]&lt;10,表格3[[#This Row],[樣區
編號]]&amp;"-0"&amp;表格3[[#This Row],[樣點
代號]],表格3[[#This Row],[樣區
編號]]&amp;"-"&amp;表格3[[#This Row],[樣點
代號]])</f>
        <v>萬榮2-01</v>
      </c>
      <c r="I1680" s="167">
        <v>293400</v>
      </c>
      <c r="J1680" s="167">
        <v>2626860</v>
      </c>
      <c r="K1680" s="11">
        <v>121.42573400000001</v>
      </c>
      <c r="L1680" s="11">
        <v>23.745107999999998</v>
      </c>
    </row>
    <row r="1681" spans="1:12" ht="16.2" customHeight="1">
      <c r="A1681" s="11" t="s">
        <v>1849</v>
      </c>
      <c r="B1681" s="11"/>
      <c r="C1681" s="55" t="s">
        <v>1960</v>
      </c>
      <c r="D1681" s="55" t="s">
        <v>38</v>
      </c>
      <c r="E1681" s="55" t="s">
        <v>1970</v>
      </c>
      <c r="F1681" s="55">
        <v>2</v>
      </c>
      <c r="G1681" s="56" t="s">
        <v>1971</v>
      </c>
      <c r="H1681" s="81" t="str">
        <f>IF(表格3[[#This Row],[樣點
代號]]&lt;10,表格3[[#This Row],[樣區
編號]]&amp;"-0"&amp;表格3[[#This Row],[樣點
代號]],表格3[[#This Row],[樣區
編號]]&amp;"-"&amp;表格3[[#This Row],[樣點
代號]])</f>
        <v>萬榮2-02</v>
      </c>
      <c r="I1681" s="167">
        <v>293466</v>
      </c>
      <c r="J1681" s="167">
        <v>2627067</v>
      </c>
      <c r="K1681" s="11">
        <v>121.42638700000001</v>
      </c>
      <c r="L1681" s="11">
        <v>23.746976</v>
      </c>
    </row>
    <row r="1682" spans="1:12" ht="16.2" customHeight="1">
      <c r="A1682" s="11" t="s">
        <v>1849</v>
      </c>
      <c r="B1682" s="11"/>
      <c r="C1682" s="55" t="s">
        <v>1960</v>
      </c>
      <c r="D1682" s="55" t="s">
        <v>38</v>
      </c>
      <c r="E1682" s="55" t="s">
        <v>1970</v>
      </c>
      <c r="F1682" s="55">
        <v>3</v>
      </c>
      <c r="G1682" s="56" t="s">
        <v>1971</v>
      </c>
      <c r="H1682" s="81" t="str">
        <f>IF(表格3[[#This Row],[樣點
代號]]&lt;10,表格3[[#This Row],[樣區
編號]]&amp;"-0"&amp;表格3[[#This Row],[樣點
代號]],表格3[[#This Row],[樣區
編號]]&amp;"-"&amp;表格3[[#This Row],[樣點
代號]])</f>
        <v>萬榮2-03</v>
      </c>
      <c r="I1682" s="167">
        <v>293152</v>
      </c>
      <c r="J1682" s="167">
        <v>2627666</v>
      </c>
      <c r="K1682" s="11">
        <v>121.42332500000001</v>
      </c>
      <c r="L1682" s="11">
        <v>23.752393000000001</v>
      </c>
    </row>
    <row r="1683" spans="1:12" ht="16.2" customHeight="1">
      <c r="A1683" s="11" t="s">
        <v>1849</v>
      </c>
      <c r="B1683" s="59"/>
      <c r="C1683" s="55" t="s">
        <v>1960</v>
      </c>
      <c r="D1683" s="55" t="s">
        <v>38</v>
      </c>
      <c r="E1683" s="55" t="s">
        <v>1970</v>
      </c>
      <c r="F1683" s="55">
        <v>4</v>
      </c>
      <c r="G1683" s="56" t="s">
        <v>1971</v>
      </c>
      <c r="H1683" s="81" t="str">
        <f>IF(表格3[[#This Row],[樣點
代號]]&lt;10,表格3[[#This Row],[樣區
編號]]&amp;"-0"&amp;表格3[[#This Row],[樣點
代號]],表格3[[#This Row],[樣區
編號]]&amp;"-"&amp;表格3[[#This Row],[樣點
代號]])</f>
        <v>萬榮2-04</v>
      </c>
      <c r="I1683" s="167">
        <v>293343</v>
      </c>
      <c r="J1683" s="167">
        <v>2627409</v>
      </c>
      <c r="K1683" s="11">
        <v>121.425191</v>
      </c>
      <c r="L1683" s="11">
        <v>23.750067000000001</v>
      </c>
    </row>
    <row r="1684" spans="1:12" ht="16.2" customHeight="1">
      <c r="A1684" s="11" t="s">
        <v>1849</v>
      </c>
      <c r="B1684" s="59"/>
      <c r="C1684" s="55" t="s">
        <v>1960</v>
      </c>
      <c r="D1684" s="55" t="s">
        <v>38</v>
      </c>
      <c r="E1684" s="55" t="s">
        <v>1970</v>
      </c>
      <c r="F1684" s="55">
        <v>5</v>
      </c>
      <c r="G1684" s="56" t="s">
        <v>1971</v>
      </c>
      <c r="H1684" s="81" t="str">
        <f>IF(表格3[[#This Row],[樣點
代號]]&lt;10,表格3[[#This Row],[樣區
編號]]&amp;"-0"&amp;表格3[[#This Row],[樣點
代號]],表格3[[#This Row],[樣區
編號]]&amp;"-"&amp;表格3[[#This Row],[樣點
代號]])</f>
        <v>萬榮2-05</v>
      </c>
      <c r="I1684" s="167">
        <v>293430</v>
      </c>
      <c r="J1684" s="167">
        <v>2627251</v>
      </c>
      <c r="K1684" s="11">
        <v>121.42604</v>
      </c>
      <c r="L1684" s="11">
        <v>23.748638</v>
      </c>
    </row>
    <row r="1685" spans="1:12" ht="16.2" customHeight="1">
      <c r="A1685" s="11" t="s">
        <v>1849</v>
      </c>
      <c r="B1685" s="59"/>
      <c r="C1685" s="55" t="s">
        <v>1960</v>
      </c>
      <c r="D1685" s="55" t="s">
        <v>38</v>
      </c>
      <c r="E1685" s="55" t="s">
        <v>1970</v>
      </c>
      <c r="F1685" s="55">
        <v>6</v>
      </c>
      <c r="G1685" s="56" t="s">
        <v>1971</v>
      </c>
      <c r="H1685" s="81" t="str">
        <f>IF(表格3[[#This Row],[樣點
代號]]&lt;10,表格3[[#This Row],[樣區
編號]]&amp;"-0"&amp;表格3[[#This Row],[樣點
代號]],表格3[[#This Row],[樣區
編號]]&amp;"-"&amp;表格3[[#This Row],[樣點
代號]])</f>
        <v>萬榮2-06</v>
      </c>
      <c r="I1685" s="167">
        <v>293615</v>
      </c>
      <c r="J1685" s="167">
        <v>2626931</v>
      </c>
      <c r="K1685" s="11">
        <v>121.427845</v>
      </c>
      <c r="L1685" s="11">
        <v>23.745743999999998</v>
      </c>
    </row>
    <row r="1686" spans="1:12" ht="16.2" customHeight="1">
      <c r="A1686" s="11" t="s">
        <v>1849</v>
      </c>
      <c r="B1686" s="11"/>
      <c r="C1686" s="55" t="s">
        <v>1960</v>
      </c>
      <c r="D1686" s="55" t="s">
        <v>38</v>
      </c>
      <c r="E1686" s="55" t="s">
        <v>1978</v>
      </c>
      <c r="F1686" s="55">
        <v>1</v>
      </c>
      <c r="G1686" s="56" t="s">
        <v>1979</v>
      </c>
      <c r="H1686" s="81" t="str">
        <f>IF(表格3[[#This Row],[樣點
代號]]&lt;10,表格3[[#This Row],[樣區
編號]]&amp;"-0"&amp;表格3[[#This Row],[樣點
代號]],表格3[[#This Row],[樣區
編號]]&amp;"-"&amp;表格3[[#This Row],[樣點
代號]])</f>
        <v>萬榮13-01</v>
      </c>
      <c r="I1686" s="167">
        <v>301491</v>
      </c>
      <c r="J1686" s="167">
        <v>2627706</v>
      </c>
      <c r="K1686" s="11">
        <v>121.50512999999999</v>
      </c>
      <c r="L1686" s="11">
        <v>23.752507999999999</v>
      </c>
    </row>
    <row r="1687" spans="1:12" ht="16.2" customHeight="1">
      <c r="A1687" s="11" t="s">
        <v>1849</v>
      </c>
      <c r="B1687" s="11"/>
      <c r="C1687" s="55" t="s">
        <v>1960</v>
      </c>
      <c r="D1687" s="55" t="s">
        <v>38</v>
      </c>
      <c r="E1687" s="55" t="s">
        <v>1978</v>
      </c>
      <c r="F1687" s="55">
        <v>2</v>
      </c>
      <c r="G1687" s="56" t="s">
        <v>1979</v>
      </c>
      <c r="H1687" s="81" t="str">
        <f>IF(表格3[[#This Row],[樣點
代號]]&lt;10,表格3[[#This Row],[樣區
編號]]&amp;"-0"&amp;表格3[[#This Row],[樣點
代號]],表格3[[#This Row],[樣區
編號]]&amp;"-"&amp;表格3[[#This Row],[樣點
代號]])</f>
        <v>萬榮13-02</v>
      </c>
      <c r="I1687" s="167">
        <v>301297</v>
      </c>
      <c r="J1687" s="167">
        <v>2627797</v>
      </c>
      <c r="K1687" s="11">
        <v>121.50323</v>
      </c>
      <c r="L1687" s="11">
        <v>23.753336000000001</v>
      </c>
    </row>
    <row r="1688" spans="1:12" ht="16.2" customHeight="1">
      <c r="A1688" s="11" t="s">
        <v>1849</v>
      </c>
      <c r="B1688" s="11"/>
      <c r="C1688" s="55" t="s">
        <v>1960</v>
      </c>
      <c r="D1688" s="55" t="s">
        <v>38</v>
      </c>
      <c r="E1688" s="55" t="s">
        <v>1978</v>
      </c>
      <c r="F1688" s="55">
        <v>3</v>
      </c>
      <c r="G1688" s="56" t="s">
        <v>1979</v>
      </c>
      <c r="H1688" s="81" t="str">
        <f>IF(表格3[[#This Row],[樣點
代號]]&lt;10,表格3[[#This Row],[樣區
編號]]&amp;"-0"&amp;表格3[[#This Row],[樣點
代號]],表格3[[#This Row],[樣區
編號]]&amp;"-"&amp;表格3[[#This Row],[樣點
代號]])</f>
        <v>萬榮13-03</v>
      </c>
      <c r="I1688" s="167">
        <v>301081</v>
      </c>
      <c r="J1688" s="167">
        <v>2627714</v>
      </c>
      <c r="K1688" s="11">
        <v>121.501108</v>
      </c>
      <c r="L1688" s="11">
        <v>23.752593999999998</v>
      </c>
    </row>
    <row r="1689" spans="1:12" ht="16.2" customHeight="1">
      <c r="A1689" s="11" t="s">
        <v>1849</v>
      </c>
      <c r="B1689" s="11"/>
      <c r="C1689" s="55" t="s">
        <v>1960</v>
      </c>
      <c r="D1689" s="55" t="s">
        <v>38</v>
      </c>
      <c r="E1689" s="55" t="s">
        <v>1978</v>
      </c>
      <c r="F1689" s="55">
        <v>4</v>
      </c>
      <c r="G1689" s="56" t="s">
        <v>1979</v>
      </c>
      <c r="H1689" s="81" t="str">
        <f>IF(表格3[[#This Row],[樣點
代號]]&lt;10,表格3[[#This Row],[樣區
編號]]&amp;"-0"&amp;表格3[[#This Row],[樣點
代號]],表格3[[#This Row],[樣區
編號]]&amp;"-"&amp;表格3[[#This Row],[樣點
代號]])</f>
        <v>萬榮13-04</v>
      </c>
      <c r="I1689" s="167">
        <v>301241</v>
      </c>
      <c r="J1689" s="167">
        <v>2628337</v>
      </c>
      <c r="K1689" s="11">
        <v>121.50269900000001</v>
      </c>
      <c r="L1689" s="11">
        <v>23.758213999999999</v>
      </c>
    </row>
    <row r="1690" spans="1:12" ht="16.2" customHeight="1">
      <c r="A1690" s="11" t="s">
        <v>1849</v>
      </c>
      <c r="B1690" s="11"/>
      <c r="C1690" s="55" t="s">
        <v>1960</v>
      </c>
      <c r="D1690" s="55" t="s">
        <v>38</v>
      </c>
      <c r="E1690" s="55" t="s">
        <v>1978</v>
      </c>
      <c r="F1690" s="55">
        <v>5</v>
      </c>
      <c r="G1690" s="56" t="s">
        <v>1979</v>
      </c>
      <c r="H1690" s="81" t="str">
        <f>IF(表格3[[#This Row],[樣點
代號]]&lt;10,表格3[[#This Row],[樣區
編號]]&amp;"-0"&amp;表格3[[#This Row],[樣點
代號]],表格3[[#This Row],[樣區
編號]]&amp;"-"&amp;表格3[[#This Row],[樣點
代號]])</f>
        <v>萬榮13-05</v>
      </c>
      <c r="I1690" s="167">
        <v>300894</v>
      </c>
      <c r="J1690" s="167">
        <v>2628168</v>
      </c>
      <c r="K1690" s="11">
        <v>121.49929</v>
      </c>
      <c r="L1690" s="11">
        <v>23.756699000000001</v>
      </c>
    </row>
    <row r="1691" spans="1:12" ht="16.2" customHeight="1">
      <c r="A1691" s="11" t="s">
        <v>1849</v>
      </c>
      <c r="B1691" s="11"/>
      <c r="C1691" s="55" t="s">
        <v>1960</v>
      </c>
      <c r="D1691" s="55" t="s">
        <v>38</v>
      </c>
      <c r="E1691" s="55" t="s">
        <v>1978</v>
      </c>
      <c r="F1691" s="55">
        <v>6</v>
      </c>
      <c r="G1691" s="56" t="s">
        <v>1979</v>
      </c>
      <c r="H1691" s="81" t="str">
        <f>IF(表格3[[#This Row],[樣點
代號]]&lt;10,表格3[[#This Row],[樣區
編號]]&amp;"-0"&amp;表格3[[#This Row],[樣點
代號]],表格3[[#This Row],[樣區
編號]]&amp;"-"&amp;表格3[[#This Row],[樣點
代號]])</f>
        <v>萬榮13-06</v>
      </c>
      <c r="I1691" s="167">
        <v>300650</v>
      </c>
      <c r="J1691" s="167">
        <v>2627314</v>
      </c>
      <c r="K1691" s="11">
        <v>121.49686699999999</v>
      </c>
      <c r="L1691" s="11">
        <v>23.748996000000002</v>
      </c>
    </row>
    <row r="1692" spans="1:12" ht="16.2" customHeight="1">
      <c r="A1692" s="11" t="s">
        <v>1849</v>
      </c>
      <c r="B1692" s="11"/>
      <c r="C1692" s="55" t="s">
        <v>1960</v>
      </c>
      <c r="D1692" s="55" t="s">
        <v>38</v>
      </c>
      <c r="E1692" s="55" t="s">
        <v>1986</v>
      </c>
      <c r="F1692" s="55">
        <v>1</v>
      </c>
      <c r="G1692" s="56" t="s">
        <v>1987</v>
      </c>
      <c r="H1692" s="81" t="str">
        <f>IF(表格3[[#This Row],[樣點
代號]]&lt;10,表格3[[#This Row],[樣區
編號]]&amp;"-0"&amp;表格3[[#This Row],[樣點
代號]],表格3[[#This Row],[樣區
編號]]&amp;"-"&amp;表格3[[#This Row],[樣點
代號]])</f>
        <v>萬榮9-01</v>
      </c>
      <c r="I1692" s="167">
        <v>300600</v>
      </c>
      <c r="J1692" s="167">
        <v>2623645</v>
      </c>
      <c r="K1692" s="11">
        <v>121.496251</v>
      </c>
      <c r="L1692" s="11">
        <v>23.715868</v>
      </c>
    </row>
    <row r="1693" spans="1:12" ht="16.2" customHeight="1">
      <c r="A1693" s="11" t="s">
        <v>1849</v>
      </c>
      <c r="B1693" s="11"/>
      <c r="C1693" s="55" t="s">
        <v>1960</v>
      </c>
      <c r="D1693" s="55" t="s">
        <v>38</v>
      </c>
      <c r="E1693" s="55" t="s">
        <v>1986</v>
      </c>
      <c r="F1693" s="55">
        <v>2</v>
      </c>
      <c r="G1693" s="56" t="s">
        <v>1987</v>
      </c>
      <c r="H1693" s="81" t="str">
        <f>IF(表格3[[#This Row],[樣點
代號]]&lt;10,表格3[[#This Row],[樣區
編號]]&amp;"-0"&amp;表格3[[#This Row],[樣點
代號]],表格3[[#This Row],[樣區
編號]]&amp;"-"&amp;表格3[[#This Row],[樣點
代號]])</f>
        <v>萬榮9-02</v>
      </c>
      <c r="I1693" s="167">
        <v>300760</v>
      </c>
      <c r="J1693" s="167">
        <v>2623505</v>
      </c>
      <c r="K1693" s="11">
        <v>121.497815</v>
      </c>
      <c r="L1693" s="11">
        <v>23.714599</v>
      </c>
    </row>
    <row r="1694" spans="1:12" ht="16.2" customHeight="1">
      <c r="A1694" s="11" t="s">
        <v>1849</v>
      </c>
      <c r="B1694" s="11"/>
      <c r="C1694" s="55" t="s">
        <v>1960</v>
      </c>
      <c r="D1694" s="55" t="s">
        <v>38</v>
      </c>
      <c r="E1694" s="55" t="s">
        <v>1986</v>
      </c>
      <c r="F1694" s="55">
        <v>3</v>
      </c>
      <c r="G1694" s="56" t="s">
        <v>1987</v>
      </c>
      <c r="H1694" s="81" t="str">
        <f>IF(表格3[[#This Row],[樣點
代號]]&lt;10,表格3[[#This Row],[樣區
編號]]&amp;"-0"&amp;表格3[[#This Row],[樣點
代號]],表格3[[#This Row],[樣區
編號]]&amp;"-"&amp;表格3[[#This Row],[樣點
代號]])</f>
        <v>萬榮9-03</v>
      </c>
      <c r="I1694" s="167">
        <v>300516</v>
      </c>
      <c r="J1694" s="167">
        <v>2623200</v>
      </c>
      <c r="K1694" s="11">
        <v>121.495412</v>
      </c>
      <c r="L1694" s="11">
        <v>23.711852</v>
      </c>
    </row>
    <row r="1695" spans="1:12" ht="16.2" customHeight="1">
      <c r="A1695" s="11" t="s">
        <v>1849</v>
      </c>
      <c r="B1695" s="11"/>
      <c r="C1695" s="55" t="s">
        <v>1960</v>
      </c>
      <c r="D1695" s="55" t="s">
        <v>38</v>
      </c>
      <c r="E1695" s="55" t="s">
        <v>1986</v>
      </c>
      <c r="F1695" s="55">
        <v>4</v>
      </c>
      <c r="G1695" s="56" t="s">
        <v>1987</v>
      </c>
      <c r="H1695" s="81" t="str">
        <f>IF(表格3[[#This Row],[樣點
代號]]&lt;10,表格3[[#This Row],[樣區
編號]]&amp;"-0"&amp;表格3[[#This Row],[樣點
代號]],表格3[[#This Row],[樣區
編號]]&amp;"-"&amp;表格3[[#This Row],[樣點
代號]])</f>
        <v>萬榮9-04</v>
      </c>
      <c r="I1695" s="167">
        <v>300376</v>
      </c>
      <c r="J1695" s="167">
        <v>2622798</v>
      </c>
      <c r="K1695" s="11">
        <v>121.49402499999999</v>
      </c>
      <c r="L1695" s="11">
        <v>23.708227000000001</v>
      </c>
    </row>
    <row r="1696" spans="1:12" ht="16.2" customHeight="1">
      <c r="A1696" s="11" t="s">
        <v>1849</v>
      </c>
      <c r="B1696" s="11"/>
      <c r="C1696" s="55" t="s">
        <v>1960</v>
      </c>
      <c r="D1696" s="55" t="s">
        <v>38</v>
      </c>
      <c r="E1696" s="55" t="s">
        <v>1986</v>
      </c>
      <c r="F1696" s="55">
        <v>5</v>
      </c>
      <c r="G1696" s="56" t="s">
        <v>1987</v>
      </c>
      <c r="H1696" s="81" t="str">
        <f>IF(表格3[[#This Row],[樣點
代號]]&lt;10,表格3[[#This Row],[樣區
編號]]&amp;"-0"&amp;表格3[[#This Row],[樣點
代號]],表格3[[#This Row],[樣區
編號]]&amp;"-"&amp;表格3[[#This Row],[樣點
代號]])</f>
        <v>萬榮9-05</v>
      </c>
      <c r="I1696" s="167">
        <v>300034</v>
      </c>
      <c r="J1696" s="167">
        <v>2622033</v>
      </c>
      <c r="K1696" s="11">
        <v>121.490645</v>
      </c>
      <c r="L1696" s="11">
        <v>23.701329999999999</v>
      </c>
    </row>
    <row r="1697" spans="1:12" ht="16.2" customHeight="1">
      <c r="A1697" s="11" t="s">
        <v>1849</v>
      </c>
      <c r="B1697" s="11"/>
      <c r="C1697" s="55" t="s">
        <v>1960</v>
      </c>
      <c r="D1697" s="55" t="s">
        <v>38</v>
      </c>
      <c r="E1697" s="55" t="s">
        <v>1986</v>
      </c>
      <c r="F1697" s="55">
        <v>6</v>
      </c>
      <c r="G1697" s="56" t="s">
        <v>1987</v>
      </c>
      <c r="H1697" s="81" t="str">
        <f>IF(表格3[[#This Row],[樣點
代號]]&lt;10,表格3[[#This Row],[樣區
編號]]&amp;"-0"&amp;表格3[[#This Row],[樣點
代號]],表格3[[#This Row],[樣區
編號]]&amp;"-"&amp;表格3[[#This Row],[樣點
代號]])</f>
        <v>萬榮9-06</v>
      </c>
      <c r="I1697" s="167">
        <v>300324</v>
      </c>
      <c r="J1697" s="167">
        <v>2622042</v>
      </c>
      <c r="K1697" s="11">
        <v>121.493489</v>
      </c>
      <c r="L1697" s="11">
        <v>23.701402000000002</v>
      </c>
    </row>
    <row r="1698" spans="1:12" ht="16.2" customHeight="1">
      <c r="A1698" s="11" t="s">
        <v>1849</v>
      </c>
      <c r="B1698" s="11"/>
      <c r="C1698" s="55" t="s">
        <v>1960</v>
      </c>
      <c r="D1698" s="55" t="s">
        <v>38</v>
      </c>
      <c r="E1698" s="55" t="s">
        <v>1994</v>
      </c>
      <c r="F1698" s="55">
        <v>1</v>
      </c>
      <c r="G1698" s="56" t="s">
        <v>1995</v>
      </c>
      <c r="H1698" s="81" t="str">
        <f>IF(表格3[[#This Row],[樣點
代號]]&lt;10,表格3[[#This Row],[樣區
編號]]&amp;"-0"&amp;表格3[[#This Row],[樣點
代號]],表格3[[#This Row],[樣區
編號]]&amp;"-"&amp;表格3[[#This Row],[樣點
代號]])</f>
        <v>萬榮10-01</v>
      </c>
      <c r="I1698" s="167">
        <v>297343</v>
      </c>
      <c r="J1698" s="167">
        <v>2616626</v>
      </c>
      <c r="K1698" s="11">
        <v>121.464085</v>
      </c>
      <c r="L1698" s="11">
        <v>23.652588000000002</v>
      </c>
    </row>
    <row r="1699" spans="1:12" ht="16.2" customHeight="1">
      <c r="A1699" s="11" t="s">
        <v>1849</v>
      </c>
      <c r="B1699" s="11"/>
      <c r="C1699" s="55" t="s">
        <v>1960</v>
      </c>
      <c r="D1699" s="55" t="s">
        <v>38</v>
      </c>
      <c r="E1699" s="55" t="s">
        <v>1994</v>
      </c>
      <c r="F1699" s="55">
        <v>2</v>
      </c>
      <c r="G1699" s="56" t="s">
        <v>1995</v>
      </c>
      <c r="H1699" s="81" t="str">
        <f>IF(表格3[[#This Row],[樣點
代號]]&lt;10,表格3[[#This Row],[樣區
編號]]&amp;"-0"&amp;表格3[[#This Row],[樣點
代號]],表格3[[#This Row],[樣區
編號]]&amp;"-"&amp;表格3[[#This Row],[樣點
代號]])</f>
        <v>萬榮10-02</v>
      </c>
      <c r="I1699" s="167">
        <v>297820</v>
      </c>
      <c r="J1699" s="167">
        <v>2616831</v>
      </c>
      <c r="K1699" s="11">
        <v>121.468767</v>
      </c>
      <c r="L1699" s="11">
        <v>23.654425</v>
      </c>
    </row>
    <row r="1700" spans="1:12" ht="16.2" customHeight="1">
      <c r="A1700" s="11" t="s">
        <v>1849</v>
      </c>
      <c r="B1700" s="11"/>
      <c r="C1700" s="55" t="s">
        <v>1960</v>
      </c>
      <c r="D1700" s="55" t="s">
        <v>38</v>
      </c>
      <c r="E1700" s="55" t="s">
        <v>1994</v>
      </c>
      <c r="F1700" s="55">
        <v>3</v>
      </c>
      <c r="G1700" s="56" t="s">
        <v>1995</v>
      </c>
      <c r="H1700" s="81" t="str">
        <f>IF(表格3[[#This Row],[樣點
代號]]&lt;10,表格3[[#This Row],[樣區
編號]]&amp;"-0"&amp;表格3[[#This Row],[樣點
代號]],表格3[[#This Row],[樣區
編號]]&amp;"-"&amp;表格3[[#This Row],[樣點
代號]])</f>
        <v>萬榮10-03</v>
      </c>
      <c r="I1700" s="167">
        <v>298063</v>
      </c>
      <c r="J1700" s="167">
        <v>2616636</v>
      </c>
      <c r="K1700" s="11">
        <v>121.471143</v>
      </c>
      <c r="L1700" s="11">
        <v>23.652657000000001</v>
      </c>
    </row>
    <row r="1701" spans="1:12" ht="16.2" customHeight="1">
      <c r="A1701" s="11" t="s">
        <v>1849</v>
      </c>
      <c r="B1701" s="11"/>
      <c r="C1701" s="55" t="s">
        <v>1960</v>
      </c>
      <c r="D1701" s="55" t="s">
        <v>38</v>
      </c>
      <c r="E1701" s="55" t="s">
        <v>1994</v>
      </c>
      <c r="F1701" s="55">
        <v>4</v>
      </c>
      <c r="G1701" s="56" t="s">
        <v>1995</v>
      </c>
      <c r="H1701" s="81" t="str">
        <f>IF(表格3[[#This Row],[樣點
代號]]&lt;10,表格3[[#This Row],[樣區
編號]]&amp;"-0"&amp;表格3[[#This Row],[樣點
代號]],表格3[[#This Row],[樣區
編號]]&amp;"-"&amp;表格3[[#This Row],[樣點
代號]])</f>
        <v>萬榮10-04</v>
      </c>
      <c r="I1701" s="167">
        <v>297875</v>
      </c>
      <c r="J1701" s="167">
        <v>2616394</v>
      </c>
      <c r="K1701" s="11">
        <v>121.469292</v>
      </c>
      <c r="L1701" s="11">
        <v>23.650476999999999</v>
      </c>
    </row>
    <row r="1702" spans="1:12" ht="16.2" customHeight="1">
      <c r="A1702" s="11" t="s">
        <v>1849</v>
      </c>
      <c r="B1702" s="11"/>
      <c r="C1702" s="55" t="s">
        <v>1960</v>
      </c>
      <c r="D1702" s="55" t="s">
        <v>38</v>
      </c>
      <c r="E1702" s="55" t="s">
        <v>1994</v>
      </c>
      <c r="F1702" s="55">
        <v>5</v>
      </c>
      <c r="G1702" s="56" t="s">
        <v>1995</v>
      </c>
      <c r="H1702" s="81" t="str">
        <f>IF(表格3[[#This Row],[樣點
代號]]&lt;10,表格3[[#This Row],[樣區
編號]]&amp;"-0"&amp;表格3[[#This Row],[樣點
代號]],表格3[[#This Row],[樣區
編號]]&amp;"-"&amp;表格3[[#This Row],[樣點
代號]])</f>
        <v>萬榮10-05</v>
      </c>
      <c r="I1702" s="167">
        <v>298180</v>
      </c>
      <c r="J1702" s="167">
        <v>2616455</v>
      </c>
      <c r="K1702" s="11">
        <v>121.472284</v>
      </c>
      <c r="L1702" s="11">
        <v>23.651019000000002</v>
      </c>
    </row>
    <row r="1703" spans="1:12" ht="16.2" customHeight="1">
      <c r="A1703" s="11" t="s">
        <v>1849</v>
      </c>
      <c r="B1703" s="11"/>
      <c r="C1703" s="55" t="s">
        <v>1960</v>
      </c>
      <c r="D1703" s="55" t="s">
        <v>38</v>
      </c>
      <c r="E1703" s="55" t="s">
        <v>1994</v>
      </c>
      <c r="F1703" s="55">
        <v>6</v>
      </c>
      <c r="G1703" s="56" t="s">
        <v>1995</v>
      </c>
      <c r="H1703" s="81" t="str">
        <f>IF(表格3[[#This Row],[樣點
代號]]&lt;10,表格3[[#This Row],[樣區
編號]]&amp;"-0"&amp;表格3[[#This Row],[樣點
代號]],表格3[[#This Row],[樣區
編號]]&amp;"-"&amp;表格3[[#This Row],[樣點
代號]])</f>
        <v>萬榮10-06</v>
      </c>
      <c r="I1703" s="167">
        <v>298600</v>
      </c>
      <c r="J1703" s="167">
        <v>2616480</v>
      </c>
      <c r="K1703" s="11">
        <v>121.47640199999999</v>
      </c>
      <c r="L1703" s="11">
        <v>23.651232</v>
      </c>
    </row>
    <row r="1704" spans="1:12" ht="16.2" customHeight="1">
      <c r="A1704" s="11" t="s">
        <v>1849</v>
      </c>
      <c r="B1704" s="11"/>
      <c r="C1704" s="55" t="s">
        <v>1960</v>
      </c>
      <c r="D1704" s="55" t="s">
        <v>38</v>
      </c>
      <c r="E1704" s="55" t="s">
        <v>2002</v>
      </c>
      <c r="F1704" s="55">
        <v>1</v>
      </c>
      <c r="G1704" s="56" t="s">
        <v>2003</v>
      </c>
      <c r="H1704" s="81" t="str">
        <f>IF(表格3[[#This Row],[樣點
代號]]&lt;10,表格3[[#This Row],[樣區
編號]]&amp;"-0"&amp;表格3[[#This Row],[樣點
代號]],表格3[[#This Row],[樣區
編號]]&amp;"-"&amp;表格3[[#This Row],[樣點
代號]])</f>
        <v>萬榮7-01</v>
      </c>
      <c r="I1704" s="167">
        <v>299615</v>
      </c>
      <c r="J1704" s="167">
        <v>2615951</v>
      </c>
      <c r="K1704" s="11">
        <v>121.486333</v>
      </c>
      <c r="L1704" s="11">
        <v>23.646424</v>
      </c>
    </row>
    <row r="1705" spans="1:12" ht="16.2" customHeight="1">
      <c r="A1705" s="11" t="s">
        <v>1849</v>
      </c>
      <c r="B1705" s="11"/>
      <c r="C1705" s="55" t="s">
        <v>1960</v>
      </c>
      <c r="D1705" s="55" t="s">
        <v>38</v>
      </c>
      <c r="E1705" s="55" t="s">
        <v>2002</v>
      </c>
      <c r="F1705" s="55">
        <v>2</v>
      </c>
      <c r="G1705" s="56" t="s">
        <v>2003</v>
      </c>
      <c r="H1705" s="81" t="str">
        <f>IF(表格3[[#This Row],[樣點
代號]]&lt;10,表格3[[#This Row],[樣區
編號]]&amp;"-0"&amp;表格3[[#This Row],[樣點
代號]],表格3[[#This Row],[樣區
編號]]&amp;"-"&amp;表格3[[#This Row],[樣點
代號]])</f>
        <v>萬榮7-02</v>
      </c>
      <c r="I1705" s="167">
        <v>299759</v>
      </c>
      <c r="J1705" s="167">
        <v>2615796</v>
      </c>
      <c r="K1705" s="11">
        <v>121.48774</v>
      </c>
      <c r="L1705" s="11">
        <v>23.645019999999999</v>
      </c>
    </row>
    <row r="1706" spans="1:12" ht="16.2" customHeight="1">
      <c r="A1706" s="11" t="s">
        <v>1849</v>
      </c>
      <c r="B1706" s="11"/>
      <c r="C1706" s="55" t="s">
        <v>1960</v>
      </c>
      <c r="D1706" s="55" t="s">
        <v>38</v>
      </c>
      <c r="E1706" s="55" t="s">
        <v>2002</v>
      </c>
      <c r="F1706" s="55">
        <v>3</v>
      </c>
      <c r="G1706" s="56" t="s">
        <v>2003</v>
      </c>
      <c r="H1706" s="81" t="str">
        <f>IF(表格3[[#This Row],[樣點
代號]]&lt;10,表格3[[#This Row],[樣區
編號]]&amp;"-0"&amp;表格3[[#This Row],[樣點
代號]],表格3[[#This Row],[樣區
編號]]&amp;"-"&amp;表格3[[#This Row],[樣點
代號]])</f>
        <v>萬榮7-03</v>
      </c>
      <c r="I1706" s="167">
        <v>300289</v>
      </c>
      <c r="J1706" s="167">
        <v>2615885</v>
      </c>
      <c r="K1706" s="11">
        <v>121.492938</v>
      </c>
      <c r="L1706" s="11">
        <v>23.645807999999999</v>
      </c>
    </row>
    <row r="1707" spans="1:12" ht="16.2" customHeight="1">
      <c r="A1707" s="11" t="s">
        <v>1849</v>
      </c>
      <c r="B1707" s="11"/>
      <c r="C1707" s="55" t="s">
        <v>1960</v>
      </c>
      <c r="D1707" s="55" t="s">
        <v>38</v>
      </c>
      <c r="E1707" s="55" t="s">
        <v>2002</v>
      </c>
      <c r="F1707" s="55">
        <v>4</v>
      </c>
      <c r="G1707" s="56" t="s">
        <v>2003</v>
      </c>
      <c r="H1707" s="81" t="str">
        <f>IF(表格3[[#This Row],[樣點
代號]]&lt;10,表格3[[#This Row],[樣區
編號]]&amp;"-0"&amp;表格3[[#This Row],[樣點
代號]],表格3[[#This Row],[樣區
編號]]&amp;"-"&amp;表格3[[#This Row],[樣點
代號]])</f>
        <v>萬榮7-04</v>
      </c>
      <c r="I1707" s="167">
        <v>300069</v>
      </c>
      <c r="J1707" s="167">
        <v>2615568</v>
      </c>
      <c r="K1707" s="11">
        <v>121.490771</v>
      </c>
      <c r="L1707" s="11">
        <v>23.642952000000001</v>
      </c>
    </row>
    <row r="1708" spans="1:12" ht="16.2" customHeight="1">
      <c r="A1708" s="11" t="s">
        <v>1849</v>
      </c>
      <c r="B1708" s="11"/>
      <c r="C1708" s="55" t="s">
        <v>1960</v>
      </c>
      <c r="D1708" s="55" t="s">
        <v>38</v>
      </c>
      <c r="E1708" s="55" t="s">
        <v>2002</v>
      </c>
      <c r="F1708" s="55">
        <v>5</v>
      </c>
      <c r="G1708" s="56" t="s">
        <v>2003</v>
      </c>
      <c r="H1708" s="81" t="str">
        <f>IF(表格3[[#This Row],[樣點
代號]]&lt;10,表格3[[#This Row],[樣區
編號]]&amp;"-0"&amp;表格3[[#This Row],[樣點
代號]],表格3[[#This Row],[樣區
編號]]&amp;"-"&amp;表格3[[#This Row],[樣點
代號]])</f>
        <v>萬榮7-05</v>
      </c>
      <c r="I1708" s="167">
        <v>299832</v>
      </c>
      <c r="J1708" s="167">
        <v>2615245</v>
      </c>
      <c r="K1708" s="11">
        <v>121.488437</v>
      </c>
      <c r="L1708" s="11">
        <v>23.640042999999999</v>
      </c>
    </row>
    <row r="1709" spans="1:12" ht="16.2" customHeight="1">
      <c r="A1709" s="11" t="s">
        <v>1849</v>
      </c>
      <c r="B1709" s="11"/>
      <c r="C1709" s="55" t="s">
        <v>1960</v>
      </c>
      <c r="D1709" s="55" t="s">
        <v>38</v>
      </c>
      <c r="E1709" s="55" t="s">
        <v>2002</v>
      </c>
      <c r="F1709" s="55">
        <v>6</v>
      </c>
      <c r="G1709" s="56" t="s">
        <v>2003</v>
      </c>
      <c r="H1709" s="81" t="str">
        <f>IF(表格3[[#This Row],[樣點
代號]]&lt;10,表格3[[#This Row],[樣區
編號]]&amp;"-0"&amp;表格3[[#This Row],[樣點
代號]],表格3[[#This Row],[樣區
編號]]&amp;"-"&amp;表格3[[#This Row],[樣點
代號]])</f>
        <v>萬榮7-06</v>
      </c>
      <c r="I1709" s="167">
        <v>299972</v>
      </c>
      <c r="J1709" s="167">
        <v>2614773</v>
      </c>
      <c r="K1709" s="11">
        <v>121.48979300000001</v>
      </c>
      <c r="L1709" s="11">
        <v>23.635776</v>
      </c>
    </row>
    <row r="1710" spans="1:12" ht="16.2" customHeight="1">
      <c r="A1710" s="11" t="s">
        <v>1849</v>
      </c>
      <c r="B1710" s="11"/>
      <c r="C1710" s="55" t="s">
        <v>1960</v>
      </c>
      <c r="D1710" s="55" t="s">
        <v>38</v>
      </c>
      <c r="E1710" s="55" t="s">
        <v>2010</v>
      </c>
      <c r="F1710" s="55">
        <v>1</v>
      </c>
      <c r="G1710" s="56" t="s">
        <v>2011</v>
      </c>
      <c r="H1710" s="81" t="str">
        <f>IF(表格3[[#This Row],[樣點
代號]]&lt;10,表格3[[#This Row],[樣區
編號]]&amp;"-0"&amp;表格3[[#This Row],[樣點
代號]],表格3[[#This Row],[樣區
編號]]&amp;"-"&amp;表格3[[#This Row],[樣點
代號]])</f>
        <v>萬榮8-01</v>
      </c>
      <c r="I1710" s="167">
        <v>300758</v>
      </c>
      <c r="J1710" s="167">
        <v>2608541</v>
      </c>
      <c r="K1710" s="11">
        <v>121.49728399999999</v>
      </c>
      <c r="L1710" s="11">
        <v>23.579478999999999</v>
      </c>
    </row>
    <row r="1711" spans="1:12" ht="16.2" customHeight="1">
      <c r="A1711" s="11" t="s">
        <v>1849</v>
      </c>
      <c r="B1711" s="11"/>
      <c r="C1711" s="55" t="s">
        <v>1960</v>
      </c>
      <c r="D1711" s="55" t="s">
        <v>38</v>
      </c>
      <c r="E1711" s="55" t="s">
        <v>2010</v>
      </c>
      <c r="F1711" s="55">
        <v>2</v>
      </c>
      <c r="G1711" s="56" t="s">
        <v>2011</v>
      </c>
      <c r="H1711" s="81" t="str">
        <f>IF(表格3[[#This Row],[樣點
代號]]&lt;10,表格3[[#This Row],[樣區
編號]]&amp;"-0"&amp;表格3[[#This Row],[樣點
代號]],表格3[[#This Row],[樣區
編號]]&amp;"-"&amp;表格3[[#This Row],[樣點
代號]])</f>
        <v>萬榮8-02</v>
      </c>
      <c r="I1711" s="167">
        <v>300688</v>
      </c>
      <c r="J1711" s="167">
        <v>2608052</v>
      </c>
      <c r="K1711" s="11">
        <v>121.496582</v>
      </c>
      <c r="L1711" s="11">
        <v>23.575066</v>
      </c>
    </row>
    <row r="1712" spans="1:12" ht="16.2" customHeight="1">
      <c r="A1712" s="11" t="s">
        <v>1849</v>
      </c>
      <c r="B1712" s="11"/>
      <c r="C1712" s="55" t="s">
        <v>1960</v>
      </c>
      <c r="D1712" s="55" t="s">
        <v>38</v>
      </c>
      <c r="E1712" s="55" t="s">
        <v>2010</v>
      </c>
      <c r="F1712" s="55">
        <v>3</v>
      </c>
      <c r="G1712" s="56" t="s">
        <v>2011</v>
      </c>
      <c r="H1712" s="81" t="str">
        <f>IF(表格3[[#This Row],[樣點
代號]]&lt;10,表格3[[#This Row],[樣區
編號]]&amp;"-0"&amp;表格3[[#This Row],[樣點
代號]],表格3[[#This Row],[樣區
編號]]&amp;"-"&amp;表格3[[#This Row],[樣點
代號]])</f>
        <v>萬榮8-03</v>
      </c>
      <c r="I1712" s="167">
        <v>300424</v>
      </c>
      <c r="J1712" s="167">
        <v>2608068</v>
      </c>
      <c r="K1712" s="11">
        <v>121.493996</v>
      </c>
      <c r="L1712" s="11">
        <v>23.575218</v>
      </c>
    </row>
    <row r="1713" spans="1:12" ht="16.2" customHeight="1">
      <c r="A1713" s="11" t="s">
        <v>1849</v>
      </c>
      <c r="B1713" s="11"/>
      <c r="C1713" s="55" t="s">
        <v>1960</v>
      </c>
      <c r="D1713" s="55" t="s">
        <v>38</v>
      </c>
      <c r="E1713" s="55" t="s">
        <v>2010</v>
      </c>
      <c r="F1713" s="55">
        <v>4</v>
      </c>
      <c r="G1713" s="56" t="s">
        <v>2011</v>
      </c>
      <c r="H1713" s="81" t="str">
        <f>IF(表格3[[#This Row],[樣點
代號]]&lt;10,表格3[[#This Row],[樣區
編號]]&amp;"-0"&amp;表格3[[#This Row],[樣點
代號]],表格3[[#This Row],[樣區
編號]]&amp;"-"&amp;表格3[[#This Row],[樣點
代號]])</f>
        <v>萬榮8-04</v>
      </c>
      <c r="I1713" s="167">
        <v>300403</v>
      </c>
      <c r="J1713" s="167">
        <v>2607741</v>
      </c>
      <c r="K1713" s="11">
        <v>121.49378</v>
      </c>
      <c r="L1713" s="11">
        <v>23.572265999999999</v>
      </c>
    </row>
    <row r="1714" spans="1:12" ht="16.2" customHeight="1">
      <c r="A1714" s="11" t="s">
        <v>1849</v>
      </c>
      <c r="B1714" s="11"/>
      <c r="C1714" s="55" t="s">
        <v>1960</v>
      </c>
      <c r="D1714" s="55" t="s">
        <v>38</v>
      </c>
      <c r="E1714" s="55" t="s">
        <v>2010</v>
      </c>
      <c r="F1714" s="55">
        <v>5</v>
      </c>
      <c r="G1714" s="56" t="s">
        <v>2011</v>
      </c>
      <c r="H1714" s="81" t="str">
        <f>IF(表格3[[#This Row],[樣點
代號]]&lt;10,表格3[[#This Row],[樣區
編號]]&amp;"-0"&amp;表格3[[#This Row],[樣點
代號]],表格3[[#This Row],[樣區
編號]]&amp;"-"&amp;表格3[[#This Row],[樣點
代號]])</f>
        <v>萬榮8-05</v>
      </c>
      <c r="I1714" s="167">
        <v>299969</v>
      </c>
      <c r="J1714" s="167">
        <v>2607647</v>
      </c>
      <c r="K1714" s="11">
        <v>121.489525</v>
      </c>
      <c r="L1714" s="11">
        <v>23.571431</v>
      </c>
    </row>
    <row r="1715" spans="1:12" ht="16.2" customHeight="1">
      <c r="A1715" s="11" t="s">
        <v>1849</v>
      </c>
      <c r="B1715" s="11"/>
      <c r="C1715" s="55" t="s">
        <v>1960</v>
      </c>
      <c r="D1715" s="55" t="s">
        <v>38</v>
      </c>
      <c r="E1715" s="55" t="s">
        <v>2010</v>
      </c>
      <c r="F1715" s="55">
        <v>6</v>
      </c>
      <c r="G1715" s="56" t="s">
        <v>2011</v>
      </c>
      <c r="H1715" s="81" t="str">
        <f>IF(表格3[[#This Row],[樣點
代號]]&lt;10,表格3[[#This Row],[樣區
編號]]&amp;"-0"&amp;表格3[[#This Row],[樣點
代號]],表格3[[#This Row],[樣區
編號]]&amp;"-"&amp;表格3[[#This Row],[樣點
代號]])</f>
        <v>萬榮8-06</v>
      </c>
      <c r="I1715" s="167">
        <v>299720</v>
      </c>
      <c r="J1715" s="167">
        <v>2607453</v>
      </c>
      <c r="K1715" s="11">
        <v>121.48707899999999</v>
      </c>
      <c r="L1715" s="11">
        <v>23.569686999999998</v>
      </c>
    </row>
    <row r="1716" spans="1:12" ht="16.2" customHeight="1">
      <c r="A1716" s="11" t="s">
        <v>1849</v>
      </c>
      <c r="B1716" s="11"/>
      <c r="C1716" s="55" t="s">
        <v>1960</v>
      </c>
      <c r="D1716" s="55" t="s">
        <v>38</v>
      </c>
      <c r="E1716" s="55" t="s">
        <v>2018</v>
      </c>
      <c r="F1716" s="55">
        <v>1</v>
      </c>
      <c r="G1716" s="56" t="s">
        <v>2019</v>
      </c>
      <c r="H1716" s="81" t="str">
        <f>IF(表格3[[#This Row],[樣點
代號]]&lt;10,表格3[[#This Row],[樣區
編號]]&amp;"-0"&amp;表格3[[#This Row],[樣點
代號]],表格3[[#This Row],[樣區
編號]]&amp;"-"&amp;表格3[[#This Row],[樣點
代號]])</f>
        <v>萬榮12-01</v>
      </c>
      <c r="I1716" s="167">
        <v>306829</v>
      </c>
      <c r="J1716" s="167">
        <v>2627672</v>
      </c>
      <c r="K1716" s="11">
        <v>121.55749299999999</v>
      </c>
      <c r="L1716" s="11">
        <v>23.752020999999999</v>
      </c>
    </row>
    <row r="1717" spans="1:12" ht="16.2" customHeight="1">
      <c r="A1717" s="11" t="s">
        <v>1849</v>
      </c>
      <c r="B1717" s="11"/>
      <c r="C1717" s="55" t="s">
        <v>1960</v>
      </c>
      <c r="D1717" s="55" t="s">
        <v>38</v>
      </c>
      <c r="E1717" s="55" t="s">
        <v>2018</v>
      </c>
      <c r="F1717" s="55">
        <v>2</v>
      </c>
      <c r="G1717" s="56" t="s">
        <v>2019</v>
      </c>
      <c r="H1717" s="81" t="str">
        <f>IF(表格3[[#This Row],[樣點
代號]]&lt;10,表格3[[#This Row],[樣區
編號]]&amp;"-0"&amp;表格3[[#This Row],[樣點
代號]],表格3[[#This Row],[樣區
編號]]&amp;"-"&amp;表格3[[#This Row],[樣點
代號]])</f>
        <v>萬榮12-02</v>
      </c>
      <c r="I1717" s="167">
        <v>306623</v>
      </c>
      <c r="J1717" s="167">
        <v>2627607</v>
      </c>
      <c r="K1717" s="11">
        <v>121.55547</v>
      </c>
      <c r="L1717" s="11">
        <v>23.751442000000001</v>
      </c>
    </row>
    <row r="1718" spans="1:12" ht="16.2" customHeight="1">
      <c r="A1718" s="11" t="s">
        <v>1849</v>
      </c>
      <c r="B1718" s="11"/>
      <c r="C1718" s="55" t="s">
        <v>1960</v>
      </c>
      <c r="D1718" s="55" t="s">
        <v>38</v>
      </c>
      <c r="E1718" s="55" t="s">
        <v>2018</v>
      </c>
      <c r="F1718" s="55">
        <v>3</v>
      </c>
      <c r="G1718" s="56" t="s">
        <v>2019</v>
      </c>
      <c r="H1718" s="81" t="str">
        <f>IF(表格3[[#This Row],[樣點
代號]]&lt;10,表格3[[#This Row],[樣區
編號]]&amp;"-0"&amp;表格3[[#This Row],[樣點
代號]],表格3[[#This Row],[樣區
編號]]&amp;"-"&amp;表格3[[#This Row],[樣點
代號]])</f>
        <v>萬榮12-03</v>
      </c>
      <c r="I1718" s="167">
        <v>306383</v>
      </c>
      <c r="J1718" s="167">
        <v>2627904</v>
      </c>
      <c r="K1718" s="11">
        <v>121.553127</v>
      </c>
      <c r="L1718" s="11">
        <v>23.754131999999998</v>
      </c>
    </row>
    <row r="1719" spans="1:12" ht="16.2" customHeight="1">
      <c r="A1719" s="11" t="s">
        <v>1849</v>
      </c>
      <c r="B1719" s="11"/>
      <c r="C1719" s="55" t="s">
        <v>1960</v>
      </c>
      <c r="D1719" s="55" t="s">
        <v>38</v>
      </c>
      <c r="E1719" s="55" t="s">
        <v>2018</v>
      </c>
      <c r="F1719" s="55">
        <v>4</v>
      </c>
      <c r="G1719" s="56" t="s">
        <v>2019</v>
      </c>
      <c r="H1719" s="81" t="str">
        <f>IF(表格3[[#This Row],[樣點
代號]]&lt;10,表格3[[#This Row],[樣區
編號]]&amp;"-0"&amp;表格3[[#This Row],[樣點
代號]],表格3[[#This Row],[樣區
編號]]&amp;"-"&amp;表格3[[#This Row],[樣點
代號]])</f>
        <v>萬榮12-04</v>
      </c>
      <c r="I1719" s="167">
        <v>306349</v>
      </c>
      <c r="J1719" s="167">
        <v>2627558</v>
      </c>
      <c r="K1719" s="11">
        <v>121.55278</v>
      </c>
      <c r="L1719" s="11">
        <v>23.751009</v>
      </c>
    </row>
    <row r="1720" spans="1:12" ht="16.2" customHeight="1">
      <c r="A1720" s="11" t="s">
        <v>1849</v>
      </c>
      <c r="B1720" s="11"/>
      <c r="C1720" s="55" t="s">
        <v>1960</v>
      </c>
      <c r="D1720" s="55" t="s">
        <v>38</v>
      </c>
      <c r="E1720" s="55" t="s">
        <v>2018</v>
      </c>
      <c r="F1720" s="55">
        <v>5</v>
      </c>
      <c r="G1720" s="56" t="s">
        <v>2019</v>
      </c>
      <c r="H1720" s="81" t="str">
        <f>IF(表格3[[#This Row],[樣點
代號]]&lt;10,表格3[[#This Row],[樣區
編號]]&amp;"-0"&amp;表格3[[#This Row],[樣點
代號]],表格3[[#This Row],[樣區
編號]]&amp;"-"&amp;表格3[[#This Row],[樣點
代號]])</f>
        <v>萬榮12-05</v>
      </c>
      <c r="I1720" s="167">
        <v>305997</v>
      </c>
      <c r="J1720" s="167">
        <v>2627232</v>
      </c>
      <c r="K1720" s="11">
        <v>121.54931500000001</v>
      </c>
      <c r="L1720" s="11">
        <v>23.748078</v>
      </c>
    </row>
    <row r="1721" spans="1:12" ht="16.2" customHeight="1">
      <c r="A1721" s="11" t="s">
        <v>1849</v>
      </c>
      <c r="B1721" s="11"/>
      <c r="C1721" s="55" t="s">
        <v>1960</v>
      </c>
      <c r="D1721" s="55" t="s">
        <v>38</v>
      </c>
      <c r="E1721" s="55" t="s">
        <v>2018</v>
      </c>
      <c r="F1721" s="55">
        <v>6</v>
      </c>
      <c r="G1721" s="56" t="s">
        <v>2019</v>
      </c>
      <c r="H1721" s="81" t="str">
        <f>IF(表格3[[#This Row],[樣點
代號]]&lt;10,表格3[[#This Row],[樣區
編號]]&amp;"-0"&amp;表格3[[#This Row],[樣點
代號]],表格3[[#This Row],[樣區
編號]]&amp;"-"&amp;表格3[[#This Row],[樣點
代號]])</f>
        <v>萬榮12-06</v>
      </c>
      <c r="I1721" s="167">
        <v>305575</v>
      </c>
      <c r="J1721" s="167">
        <v>2627106</v>
      </c>
      <c r="K1721" s="11">
        <v>121.54517</v>
      </c>
      <c r="L1721" s="11">
        <v>23.746955</v>
      </c>
    </row>
    <row r="1722" spans="1:12" ht="16.2" customHeight="1">
      <c r="A1722" s="11" t="s">
        <v>1849</v>
      </c>
      <c r="B1722" s="11"/>
      <c r="C1722" s="55" t="s">
        <v>1960</v>
      </c>
      <c r="D1722" s="55" t="s">
        <v>38</v>
      </c>
      <c r="E1722" s="57" t="s">
        <v>2026</v>
      </c>
      <c r="F1722" s="55">
        <v>1</v>
      </c>
      <c r="G1722" s="15" t="s">
        <v>2027</v>
      </c>
      <c r="H1722" s="81" t="str">
        <f>IF(表格3[[#This Row],[樣點
代號]]&lt;10,表格3[[#This Row],[樣區
編號]]&amp;"-0"&amp;表格3[[#This Row],[樣點
代號]],表格3[[#This Row],[樣區
編號]]&amp;"-"&amp;表格3[[#This Row],[樣點
代號]])</f>
        <v>萬榮6-01</v>
      </c>
      <c r="I1722" s="167">
        <v>288937</v>
      </c>
      <c r="J1722" s="167">
        <v>2618275</v>
      </c>
      <c r="K1722" s="11">
        <v>121.38172900000001</v>
      </c>
      <c r="L1722" s="11">
        <v>23.667702999999999</v>
      </c>
    </row>
    <row r="1723" spans="1:12" ht="16.2" customHeight="1">
      <c r="A1723" s="11" t="s">
        <v>1849</v>
      </c>
      <c r="B1723" s="11"/>
      <c r="C1723" s="55" t="s">
        <v>1960</v>
      </c>
      <c r="D1723" s="55" t="s">
        <v>38</v>
      </c>
      <c r="E1723" s="57" t="s">
        <v>2026</v>
      </c>
      <c r="F1723" s="55">
        <v>2</v>
      </c>
      <c r="G1723" s="15" t="s">
        <v>2027</v>
      </c>
      <c r="H1723" s="81" t="str">
        <f>IF(表格3[[#This Row],[樣點
代號]]&lt;10,表格3[[#This Row],[樣區
編號]]&amp;"-0"&amp;表格3[[#This Row],[樣點
代號]],表格3[[#This Row],[樣區
編號]]&amp;"-"&amp;表格3[[#This Row],[樣點
代號]])</f>
        <v>萬榮6-02</v>
      </c>
      <c r="I1723" s="167">
        <v>288637</v>
      </c>
      <c r="J1723" s="167">
        <v>2618284</v>
      </c>
      <c r="K1723" s="11">
        <v>121.378788</v>
      </c>
      <c r="L1723" s="11">
        <v>23.667791000000001</v>
      </c>
    </row>
    <row r="1724" spans="1:12" ht="16.2" customHeight="1">
      <c r="A1724" s="11" t="s">
        <v>1849</v>
      </c>
      <c r="B1724" s="11"/>
      <c r="C1724" s="55" t="s">
        <v>1960</v>
      </c>
      <c r="D1724" s="55" t="s">
        <v>38</v>
      </c>
      <c r="E1724" s="57" t="s">
        <v>2026</v>
      </c>
      <c r="F1724" s="55">
        <v>3</v>
      </c>
      <c r="G1724" s="15" t="s">
        <v>2027</v>
      </c>
      <c r="H1724" s="81" t="str">
        <f>IF(表格3[[#This Row],[樣點
代號]]&lt;10,表格3[[#This Row],[樣區
編號]]&amp;"-0"&amp;表格3[[#This Row],[樣點
代號]],表格3[[#This Row],[樣區
編號]]&amp;"-"&amp;表格3[[#This Row],[樣點
代號]])</f>
        <v>萬榮6-03</v>
      </c>
      <c r="I1724" s="167">
        <v>288221</v>
      </c>
      <c r="J1724" s="167">
        <v>2618552</v>
      </c>
      <c r="K1724" s="11">
        <v>121.374717</v>
      </c>
      <c r="L1724" s="11">
        <v>23.670221000000002</v>
      </c>
    </row>
    <row r="1725" spans="1:12" ht="16.2" customHeight="1">
      <c r="A1725" s="11" t="s">
        <v>1849</v>
      </c>
      <c r="B1725" s="11"/>
      <c r="C1725" s="55" t="s">
        <v>1960</v>
      </c>
      <c r="D1725" s="55" t="s">
        <v>38</v>
      </c>
      <c r="E1725" s="57" t="s">
        <v>2026</v>
      </c>
      <c r="F1725" s="55">
        <v>4</v>
      </c>
      <c r="G1725" s="15" t="s">
        <v>2027</v>
      </c>
      <c r="H1725" s="81" t="str">
        <f>IF(表格3[[#This Row],[樣點
代號]]&lt;10,表格3[[#This Row],[樣區
編號]]&amp;"-0"&amp;表格3[[#This Row],[樣點
代號]],表格3[[#This Row],[樣區
編號]]&amp;"-"&amp;表格3[[#This Row],[樣點
代號]])</f>
        <v>萬榮6-04</v>
      </c>
      <c r="I1725" s="167">
        <v>287930</v>
      </c>
      <c r="J1725" s="167">
        <v>2618815</v>
      </c>
      <c r="K1725" s="11">
        <v>121.371871</v>
      </c>
      <c r="L1725" s="11">
        <v>23.672602999999999</v>
      </c>
    </row>
    <row r="1726" spans="1:12" ht="16.2" customHeight="1">
      <c r="A1726" s="11" t="s">
        <v>1849</v>
      </c>
      <c r="B1726" s="11"/>
      <c r="C1726" s="55" t="s">
        <v>1960</v>
      </c>
      <c r="D1726" s="55" t="s">
        <v>38</v>
      </c>
      <c r="E1726" s="57" t="s">
        <v>2026</v>
      </c>
      <c r="F1726" s="55">
        <v>5</v>
      </c>
      <c r="G1726" s="15" t="s">
        <v>2027</v>
      </c>
      <c r="H1726" s="81" t="str">
        <f>IF(表格3[[#This Row],[樣點
代號]]&lt;10,表格3[[#This Row],[樣區
編號]]&amp;"-0"&amp;表格3[[#This Row],[樣點
代號]],表格3[[#This Row],[樣區
編號]]&amp;"-"&amp;表格3[[#This Row],[樣點
代號]])</f>
        <v>萬榮6-05</v>
      </c>
      <c r="I1726" s="167">
        <v>288120</v>
      </c>
      <c r="J1726" s="167">
        <v>2618078</v>
      </c>
      <c r="K1726" s="11">
        <v>121.373715</v>
      </c>
      <c r="L1726" s="11">
        <v>23.665942999999999</v>
      </c>
    </row>
    <row r="1727" spans="1:12" ht="16.2" customHeight="1">
      <c r="A1727" s="11" t="s">
        <v>1849</v>
      </c>
      <c r="B1727" s="11"/>
      <c r="C1727" s="55" t="s">
        <v>1960</v>
      </c>
      <c r="D1727" s="55" t="s">
        <v>38</v>
      </c>
      <c r="E1727" s="57" t="s">
        <v>2026</v>
      </c>
      <c r="F1727" s="55">
        <v>6</v>
      </c>
      <c r="G1727" s="15" t="s">
        <v>2027</v>
      </c>
      <c r="H1727" s="81" t="str">
        <f>IF(表格3[[#This Row],[樣點
代號]]&lt;10,表格3[[#This Row],[樣區
編號]]&amp;"-0"&amp;表格3[[#This Row],[樣點
代號]],表格3[[#This Row],[樣區
編號]]&amp;"-"&amp;表格3[[#This Row],[樣點
代號]])</f>
        <v>萬榮6-06</v>
      </c>
      <c r="I1727" s="167">
        <v>287688</v>
      </c>
      <c r="J1727" s="167">
        <v>2618213</v>
      </c>
      <c r="K1727" s="11">
        <v>121.369483</v>
      </c>
      <c r="L1727" s="11">
        <v>23.667172000000001</v>
      </c>
    </row>
    <row r="1728" spans="1:12" ht="16.2" customHeight="1">
      <c r="A1728" s="11" t="s">
        <v>1849</v>
      </c>
      <c r="B1728" s="11"/>
      <c r="C1728" s="55" t="s">
        <v>1960</v>
      </c>
      <c r="D1728" s="55" t="s">
        <v>38</v>
      </c>
      <c r="E1728" s="55" t="s">
        <v>2033</v>
      </c>
      <c r="F1728" s="55">
        <v>1</v>
      </c>
      <c r="G1728" s="56" t="s">
        <v>2034</v>
      </c>
      <c r="H1728" s="81" t="str">
        <f>IF(表格3[[#This Row],[樣點
代號]]&lt;10,表格3[[#This Row],[樣區
編號]]&amp;"-0"&amp;表格3[[#This Row],[樣點
代號]],表格3[[#This Row],[樣區
編號]]&amp;"-"&amp;表格3[[#This Row],[樣點
代號]])</f>
        <v>萬榮5-01</v>
      </c>
      <c r="I1728" s="167">
        <v>285955</v>
      </c>
      <c r="J1728" s="167">
        <v>2618653</v>
      </c>
      <c r="K1728" s="11">
        <v>121.352504</v>
      </c>
      <c r="L1728" s="11">
        <v>23.671185000000001</v>
      </c>
    </row>
    <row r="1729" spans="1:12" ht="16.2" customHeight="1">
      <c r="A1729" s="11" t="s">
        <v>1849</v>
      </c>
      <c r="B1729" s="11"/>
      <c r="C1729" s="55" t="s">
        <v>1960</v>
      </c>
      <c r="D1729" s="55" t="s">
        <v>38</v>
      </c>
      <c r="E1729" s="55" t="s">
        <v>2033</v>
      </c>
      <c r="F1729" s="55">
        <v>2</v>
      </c>
      <c r="G1729" s="56" t="s">
        <v>2034</v>
      </c>
      <c r="H1729" s="81" t="str">
        <f>IF(表格3[[#This Row],[樣點
代號]]&lt;10,表格3[[#This Row],[樣區
編號]]&amp;"-0"&amp;表格3[[#This Row],[樣點
代號]],表格3[[#This Row],[樣區
編號]]&amp;"-"&amp;表格3[[#This Row],[樣點
代號]])</f>
        <v>萬榮5-02</v>
      </c>
      <c r="I1729" s="167">
        <v>286197</v>
      </c>
      <c r="J1729" s="167">
        <v>2618821</v>
      </c>
      <c r="K1729" s="11">
        <v>121.35488100000001</v>
      </c>
      <c r="L1729" s="11">
        <v>23.672696999999999</v>
      </c>
    </row>
    <row r="1730" spans="1:12" ht="16.2" customHeight="1">
      <c r="A1730" s="11" t="s">
        <v>1849</v>
      </c>
      <c r="B1730" s="11"/>
      <c r="C1730" s="55" t="s">
        <v>1960</v>
      </c>
      <c r="D1730" s="55" t="s">
        <v>38</v>
      </c>
      <c r="E1730" s="55" t="s">
        <v>2033</v>
      </c>
      <c r="F1730" s="55">
        <v>3</v>
      </c>
      <c r="G1730" s="56" t="s">
        <v>2034</v>
      </c>
      <c r="H1730" s="81" t="str">
        <f>IF(表格3[[#This Row],[樣點
代號]]&lt;10,表格3[[#This Row],[樣區
編號]]&amp;"-0"&amp;表格3[[#This Row],[樣點
代號]],表格3[[#This Row],[樣區
編號]]&amp;"-"&amp;表格3[[#This Row],[樣點
代號]])</f>
        <v>萬榮5-03</v>
      </c>
      <c r="I1730" s="167">
        <v>286399</v>
      </c>
      <c r="J1730" s="167">
        <v>2619249</v>
      </c>
      <c r="K1730" s="11">
        <v>121.356871</v>
      </c>
      <c r="L1730" s="11">
        <v>23.676556999999999</v>
      </c>
    </row>
    <row r="1731" spans="1:12" ht="16.2" customHeight="1">
      <c r="A1731" s="11" t="s">
        <v>1849</v>
      </c>
      <c r="B1731" s="11"/>
      <c r="C1731" s="55" t="s">
        <v>1960</v>
      </c>
      <c r="D1731" s="55" t="s">
        <v>38</v>
      </c>
      <c r="E1731" s="55" t="s">
        <v>2033</v>
      </c>
      <c r="F1731" s="55">
        <v>4</v>
      </c>
      <c r="G1731" s="56" t="s">
        <v>2034</v>
      </c>
      <c r="H1731" s="81" t="str">
        <f>IF(表格3[[#This Row],[樣點
代號]]&lt;10,表格3[[#This Row],[樣區
編號]]&amp;"-0"&amp;表格3[[#This Row],[樣點
代號]],表格3[[#This Row],[樣區
編號]]&amp;"-"&amp;表格3[[#This Row],[樣點
代號]])</f>
        <v>萬榮5-04</v>
      </c>
      <c r="I1731" s="167">
        <v>286568</v>
      </c>
      <c r="J1731" s="167">
        <v>2619137</v>
      </c>
      <c r="K1731" s="11">
        <v>121.358526</v>
      </c>
      <c r="L1731" s="11">
        <v>23.675542</v>
      </c>
    </row>
    <row r="1732" spans="1:12" ht="16.2" customHeight="1">
      <c r="A1732" s="11" t="s">
        <v>1849</v>
      </c>
      <c r="B1732" s="11"/>
      <c r="C1732" s="55" t="s">
        <v>1960</v>
      </c>
      <c r="D1732" s="55" t="s">
        <v>38</v>
      </c>
      <c r="E1732" s="55" t="s">
        <v>2033</v>
      </c>
      <c r="F1732" s="55">
        <v>5</v>
      </c>
      <c r="G1732" s="56" t="s">
        <v>2034</v>
      </c>
      <c r="H1732" s="81" t="str">
        <f>IF(表格3[[#This Row],[樣點
代號]]&lt;10,表格3[[#This Row],[樣區
編號]]&amp;"-0"&amp;表格3[[#This Row],[樣點
代號]],表格3[[#This Row],[樣區
編號]]&amp;"-"&amp;表格3[[#This Row],[樣點
代號]])</f>
        <v>萬榮5-05</v>
      </c>
      <c r="I1732" s="167">
        <v>286538</v>
      </c>
      <c r="J1732" s="167">
        <v>2619426</v>
      </c>
      <c r="K1732" s="11">
        <v>121.358239</v>
      </c>
      <c r="L1732" s="11">
        <v>23.678152000000001</v>
      </c>
    </row>
    <row r="1733" spans="1:12" ht="16.2" customHeight="1">
      <c r="A1733" s="11" t="s">
        <v>1849</v>
      </c>
      <c r="B1733" s="11"/>
      <c r="C1733" s="55" t="s">
        <v>1960</v>
      </c>
      <c r="D1733" s="55" t="s">
        <v>38</v>
      </c>
      <c r="E1733" s="55" t="s">
        <v>2033</v>
      </c>
      <c r="F1733" s="55">
        <v>6</v>
      </c>
      <c r="G1733" s="56" t="s">
        <v>2034</v>
      </c>
      <c r="H1733" s="81" t="str">
        <f>IF(表格3[[#This Row],[樣點
代號]]&lt;10,表格3[[#This Row],[樣區
編號]]&amp;"-0"&amp;表格3[[#This Row],[樣點
代號]],表格3[[#This Row],[樣區
編號]]&amp;"-"&amp;表格3[[#This Row],[樣點
代號]])</f>
        <v>萬榮5-06</v>
      </c>
      <c r="I1733" s="167">
        <v>286721</v>
      </c>
      <c r="J1733" s="167">
        <v>2618927</v>
      </c>
      <c r="K1733" s="11">
        <v>121.36002000000001</v>
      </c>
      <c r="L1733" s="11">
        <v>23.673642000000001</v>
      </c>
    </row>
    <row r="1734" spans="1:12" ht="16.2" customHeight="1">
      <c r="A1734" s="11" t="s">
        <v>1849</v>
      </c>
      <c r="B1734" s="32"/>
      <c r="C1734" s="55" t="s">
        <v>1960</v>
      </c>
      <c r="D1734" s="55" t="s">
        <v>38</v>
      </c>
      <c r="E1734" s="55" t="s">
        <v>2041</v>
      </c>
      <c r="F1734" s="55">
        <v>1</v>
      </c>
      <c r="G1734" s="56" t="s">
        <v>2042</v>
      </c>
      <c r="H1734" s="81" t="str">
        <f>IF(表格3[[#This Row],[樣點
代號]]&lt;10,表格3[[#This Row],[樣區
編號]]&amp;"-0"&amp;表格3[[#This Row],[樣點
代號]],表格3[[#This Row],[樣區
編號]]&amp;"-"&amp;表格3[[#This Row],[樣點
代號]])</f>
        <v>萬榮3-01</v>
      </c>
      <c r="I1734" s="167">
        <v>287030</v>
      </c>
      <c r="J1734" s="167">
        <v>2624217</v>
      </c>
      <c r="K1734" s="11">
        <v>121.36318199999999</v>
      </c>
      <c r="L1734" s="11">
        <v>23.721402000000001</v>
      </c>
    </row>
    <row r="1735" spans="1:12" ht="16.2" customHeight="1">
      <c r="A1735" s="11" t="s">
        <v>1849</v>
      </c>
      <c r="B1735" s="32"/>
      <c r="C1735" s="55" t="s">
        <v>1960</v>
      </c>
      <c r="D1735" s="55" t="s">
        <v>38</v>
      </c>
      <c r="E1735" s="55" t="s">
        <v>2041</v>
      </c>
      <c r="F1735" s="55">
        <v>2</v>
      </c>
      <c r="G1735" s="56" t="s">
        <v>2042</v>
      </c>
      <c r="H1735" s="81" t="str">
        <f>IF(表格3[[#This Row],[樣點
代號]]&lt;10,表格3[[#This Row],[樣區
編號]]&amp;"-0"&amp;表格3[[#This Row],[樣點
代號]],表格3[[#This Row],[樣區
編號]]&amp;"-"&amp;表格3[[#This Row],[樣點
代號]])</f>
        <v>萬榮3-02</v>
      </c>
      <c r="I1735" s="167">
        <v>287266</v>
      </c>
      <c r="J1735" s="167">
        <v>2624022</v>
      </c>
      <c r="K1735" s="11">
        <v>121.365492</v>
      </c>
      <c r="L1735" s="11">
        <v>23.719636000000001</v>
      </c>
    </row>
    <row r="1736" spans="1:12" ht="16.2" customHeight="1">
      <c r="A1736" s="11" t="s">
        <v>1849</v>
      </c>
      <c r="B1736" s="32"/>
      <c r="C1736" s="55" t="s">
        <v>1960</v>
      </c>
      <c r="D1736" s="55" t="s">
        <v>38</v>
      </c>
      <c r="E1736" s="55" t="s">
        <v>2041</v>
      </c>
      <c r="F1736" s="55">
        <v>3</v>
      </c>
      <c r="G1736" s="56" t="s">
        <v>2042</v>
      </c>
      <c r="H1736" s="81" t="str">
        <f>IF(表格3[[#This Row],[樣點
代號]]&lt;10,表格3[[#This Row],[樣區
編號]]&amp;"-0"&amp;表格3[[#This Row],[樣點
代號]],表格3[[#This Row],[樣區
編號]]&amp;"-"&amp;表格3[[#This Row],[樣點
代號]])</f>
        <v>萬榮3-03</v>
      </c>
      <c r="I1736" s="167">
        <v>287559</v>
      </c>
      <c r="J1736" s="167">
        <v>2623959</v>
      </c>
      <c r="K1736" s="11">
        <v>121.368364</v>
      </c>
      <c r="L1736" s="11">
        <v>23.719059999999999</v>
      </c>
    </row>
    <row r="1737" spans="1:12" ht="16.2" customHeight="1">
      <c r="A1737" s="11" t="s">
        <v>1849</v>
      </c>
      <c r="B1737" s="32"/>
      <c r="C1737" s="55" t="s">
        <v>1960</v>
      </c>
      <c r="D1737" s="55" t="s">
        <v>38</v>
      </c>
      <c r="E1737" s="55" t="s">
        <v>2041</v>
      </c>
      <c r="F1737" s="55">
        <v>4</v>
      </c>
      <c r="G1737" s="56" t="s">
        <v>2042</v>
      </c>
      <c r="H1737" s="81" t="str">
        <f>IF(表格3[[#This Row],[樣點
代號]]&lt;10,表格3[[#This Row],[樣區
編號]]&amp;"-0"&amp;表格3[[#This Row],[樣點
代號]],表格3[[#This Row],[樣區
編號]]&amp;"-"&amp;表格3[[#This Row],[樣點
代號]])</f>
        <v>萬榮3-04</v>
      </c>
      <c r="I1737" s="167">
        <v>287789</v>
      </c>
      <c r="J1737" s="167">
        <v>2623874</v>
      </c>
      <c r="K1737" s="11">
        <v>121.370617</v>
      </c>
      <c r="L1737" s="11">
        <v>23.718287</v>
      </c>
    </row>
    <row r="1738" spans="1:12" ht="16.2" customHeight="1">
      <c r="A1738" s="11" t="s">
        <v>1849</v>
      </c>
      <c r="B1738" s="32"/>
      <c r="C1738" s="55" t="s">
        <v>1960</v>
      </c>
      <c r="D1738" s="55" t="s">
        <v>38</v>
      </c>
      <c r="E1738" s="55" t="s">
        <v>2041</v>
      </c>
      <c r="F1738" s="55">
        <v>5</v>
      </c>
      <c r="G1738" s="56" t="s">
        <v>2042</v>
      </c>
      <c r="H1738" s="81" t="str">
        <f>IF(表格3[[#This Row],[樣點
代號]]&lt;10,表格3[[#This Row],[樣區
編號]]&amp;"-0"&amp;表格3[[#This Row],[樣點
代號]],表格3[[#This Row],[樣區
編號]]&amp;"-"&amp;表格3[[#This Row],[樣點
代號]])</f>
        <v>萬榮3-05</v>
      </c>
      <c r="I1738" s="167">
        <v>287763</v>
      </c>
      <c r="J1738" s="167">
        <v>2623463</v>
      </c>
      <c r="K1738" s="11">
        <v>121.370352</v>
      </c>
      <c r="L1738" s="11">
        <v>23.714576999999998</v>
      </c>
    </row>
    <row r="1739" spans="1:12" ht="16.2" customHeight="1">
      <c r="A1739" s="11" t="s">
        <v>1849</v>
      </c>
      <c r="B1739" s="32"/>
      <c r="C1739" s="55" t="s">
        <v>1960</v>
      </c>
      <c r="D1739" s="55" t="s">
        <v>38</v>
      </c>
      <c r="E1739" s="55" t="s">
        <v>2041</v>
      </c>
      <c r="F1739" s="55">
        <v>6</v>
      </c>
      <c r="G1739" s="56" t="s">
        <v>2048</v>
      </c>
      <c r="H1739" s="81" t="str">
        <f>IF(表格3[[#This Row],[樣點
代號]]&lt;10,表格3[[#This Row],[樣區
編號]]&amp;"-0"&amp;表格3[[#This Row],[樣點
代號]],表格3[[#This Row],[樣區
編號]]&amp;"-"&amp;表格3[[#This Row],[樣點
代號]])</f>
        <v>萬榮3-06</v>
      </c>
      <c r="I1739" s="167">
        <v>287773</v>
      </c>
      <c r="J1739" s="167">
        <v>2623671</v>
      </c>
      <c r="K1739" s="11">
        <v>121.37045500000001</v>
      </c>
      <c r="L1739" s="11">
        <v>23.716455</v>
      </c>
    </row>
    <row r="1740" spans="1:12" ht="16.2" customHeight="1">
      <c r="A1740" s="11" t="s">
        <v>1849</v>
      </c>
      <c r="B1740" s="11"/>
      <c r="C1740" s="55" t="s">
        <v>1960</v>
      </c>
      <c r="D1740" s="55" t="s">
        <v>38</v>
      </c>
      <c r="E1740" s="55" t="s">
        <v>39</v>
      </c>
      <c r="F1740" s="55">
        <v>1</v>
      </c>
      <c r="G1740" s="56" t="s">
        <v>2050</v>
      </c>
      <c r="H1740" s="81" t="str">
        <f>IF(表格3[[#This Row],[樣點
代號]]&lt;10,表格3[[#This Row],[樣區
編號]]&amp;"-0"&amp;表格3[[#This Row],[樣點
代號]],表格3[[#This Row],[樣區
編號]]&amp;"-"&amp;表格3[[#This Row],[樣點
代號]])</f>
        <v>B17-02-01</v>
      </c>
      <c r="I1740" s="167">
        <v>290835</v>
      </c>
      <c r="J1740" s="167">
        <v>2634411</v>
      </c>
      <c r="K1740" s="11">
        <v>121.40078200000001</v>
      </c>
      <c r="L1740" s="11">
        <v>23.813358000000001</v>
      </c>
    </row>
    <row r="1741" spans="1:12" ht="16.2" customHeight="1">
      <c r="A1741" s="11" t="s">
        <v>1849</v>
      </c>
      <c r="B1741" s="11"/>
      <c r="C1741" s="55" t="s">
        <v>1960</v>
      </c>
      <c r="D1741" s="55" t="s">
        <v>38</v>
      </c>
      <c r="E1741" s="55" t="s">
        <v>39</v>
      </c>
      <c r="F1741" s="55">
        <v>2</v>
      </c>
      <c r="G1741" s="56" t="s">
        <v>2050</v>
      </c>
      <c r="H1741" s="81" t="str">
        <f>IF(表格3[[#This Row],[樣點
代號]]&lt;10,表格3[[#This Row],[樣區
編號]]&amp;"-0"&amp;表格3[[#This Row],[樣點
代號]],表格3[[#This Row],[樣區
編號]]&amp;"-"&amp;表格3[[#This Row],[樣點
代號]])</f>
        <v>B17-02-02</v>
      </c>
      <c r="I1741" s="167">
        <v>291086</v>
      </c>
      <c r="J1741" s="167">
        <v>2634563</v>
      </c>
      <c r="K1741" s="11">
        <v>121.403249</v>
      </c>
      <c r="L1741" s="11">
        <v>23.814723999999998</v>
      </c>
    </row>
    <row r="1742" spans="1:12" ht="16.2" customHeight="1">
      <c r="A1742" s="11" t="s">
        <v>1849</v>
      </c>
      <c r="B1742" s="11"/>
      <c r="C1742" s="55" t="s">
        <v>1960</v>
      </c>
      <c r="D1742" s="55" t="s">
        <v>38</v>
      </c>
      <c r="E1742" s="55" t="s">
        <v>39</v>
      </c>
      <c r="F1742" s="55">
        <v>3</v>
      </c>
      <c r="G1742" s="56" t="s">
        <v>2050</v>
      </c>
      <c r="H1742" s="81" t="str">
        <f>IF(表格3[[#This Row],[樣點
代號]]&lt;10,表格3[[#This Row],[樣區
編號]]&amp;"-0"&amp;表格3[[#This Row],[樣點
代號]],表格3[[#This Row],[樣區
編號]]&amp;"-"&amp;表格3[[#This Row],[樣點
代號]])</f>
        <v>B17-02-03</v>
      </c>
      <c r="I1742" s="167">
        <v>291371</v>
      </c>
      <c r="J1742" s="167">
        <v>2634817</v>
      </c>
      <c r="K1742" s="11">
        <v>121.406054</v>
      </c>
      <c r="L1742" s="11">
        <v>23.81701</v>
      </c>
    </row>
    <row r="1743" spans="1:12" ht="16.2" customHeight="1">
      <c r="A1743" s="11" t="s">
        <v>1849</v>
      </c>
      <c r="B1743" s="11"/>
      <c r="C1743" s="55" t="s">
        <v>1960</v>
      </c>
      <c r="D1743" s="55" t="s">
        <v>38</v>
      </c>
      <c r="E1743" s="55" t="s">
        <v>39</v>
      </c>
      <c r="F1743" s="55">
        <v>4</v>
      </c>
      <c r="G1743" s="56" t="s">
        <v>2050</v>
      </c>
      <c r="H1743" s="81" t="str">
        <f>IF(表格3[[#This Row],[樣點
代號]]&lt;10,表格3[[#This Row],[樣區
編號]]&amp;"-0"&amp;表格3[[#This Row],[樣點
代號]],表格3[[#This Row],[樣區
編號]]&amp;"-"&amp;表格3[[#This Row],[樣點
代號]])</f>
        <v>B17-02-04</v>
      </c>
      <c r="I1743" s="167">
        <v>291152</v>
      </c>
      <c r="J1743" s="167">
        <v>2634838</v>
      </c>
      <c r="K1743" s="11">
        <v>121.40390499999999</v>
      </c>
      <c r="L1743" s="11">
        <v>23.817205999999999</v>
      </c>
    </row>
    <row r="1744" spans="1:12" ht="16.2" customHeight="1">
      <c r="A1744" s="11" t="s">
        <v>1849</v>
      </c>
      <c r="B1744" s="11"/>
      <c r="C1744" s="55" t="s">
        <v>1960</v>
      </c>
      <c r="D1744" s="55" t="s">
        <v>38</v>
      </c>
      <c r="E1744" s="55" t="s">
        <v>39</v>
      </c>
      <c r="F1744" s="55">
        <v>5</v>
      </c>
      <c r="G1744" s="56" t="s">
        <v>2050</v>
      </c>
      <c r="H1744" s="81" t="str">
        <f>IF(表格3[[#This Row],[樣點
代號]]&lt;10,表格3[[#This Row],[樣區
編號]]&amp;"-0"&amp;表格3[[#This Row],[樣點
代號]],表格3[[#This Row],[樣區
編號]]&amp;"-"&amp;表格3[[#This Row],[樣點
代號]])</f>
        <v>B17-02-05</v>
      </c>
      <c r="I1744" s="167">
        <v>291446</v>
      </c>
      <c r="J1744" s="167">
        <v>2635096</v>
      </c>
      <c r="K1744" s="11">
        <v>121.40679799999999</v>
      </c>
      <c r="L1744" s="11">
        <v>23.819527999999998</v>
      </c>
    </row>
    <row r="1745" spans="1:12" ht="16.2" customHeight="1">
      <c r="A1745" s="11" t="s">
        <v>1849</v>
      </c>
      <c r="B1745" s="11"/>
      <c r="C1745" s="55" t="s">
        <v>1960</v>
      </c>
      <c r="D1745" s="55" t="s">
        <v>38</v>
      </c>
      <c r="E1745" s="55" t="s">
        <v>39</v>
      </c>
      <c r="F1745" s="55">
        <v>6</v>
      </c>
      <c r="G1745" s="56" t="s">
        <v>2050</v>
      </c>
      <c r="H1745" s="81" t="str">
        <f>IF(表格3[[#This Row],[樣點
代號]]&lt;10,表格3[[#This Row],[樣區
編號]]&amp;"-0"&amp;表格3[[#This Row],[樣點
代號]],表格3[[#This Row],[樣區
編號]]&amp;"-"&amp;表格3[[#This Row],[樣點
代號]])</f>
        <v>B17-02-06</v>
      </c>
      <c r="I1745" s="167">
        <v>291626</v>
      </c>
      <c r="J1745" s="167">
        <v>2635358</v>
      </c>
      <c r="K1745" s="11">
        <v>121.40857200000001</v>
      </c>
      <c r="L1745" s="11">
        <v>23.821888999999999</v>
      </c>
    </row>
    <row r="1746" spans="1:12" ht="16.2" customHeight="1">
      <c r="A1746" s="11" t="s">
        <v>1849</v>
      </c>
      <c r="B1746" s="11"/>
      <c r="C1746" s="55" t="s">
        <v>1960</v>
      </c>
      <c r="D1746" s="55" t="s">
        <v>38</v>
      </c>
      <c r="E1746" s="55" t="s">
        <v>2057</v>
      </c>
      <c r="F1746" s="55">
        <v>1</v>
      </c>
      <c r="G1746" s="56" t="s">
        <v>2058</v>
      </c>
      <c r="H1746" s="81" t="str">
        <f>IF(表格3[[#This Row],[樣點
代號]]&lt;10,表格3[[#This Row],[樣區
編號]]&amp;"-0"&amp;表格3[[#This Row],[樣點
代號]],表格3[[#This Row],[樣區
編號]]&amp;"-"&amp;表格3[[#This Row],[樣點
代號]])</f>
        <v>萬榮1-01</v>
      </c>
      <c r="I1746" s="167">
        <v>289735</v>
      </c>
      <c r="J1746" s="167">
        <v>2635170</v>
      </c>
      <c r="K1746" s="11">
        <v>121.390006</v>
      </c>
      <c r="L1746" s="11">
        <v>23.820239000000001</v>
      </c>
    </row>
    <row r="1747" spans="1:12" ht="16.2" customHeight="1">
      <c r="A1747" s="11" t="s">
        <v>1849</v>
      </c>
      <c r="B1747" s="11"/>
      <c r="C1747" s="55" t="s">
        <v>1960</v>
      </c>
      <c r="D1747" s="55" t="s">
        <v>38</v>
      </c>
      <c r="E1747" s="55" t="s">
        <v>2057</v>
      </c>
      <c r="F1747" s="55">
        <v>2</v>
      </c>
      <c r="G1747" s="56" t="s">
        <v>2058</v>
      </c>
      <c r="H1747" s="81" t="str">
        <f>IF(表格3[[#This Row],[樣點
代號]]&lt;10,表格3[[#This Row],[樣區
編號]]&amp;"-0"&amp;表格3[[#This Row],[樣點
代號]],表格3[[#This Row],[樣區
編號]]&amp;"-"&amp;表格3[[#This Row],[樣點
代號]])</f>
        <v>萬榮1-02</v>
      </c>
      <c r="I1747" s="167">
        <v>289933</v>
      </c>
      <c r="J1747" s="167">
        <v>2635008</v>
      </c>
      <c r="K1747" s="11">
        <v>121.39194500000001</v>
      </c>
      <c r="L1747" s="11">
        <v>23.818771999999999</v>
      </c>
    </row>
    <row r="1748" spans="1:12" ht="16.2" customHeight="1">
      <c r="A1748" s="11" t="s">
        <v>1849</v>
      </c>
      <c r="B1748" s="11"/>
      <c r="C1748" s="55" t="s">
        <v>1960</v>
      </c>
      <c r="D1748" s="55" t="s">
        <v>38</v>
      </c>
      <c r="E1748" s="55" t="s">
        <v>2057</v>
      </c>
      <c r="F1748" s="55">
        <v>3</v>
      </c>
      <c r="G1748" s="56" t="s">
        <v>2058</v>
      </c>
      <c r="H1748" s="81" t="str">
        <f>IF(表格3[[#This Row],[樣點
代號]]&lt;10,表格3[[#This Row],[樣區
編號]]&amp;"-0"&amp;表格3[[#This Row],[樣點
代號]],表格3[[#This Row],[樣區
編號]]&amp;"-"&amp;表格3[[#This Row],[樣點
代號]])</f>
        <v>萬榮1-03</v>
      </c>
      <c r="I1748" s="167">
        <v>290142</v>
      </c>
      <c r="J1748" s="167">
        <v>2634951</v>
      </c>
      <c r="K1748" s="11">
        <v>121.393995</v>
      </c>
      <c r="L1748" s="11">
        <v>23.818252000000001</v>
      </c>
    </row>
    <row r="1749" spans="1:12" ht="16.2" customHeight="1">
      <c r="A1749" s="11" t="s">
        <v>1849</v>
      </c>
      <c r="B1749" s="11"/>
      <c r="C1749" s="55" t="s">
        <v>1960</v>
      </c>
      <c r="D1749" s="55" t="s">
        <v>38</v>
      </c>
      <c r="E1749" s="55" t="s">
        <v>2057</v>
      </c>
      <c r="F1749" s="55">
        <v>4</v>
      </c>
      <c r="G1749" s="56" t="s">
        <v>2058</v>
      </c>
      <c r="H1749" s="81" t="str">
        <f>IF(表格3[[#This Row],[樣點
代號]]&lt;10,表格3[[#This Row],[樣區
編號]]&amp;"-0"&amp;表格3[[#This Row],[樣點
代號]],表格3[[#This Row],[樣區
編號]]&amp;"-"&amp;表格3[[#This Row],[樣點
代號]])</f>
        <v>萬榮1-04</v>
      </c>
      <c r="I1749" s="167">
        <v>290298</v>
      </c>
      <c r="J1749" s="167">
        <v>2634812</v>
      </c>
      <c r="K1749" s="11">
        <v>121.395522</v>
      </c>
      <c r="L1749" s="11">
        <v>23.816993</v>
      </c>
    </row>
    <row r="1750" spans="1:12" ht="16.2" customHeight="1">
      <c r="A1750" s="11" t="s">
        <v>1849</v>
      </c>
      <c r="B1750" s="11"/>
      <c r="C1750" s="55" t="s">
        <v>1960</v>
      </c>
      <c r="D1750" s="55" t="s">
        <v>38</v>
      </c>
      <c r="E1750" s="55" t="s">
        <v>2057</v>
      </c>
      <c r="F1750" s="55">
        <v>5</v>
      </c>
      <c r="G1750" s="56" t="s">
        <v>2058</v>
      </c>
      <c r="H1750" s="81" t="str">
        <f>IF(表格3[[#This Row],[樣點
代號]]&lt;10,表格3[[#This Row],[樣區
編號]]&amp;"-0"&amp;表格3[[#This Row],[樣點
代號]],表格3[[#This Row],[樣區
編號]]&amp;"-"&amp;表格3[[#This Row],[樣點
代號]])</f>
        <v>萬榮1-05</v>
      </c>
      <c r="I1750" s="167">
        <v>290481</v>
      </c>
      <c r="J1750" s="167">
        <v>2634641</v>
      </c>
      <c r="K1750" s="11">
        <v>121.39731399999999</v>
      </c>
      <c r="L1750" s="11">
        <v>23.815443999999999</v>
      </c>
    </row>
    <row r="1751" spans="1:12" ht="16.2" customHeight="1">
      <c r="A1751" s="11" t="s">
        <v>1849</v>
      </c>
      <c r="B1751" s="11"/>
      <c r="C1751" s="55" t="s">
        <v>1960</v>
      </c>
      <c r="D1751" s="55" t="s">
        <v>38</v>
      </c>
      <c r="E1751" s="55" t="s">
        <v>2057</v>
      </c>
      <c r="F1751" s="55">
        <v>6</v>
      </c>
      <c r="G1751" s="56" t="s">
        <v>2058</v>
      </c>
      <c r="H1751" s="81" t="str">
        <f>IF(表格3[[#This Row],[樣點
代號]]&lt;10,表格3[[#This Row],[樣區
編號]]&amp;"-0"&amp;表格3[[#This Row],[樣點
代號]],表格3[[#This Row],[樣區
編號]]&amp;"-"&amp;表格3[[#This Row],[樣點
代號]])</f>
        <v>萬榮1-06</v>
      </c>
      <c r="I1751" s="167">
        <v>290268</v>
      </c>
      <c r="J1751" s="167">
        <v>2635194</v>
      </c>
      <c r="K1751" s="11">
        <v>121.39523800000001</v>
      </c>
      <c r="L1751" s="11">
        <v>23.820443000000001</v>
      </c>
    </row>
    <row r="1752" spans="1:12" ht="16.2" customHeight="1">
      <c r="A1752" s="11" t="s">
        <v>1849</v>
      </c>
      <c r="B1752" s="11"/>
      <c r="C1752" s="55" t="s">
        <v>1960</v>
      </c>
      <c r="D1752" s="55" t="s">
        <v>38</v>
      </c>
      <c r="E1752" s="55" t="s">
        <v>2065</v>
      </c>
      <c r="F1752" s="55">
        <v>1</v>
      </c>
      <c r="G1752" s="56" t="s">
        <v>2066</v>
      </c>
      <c r="H1752" s="81" t="str">
        <f>IF(表格3[[#This Row],[樣點
代號]]&lt;10,表格3[[#This Row],[樣區
編號]]&amp;"-0"&amp;表格3[[#This Row],[樣點
代號]],表格3[[#This Row],[樣區
編號]]&amp;"-"&amp;表格3[[#This Row],[樣點
代號]])</f>
        <v>萬榮4-01</v>
      </c>
      <c r="I1752" s="167">
        <v>285140</v>
      </c>
      <c r="J1752" s="167">
        <v>2627212</v>
      </c>
      <c r="K1752" s="11">
        <v>121.344717</v>
      </c>
      <c r="L1752" s="11">
        <v>23.748488999999999</v>
      </c>
    </row>
    <row r="1753" spans="1:12" ht="16.2" customHeight="1">
      <c r="A1753" s="11" t="s">
        <v>1849</v>
      </c>
      <c r="B1753" s="11"/>
      <c r="C1753" s="55" t="s">
        <v>1960</v>
      </c>
      <c r="D1753" s="55" t="s">
        <v>38</v>
      </c>
      <c r="E1753" s="55" t="s">
        <v>2065</v>
      </c>
      <c r="F1753" s="55">
        <v>2</v>
      </c>
      <c r="G1753" s="56" t="s">
        <v>2066</v>
      </c>
      <c r="H1753" s="81" t="str">
        <f>IF(表格3[[#This Row],[樣點
代號]]&lt;10,表格3[[#This Row],[樣區
編號]]&amp;"-0"&amp;表格3[[#This Row],[樣點
代號]],表格3[[#This Row],[樣區
編號]]&amp;"-"&amp;表格3[[#This Row],[樣點
代號]])</f>
        <v>萬榮4-02</v>
      </c>
      <c r="I1753" s="167">
        <v>285175</v>
      </c>
      <c r="J1753" s="167">
        <v>2627450</v>
      </c>
      <c r="K1753" s="11">
        <v>121.345066</v>
      </c>
      <c r="L1753" s="11">
        <v>23.750637000000001</v>
      </c>
    </row>
    <row r="1754" spans="1:12" ht="16.2" customHeight="1">
      <c r="A1754" s="11" t="s">
        <v>1849</v>
      </c>
      <c r="B1754" s="11"/>
      <c r="C1754" s="55" t="s">
        <v>1960</v>
      </c>
      <c r="D1754" s="55" t="s">
        <v>38</v>
      </c>
      <c r="E1754" s="55" t="s">
        <v>2065</v>
      </c>
      <c r="F1754" s="55">
        <v>3</v>
      </c>
      <c r="G1754" s="56" t="s">
        <v>2066</v>
      </c>
      <c r="H1754" s="81" t="str">
        <f>IF(表格3[[#This Row],[樣點
代號]]&lt;10,表格3[[#This Row],[樣區
編號]]&amp;"-0"&amp;表格3[[#This Row],[樣點
代號]],表格3[[#This Row],[樣區
編號]]&amp;"-"&amp;表格3[[#This Row],[樣點
代號]])</f>
        <v>萬榮4-03</v>
      </c>
      <c r="I1754" s="167">
        <v>285159</v>
      </c>
      <c r="J1754" s="167">
        <v>2627686</v>
      </c>
      <c r="K1754" s="11">
        <v>121.344914</v>
      </c>
      <c r="L1754" s="11">
        <v>23.752768</v>
      </c>
    </row>
    <row r="1755" spans="1:12" ht="16.2" customHeight="1">
      <c r="A1755" s="11" t="s">
        <v>1849</v>
      </c>
      <c r="B1755" s="11"/>
      <c r="C1755" s="55" t="s">
        <v>1960</v>
      </c>
      <c r="D1755" s="55" t="s">
        <v>38</v>
      </c>
      <c r="E1755" s="55" t="s">
        <v>2065</v>
      </c>
      <c r="F1755" s="55">
        <v>4</v>
      </c>
      <c r="G1755" s="56" t="s">
        <v>2066</v>
      </c>
      <c r="H1755" s="81" t="str">
        <f>IF(表格3[[#This Row],[樣點
代號]]&lt;10,表格3[[#This Row],[樣區
編號]]&amp;"-0"&amp;表格3[[#This Row],[樣點
代號]],表格3[[#This Row],[樣區
編號]]&amp;"-"&amp;表格3[[#This Row],[樣點
代號]])</f>
        <v>萬榮4-04</v>
      </c>
      <c r="I1755" s="167">
        <v>285392</v>
      </c>
      <c r="J1755" s="167">
        <v>2627864</v>
      </c>
      <c r="K1755" s="11">
        <v>121.347204</v>
      </c>
      <c r="L1755" s="11">
        <v>23.754370999999999</v>
      </c>
    </row>
    <row r="1756" spans="1:12" ht="16.2" customHeight="1">
      <c r="A1756" s="11" t="s">
        <v>1849</v>
      </c>
      <c r="B1756" s="11"/>
      <c r="C1756" s="55" t="s">
        <v>1960</v>
      </c>
      <c r="D1756" s="55" t="s">
        <v>38</v>
      </c>
      <c r="E1756" s="55" t="s">
        <v>2065</v>
      </c>
      <c r="F1756" s="55">
        <v>5</v>
      </c>
      <c r="G1756" s="56" t="s">
        <v>2066</v>
      </c>
      <c r="H1756" s="81" t="str">
        <f>IF(表格3[[#This Row],[樣點
代號]]&lt;10,表格3[[#This Row],[樣區
編號]]&amp;"-0"&amp;表格3[[#This Row],[樣點
代號]],表格3[[#This Row],[樣區
編號]]&amp;"-"&amp;表格3[[#This Row],[樣點
代號]])</f>
        <v>萬榮4-05</v>
      </c>
      <c r="I1756" s="167">
        <v>285721</v>
      </c>
      <c r="J1756" s="167">
        <v>2627490</v>
      </c>
      <c r="K1756" s="11">
        <v>121.35042300000001</v>
      </c>
      <c r="L1756" s="11">
        <v>23.750986000000001</v>
      </c>
    </row>
    <row r="1757" spans="1:12" ht="16.2" customHeight="1">
      <c r="A1757" s="11" t="s">
        <v>1849</v>
      </c>
      <c r="B1757" s="11"/>
      <c r="C1757" s="55" t="s">
        <v>1960</v>
      </c>
      <c r="D1757" s="55" t="s">
        <v>38</v>
      </c>
      <c r="E1757" s="55" t="s">
        <v>2065</v>
      </c>
      <c r="F1757" s="55">
        <v>6</v>
      </c>
      <c r="G1757" s="56" t="s">
        <v>2066</v>
      </c>
      <c r="H1757" s="81" t="str">
        <f>IF(表格3[[#This Row],[樣點
代號]]&lt;10,表格3[[#This Row],[樣區
編號]]&amp;"-0"&amp;表格3[[#This Row],[樣點
代號]],表格3[[#This Row],[樣區
編號]]&amp;"-"&amp;表格3[[#This Row],[樣點
代號]])</f>
        <v>萬榮4-06</v>
      </c>
      <c r="I1757" s="167">
        <v>286021</v>
      </c>
      <c r="J1757" s="167">
        <v>2627197</v>
      </c>
      <c r="K1757" s="11">
        <v>121.353359</v>
      </c>
      <c r="L1757" s="11">
        <v>23.748334</v>
      </c>
    </row>
    <row r="1758" spans="1:12" ht="16.2" customHeight="1">
      <c r="A1758" s="11" t="s">
        <v>1849</v>
      </c>
      <c r="B1758" s="11"/>
      <c r="C1758" s="55" t="s">
        <v>1960</v>
      </c>
      <c r="D1758" s="55" t="s">
        <v>2073</v>
      </c>
      <c r="E1758" s="55" t="s">
        <v>2074</v>
      </c>
      <c r="F1758" s="55">
        <v>1</v>
      </c>
      <c r="G1758" s="56" t="s">
        <v>2075</v>
      </c>
      <c r="H1758" s="81" t="str">
        <f>IF(表格3[[#This Row],[樣點
代號]]&lt;10,表格3[[#This Row],[樣區
編號]]&amp;"-0"&amp;表格3[[#This Row],[樣點
代號]],表格3[[#This Row],[樣區
編號]]&amp;"-"&amp;表格3[[#This Row],[樣點
代號]])</f>
        <v>新城1-01</v>
      </c>
      <c r="I1758" s="167">
        <v>283109</v>
      </c>
      <c r="J1758" s="167">
        <v>2675631</v>
      </c>
      <c r="K1758" s="11">
        <v>121.325891</v>
      </c>
      <c r="L1758" s="11">
        <v>24.18573</v>
      </c>
    </row>
    <row r="1759" spans="1:12" ht="16.2" customHeight="1">
      <c r="A1759" s="11" t="s">
        <v>1849</v>
      </c>
      <c r="B1759" s="11"/>
      <c r="C1759" s="55" t="s">
        <v>1960</v>
      </c>
      <c r="D1759" s="55" t="s">
        <v>2073</v>
      </c>
      <c r="E1759" s="55" t="s">
        <v>2074</v>
      </c>
      <c r="F1759" s="55">
        <v>2</v>
      </c>
      <c r="G1759" s="56" t="s">
        <v>2075</v>
      </c>
      <c r="H1759" s="81" t="str">
        <f>IF(表格3[[#This Row],[樣點
代號]]&lt;10,表格3[[#This Row],[樣區
編號]]&amp;"-0"&amp;表格3[[#This Row],[樣點
代號]],表格3[[#This Row],[樣區
編號]]&amp;"-"&amp;表格3[[#This Row],[樣點
代號]])</f>
        <v>新城1-02</v>
      </c>
      <c r="I1759" s="167">
        <v>283187</v>
      </c>
      <c r="J1759" s="167">
        <v>2675315</v>
      </c>
      <c r="K1759" s="11">
        <v>121.326651</v>
      </c>
      <c r="L1759" s="11">
        <v>24.182874999999999</v>
      </c>
    </row>
    <row r="1760" spans="1:12" ht="16.2" customHeight="1">
      <c r="A1760" s="11" t="s">
        <v>1849</v>
      </c>
      <c r="B1760" s="11"/>
      <c r="C1760" s="55" t="s">
        <v>1960</v>
      </c>
      <c r="D1760" s="55" t="s">
        <v>2073</v>
      </c>
      <c r="E1760" s="55" t="s">
        <v>2074</v>
      </c>
      <c r="F1760" s="55">
        <v>3</v>
      </c>
      <c r="G1760" s="56" t="s">
        <v>2075</v>
      </c>
      <c r="H1760" s="81" t="str">
        <f>IF(表格3[[#This Row],[樣點
代號]]&lt;10,表格3[[#This Row],[樣區
編號]]&amp;"-0"&amp;表格3[[#This Row],[樣點
代號]],表格3[[#This Row],[樣區
編號]]&amp;"-"&amp;表格3[[#This Row],[樣點
代號]])</f>
        <v>新城1-03</v>
      </c>
      <c r="I1760" s="167">
        <v>282820</v>
      </c>
      <c r="J1760" s="167">
        <v>2675148</v>
      </c>
      <c r="K1760" s="11">
        <v>121.323035</v>
      </c>
      <c r="L1760" s="11">
        <v>24.181374999999999</v>
      </c>
    </row>
    <row r="1761" spans="1:12" ht="16.2" customHeight="1">
      <c r="A1761" s="11" t="s">
        <v>1849</v>
      </c>
      <c r="B1761" s="11"/>
      <c r="C1761" s="55" t="s">
        <v>1960</v>
      </c>
      <c r="D1761" s="55" t="s">
        <v>2073</v>
      </c>
      <c r="E1761" s="55" t="s">
        <v>2074</v>
      </c>
      <c r="F1761" s="55">
        <v>4</v>
      </c>
      <c r="G1761" s="56" t="s">
        <v>2075</v>
      </c>
      <c r="H1761" s="81" t="str">
        <f>IF(表格3[[#This Row],[樣點
代號]]&lt;10,表格3[[#This Row],[樣區
編號]]&amp;"-0"&amp;表格3[[#This Row],[樣點
代號]],表格3[[#This Row],[樣區
編號]]&amp;"-"&amp;表格3[[#This Row],[樣點
代號]])</f>
        <v>新城1-04</v>
      </c>
      <c r="I1761" s="167">
        <v>282292</v>
      </c>
      <c r="J1761" s="167">
        <v>2674913</v>
      </c>
      <c r="K1761" s="11">
        <v>121.31783299999999</v>
      </c>
      <c r="L1761" s="11">
        <v>24.179264</v>
      </c>
    </row>
    <row r="1762" spans="1:12" ht="16.2" customHeight="1">
      <c r="A1762" s="11" t="s">
        <v>1849</v>
      </c>
      <c r="B1762" s="11"/>
      <c r="C1762" s="55" t="s">
        <v>1960</v>
      </c>
      <c r="D1762" s="55" t="s">
        <v>2073</v>
      </c>
      <c r="E1762" s="55" t="s">
        <v>2074</v>
      </c>
      <c r="F1762" s="55">
        <v>5</v>
      </c>
      <c r="G1762" s="56" t="s">
        <v>2075</v>
      </c>
      <c r="H1762" s="81" t="str">
        <f>IF(表格3[[#This Row],[樣點
代號]]&lt;10,表格3[[#This Row],[樣區
編號]]&amp;"-0"&amp;表格3[[#This Row],[樣點
代號]],表格3[[#This Row],[樣區
編號]]&amp;"-"&amp;表格3[[#This Row],[樣點
代號]])</f>
        <v>新城1-05</v>
      </c>
      <c r="I1762" s="167">
        <v>281935</v>
      </c>
      <c r="J1762" s="167">
        <v>2674997</v>
      </c>
      <c r="K1762" s="11">
        <v>121.31432100000001</v>
      </c>
      <c r="L1762" s="11">
        <v>24.180029999999999</v>
      </c>
    </row>
    <row r="1763" spans="1:12" ht="16.2" customHeight="1">
      <c r="A1763" s="13" t="s">
        <v>1849</v>
      </c>
      <c r="B1763" s="13"/>
      <c r="C1763" s="49" t="s">
        <v>1960</v>
      </c>
      <c r="D1763" s="49" t="s">
        <v>2073</v>
      </c>
      <c r="E1763" s="49" t="s">
        <v>2074</v>
      </c>
      <c r="F1763" s="49">
        <v>6</v>
      </c>
      <c r="G1763" s="140" t="s">
        <v>2075</v>
      </c>
      <c r="H1763" s="81" t="str">
        <f>IF(表格3[[#This Row],[樣點
代號]]&lt;10,表格3[[#This Row],[樣區
編號]]&amp;"-0"&amp;表格3[[#This Row],[樣點
代號]],表格3[[#This Row],[樣區
編號]]&amp;"-"&amp;表格3[[#This Row],[樣點
代號]])</f>
        <v>新城1-06</v>
      </c>
      <c r="I1763" s="167">
        <v>281466</v>
      </c>
      <c r="J1763" s="167">
        <v>2675077</v>
      </c>
      <c r="K1763" s="13">
        <v>121.309707</v>
      </c>
      <c r="L1763" s="13">
        <v>24.180761</v>
      </c>
    </row>
    <row r="1764" spans="1:12" ht="16.2" customHeight="1">
      <c r="A1764" s="13" t="s">
        <v>1849</v>
      </c>
      <c r="B1764" s="32"/>
      <c r="C1764" s="49" t="s">
        <v>1960</v>
      </c>
      <c r="D1764" s="49" t="s">
        <v>2073</v>
      </c>
      <c r="E1764" s="49" t="s">
        <v>2082</v>
      </c>
      <c r="F1764" s="49">
        <v>1</v>
      </c>
      <c r="G1764" s="140" t="s">
        <v>4293</v>
      </c>
      <c r="H1764" s="81" t="str">
        <f>IF(表格3[[#This Row],[樣點
代號]]&lt;10,表格3[[#This Row],[樣區
編號]]&amp;"-0"&amp;表格3[[#This Row],[樣點
代號]],表格3[[#This Row],[樣區
編號]]&amp;"-"&amp;表格3[[#This Row],[樣點
代號]])</f>
        <v>B16-02-01</v>
      </c>
      <c r="I1764" s="167">
        <v>286765.75709511701</v>
      </c>
      <c r="J1764" s="167">
        <v>2674970.63773653</v>
      </c>
      <c r="K1764" s="13">
        <v>121.361866666667</v>
      </c>
      <c r="L1764" s="13">
        <v>24.179686111111099</v>
      </c>
    </row>
    <row r="1765" spans="1:12" ht="16.2" customHeight="1">
      <c r="A1765" s="13" t="s">
        <v>1849</v>
      </c>
      <c r="B1765" s="32"/>
      <c r="C1765" s="49" t="s">
        <v>1960</v>
      </c>
      <c r="D1765" s="49" t="s">
        <v>2073</v>
      </c>
      <c r="E1765" s="49" t="s">
        <v>2082</v>
      </c>
      <c r="F1765" s="49">
        <v>2</v>
      </c>
      <c r="G1765" s="140" t="s">
        <v>4294</v>
      </c>
      <c r="H1765" s="81" t="str">
        <f>IF(表格3[[#This Row],[樣點
代號]]&lt;10,表格3[[#This Row],[樣區
編號]]&amp;"-0"&amp;表格3[[#This Row],[樣點
代號]],表格3[[#This Row],[樣區
編號]]&amp;"-"&amp;表格3[[#This Row],[樣點
代號]])</f>
        <v>B16-02-02</v>
      </c>
      <c r="I1765" s="167">
        <v>284954.14448694797</v>
      </c>
      <c r="J1765" s="167">
        <v>2675887.1525165499</v>
      </c>
      <c r="K1765" s="13">
        <v>121.344058333333</v>
      </c>
      <c r="L1765" s="13">
        <v>24.1880027777778</v>
      </c>
    </row>
    <row r="1766" spans="1:12" ht="16.2" customHeight="1">
      <c r="A1766" s="13" t="s">
        <v>1849</v>
      </c>
      <c r="B1766" s="32"/>
      <c r="C1766" s="49" t="s">
        <v>1960</v>
      </c>
      <c r="D1766" s="49" t="s">
        <v>2073</v>
      </c>
      <c r="E1766" s="49" t="s">
        <v>2082</v>
      </c>
      <c r="F1766" s="49">
        <v>3</v>
      </c>
      <c r="G1766" s="140" t="s">
        <v>4294</v>
      </c>
      <c r="H1766" s="81" t="str">
        <f>IF(表格3[[#This Row],[樣點
代號]]&lt;10,表格3[[#This Row],[樣區
編號]]&amp;"-0"&amp;表格3[[#This Row],[樣點
代號]],表格3[[#This Row],[樣區
編號]]&amp;"-"&amp;表格3[[#This Row],[樣點
代號]])</f>
        <v>B16-02-03</v>
      </c>
      <c r="I1766" s="167">
        <v>284773.66795428901</v>
      </c>
      <c r="J1766" s="167">
        <v>2675600.6007080702</v>
      </c>
      <c r="K1766" s="13">
        <v>121.342275</v>
      </c>
      <c r="L1766" s="13">
        <v>24.185419444444399</v>
      </c>
    </row>
    <row r="1767" spans="1:12" ht="16.2" customHeight="1">
      <c r="A1767" s="13" t="s">
        <v>1849</v>
      </c>
      <c r="B1767" s="32"/>
      <c r="C1767" s="49" t="s">
        <v>1960</v>
      </c>
      <c r="D1767" s="49" t="s">
        <v>2073</v>
      </c>
      <c r="E1767" s="49" t="s">
        <v>2082</v>
      </c>
      <c r="F1767" s="49">
        <v>4</v>
      </c>
      <c r="G1767" s="140" t="s">
        <v>4294</v>
      </c>
      <c r="H1767" s="81" t="str">
        <f>IF(表格3[[#This Row],[樣點
代號]]&lt;10,表格3[[#This Row],[樣區
編號]]&amp;"-0"&amp;表格3[[#This Row],[樣點
代號]],表格3[[#This Row],[樣區
編號]]&amp;"-"&amp;表格3[[#This Row],[樣點
代號]])</f>
        <v>B16-02-04</v>
      </c>
      <c r="I1767" s="167">
        <v>284401.823410868</v>
      </c>
      <c r="J1767" s="167">
        <v>2675786.74295989</v>
      </c>
      <c r="K1767" s="13">
        <v>121.33861944444401</v>
      </c>
      <c r="L1767" s="13">
        <v>24.187108333333299</v>
      </c>
    </row>
    <row r="1768" spans="1:12" ht="16.2" customHeight="1">
      <c r="A1768" s="13" t="s">
        <v>1849</v>
      </c>
      <c r="B1768" s="32"/>
      <c r="C1768" s="49" t="s">
        <v>1960</v>
      </c>
      <c r="D1768" s="49" t="s">
        <v>2073</v>
      </c>
      <c r="E1768" s="49" t="s">
        <v>2082</v>
      </c>
      <c r="F1768" s="49">
        <v>7</v>
      </c>
      <c r="G1768" s="140" t="s">
        <v>4294</v>
      </c>
      <c r="H1768" s="81" t="str">
        <f>IF(表格3[[#This Row],[樣點
代號]]&lt;10,表格3[[#This Row],[樣區
編號]]&amp;"-0"&amp;表格3[[#This Row],[樣點
代號]],表格3[[#This Row],[樣區
編號]]&amp;"-"&amp;表格3[[#This Row],[樣點
代號]])</f>
        <v>B16-02-07</v>
      </c>
      <c r="I1768" s="167">
        <v>284098</v>
      </c>
      <c r="J1768" s="167">
        <v>2675712</v>
      </c>
      <c r="K1768" s="13">
        <v>121.335627</v>
      </c>
      <c r="L1768" s="13">
        <v>24.186440000000001</v>
      </c>
    </row>
    <row r="1769" spans="1:12" ht="16.2" customHeight="1">
      <c r="A1769" s="13" t="s">
        <v>1849</v>
      </c>
      <c r="B1769" s="32"/>
      <c r="C1769" s="49" t="s">
        <v>1960</v>
      </c>
      <c r="D1769" s="49" t="s">
        <v>2073</v>
      </c>
      <c r="E1769" s="49" t="s">
        <v>2082</v>
      </c>
      <c r="F1769" s="49">
        <v>8</v>
      </c>
      <c r="G1769" s="140" t="s">
        <v>4294</v>
      </c>
      <c r="H1769" s="81" t="str">
        <f>IF(表格3[[#This Row],[樣點
代號]]&lt;10,表格3[[#This Row],[樣區
編號]]&amp;"-0"&amp;表格3[[#This Row],[樣點
代號]],表格3[[#This Row],[樣區
編號]]&amp;"-"&amp;表格3[[#This Row],[樣點
代號]])</f>
        <v>B16-02-08</v>
      </c>
      <c r="I1769" s="167">
        <v>285145</v>
      </c>
      <c r="J1769" s="167">
        <v>2676070</v>
      </c>
      <c r="K1769" s="13">
        <v>121.345941</v>
      </c>
      <c r="L1769" s="13">
        <v>24.189648999999999</v>
      </c>
    </row>
    <row r="1770" spans="1:12" ht="16.2" customHeight="1">
      <c r="A1770" s="13" t="s">
        <v>1849</v>
      </c>
      <c r="B1770" s="32"/>
      <c r="C1770" s="49" t="s">
        <v>1960</v>
      </c>
      <c r="D1770" s="49" t="s">
        <v>2073</v>
      </c>
      <c r="E1770" s="49" t="s">
        <v>2089</v>
      </c>
      <c r="F1770" s="49">
        <v>1</v>
      </c>
      <c r="G1770" s="14" t="s">
        <v>4289</v>
      </c>
      <c r="H1770" s="81" t="str">
        <f>IF(表格3[[#This Row],[樣點
代號]]&lt;10,表格3[[#This Row],[樣區
編號]]&amp;"-0"&amp;表格3[[#This Row],[樣點
代號]],表格3[[#This Row],[樣區
編號]]&amp;"-"&amp;表格3[[#This Row],[樣點
代號]])</f>
        <v>B16-01-01</v>
      </c>
      <c r="I1770" s="167">
        <v>289178.78750464402</v>
      </c>
      <c r="J1770" s="167">
        <v>2675386.5608667699</v>
      </c>
      <c r="K1770" s="142">
        <v>121.385627777778</v>
      </c>
      <c r="L1770" s="142">
        <v>24.1833833333333</v>
      </c>
    </row>
    <row r="1771" spans="1:12" ht="16.2" customHeight="1">
      <c r="A1771" s="13" t="s">
        <v>1849</v>
      </c>
      <c r="B1771" s="32"/>
      <c r="C1771" s="49" t="s">
        <v>1960</v>
      </c>
      <c r="D1771" s="49" t="s">
        <v>2073</v>
      </c>
      <c r="E1771" s="49" t="s">
        <v>2089</v>
      </c>
      <c r="F1771" s="49">
        <v>2</v>
      </c>
      <c r="G1771" s="14" t="s">
        <v>4289</v>
      </c>
      <c r="H1771" s="81" t="str">
        <f>IF(表格3[[#This Row],[樣點
代號]]&lt;10,表格3[[#This Row],[樣區
編號]]&amp;"-0"&amp;表格3[[#This Row],[樣點
代號]],表格3[[#This Row],[樣區
編號]]&amp;"-"&amp;表格3[[#This Row],[樣點
代號]])</f>
        <v>B16-01-02</v>
      </c>
      <c r="I1771" s="167">
        <v>289586.66418964899</v>
      </c>
      <c r="J1771" s="167">
        <v>2675260.6337613901</v>
      </c>
      <c r="K1771" s="142">
        <v>121.389638888889</v>
      </c>
      <c r="L1771" s="142">
        <v>24.182236111111099</v>
      </c>
    </row>
    <row r="1772" spans="1:12" ht="16.2" customHeight="1">
      <c r="A1772" s="13" t="s">
        <v>1849</v>
      </c>
      <c r="B1772" s="32"/>
      <c r="C1772" s="49" t="s">
        <v>1960</v>
      </c>
      <c r="D1772" s="49" t="s">
        <v>2073</v>
      </c>
      <c r="E1772" s="49" t="s">
        <v>2089</v>
      </c>
      <c r="F1772" s="49">
        <v>3</v>
      </c>
      <c r="G1772" s="14" t="s">
        <v>4289</v>
      </c>
      <c r="H1772" s="81" t="str">
        <f>IF(表格3[[#This Row],[樣點
代號]]&lt;10,表格3[[#This Row],[樣區
編號]]&amp;"-0"&amp;表格3[[#This Row],[樣點
代號]],表格3[[#This Row],[樣區
編號]]&amp;"-"&amp;表格3[[#This Row],[樣點
代號]])</f>
        <v>B16-01-03</v>
      </c>
      <c r="I1772" s="167">
        <v>289883.77580376598</v>
      </c>
      <c r="J1772" s="167">
        <v>2675385.7533662198</v>
      </c>
      <c r="K1772" s="142">
        <v>121.39256666666699</v>
      </c>
      <c r="L1772" s="142">
        <v>24.183358333333299</v>
      </c>
    </row>
    <row r="1773" spans="1:12" ht="16.2" customHeight="1">
      <c r="A1773" s="13" t="s">
        <v>1849</v>
      </c>
      <c r="B1773" s="32"/>
      <c r="C1773" s="49" t="s">
        <v>1960</v>
      </c>
      <c r="D1773" s="49" t="s">
        <v>2073</v>
      </c>
      <c r="E1773" s="49" t="s">
        <v>2089</v>
      </c>
      <c r="F1773" s="49">
        <v>4</v>
      </c>
      <c r="G1773" s="14" t="s">
        <v>4289</v>
      </c>
      <c r="H1773" s="81" t="str">
        <f>IF(表格3[[#This Row],[樣點
代號]]&lt;10,表格3[[#This Row],[樣區
編號]]&amp;"-0"&amp;表格3[[#This Row],[樣點
代號]],表格3[[#This Row],[樣區
編號]]&amp;"-"&amp;表格3[[#This Row],[樣點
代號]])</f>
        <v>B16-01-04</v>
      </c>
      <c r="I1773" s="167">
        <v>289992.97006281902</v>
      </c>
      <c r="J1773" s="167">
        <v>2675194.0894301799</v>
      </c>
      <c r="K1773" s="142">
        <v>121.39363611111099</v>
      </c>
      <c r="L1773" s="142">
        <v>24.181625</v>
      </c>
    </row>
    <row r="1774" spans="1:12" ht="16.2" customHeight="1">
      <c r="A1774" s="13" t="s">
        <v>1849</v>
      </c>
      <c r="B1774" s="32"/>
      <c r="C1774" s="49" t="s">
        <v>1960</v>
      </c>
      <c r="D1774" s="49" t="s">
        <v>2073</v>
      </c>
      <c r="E1774" s="49" t="s">
        <v>2089</v>
      </c>
      <c r="F1774" s="49">
        <v>5</v>
      </c>
      <c r="G1774" s="14" t="s">
        <v>4289</v>
      </c>
      <c r="H1774" s="81" t="str">
        <f>IF(表格3[[#This Row],[樣點
代號]]&lt;10,表格3[[#This Row],[樣區
編號]]&amp;"-0"&amp;表格3[[#This Row],[樣點
代號]],表格3[[#This Row],[樣區
編號]]&amp;"-"&amp;表格3[[#This Row],[樣點
代號]])</f>
        <v>B16-01-05</v>
      </c>
      <c r="I1774" s="167">
        <v>290696.82917293598</v>
      </c>
      <c r="J1774" s="167">
        <v>2675197.0106750601</v>
      </c>
      <c r="K1774" s="142">
        <v>121.400563888889</v>
      </c>
      <c r="L1774" s="142">
        <v>24.181633333333298</v>
      </c>
    </row>
    <row r="1775" spans="1:12" ht="16.2" customHeight="1">
      <c r="A1775" s="13" t="s">
        <v>1849</v>
      </c>
      <c r="B1775" s="32"/>
      <c r="C1775" s="49" t="s">
        <v>1960</v>
      </c>
      <c r="D1775" s="49" t="s">
        <v>2073</v>
      </c>
      <c r="E1775" s="49" t="s">
        <v>2089</v>
      </c>
      <c r="F1775" s="49">
        <v>6</v>
      </c>
      <c r="G1775" s="14" t="s">
        <v>4289</v>
      </c>
      <c r="H1775" s="81" t="str">
        <f>IF(表格3[[#This Row],[樣點
代號]]&lt;10,表格3[[#This Row],[樣區
編號]]&amp;"-0"&amp;表格3[[#This Row],[樣點
代號]],表格3[[#This Row],[樣區
編號]]&amp;"-"&amp;表格3[[#This Row],[樣點
代號]])</f>
        <v>B16-01-06</v>
      </c>
      <c r="I1775" s="167">
        <v>290928.84719307598</v>
      </c>
      <c r="J1775" s="167">
        <v>2675088.77039026</v>
      </c>
      <c r="K1775" s="142">
        <v>121.402844444444</v>
      </c>
      <c r="L1775" s="142">
        <v>24.18065</v>
      </c>
    </row>
    <row r="1776" spans="1:12" ht="16.2" customHeight="1">
      <c r="A1776" s="13" t="s">
        <v>1849</v>
      </c>
      <c r="B1776" s="32"/>
      <c r="C1776" s="49" t="s">
        <v>1960</v>
      </c>
      <c r="D1776" s="49" t="s">
        <v>2073</v>
      </c>
      <c r="E1776" s="49" t="s">
        <v>2089</v>
      </c>
      <c r="F1776" s="49">
        <v>7</v>
      </c>
      <c r="G1776" s="14" t="s">
        <v>4289</v>
      </c>
      <c r="H1776" s="81" t="str">
        <f>IF(表格3[[#This Row],[樣點
代號]]&lt;10,表格3[[#This Row],[樣區
編號]]&amp;"-0"&amp;表格3[[#This Row],[樣點
代號]],表格3[[#This Row],[樣區
編號]]&amp;"-"&amp;表格3[[#This Row],[樣點
代號]])</f>
        <v>B16-01-07</v>
      </c>
      <c r="I1776" s="167">
        <v>290299.76761849399</v>
      </c>
      <c r="J1776" s="167">
        <v>2675087.5878339298</v>
      </c>
      <c r="K1776" s="142">
        <v>121.396652777778</v>
      </c>
      <c r="L1776" s="142">
        <v>24.1806555555556</v>
      </c>
    </row>
    <row r="1777" spans="1:12" ht="16.2" customHeight="1">
      <c r="A1777" s="13" t="s">
        <v>1849</v>
      </c>
      <c r="B1777" s="32"/>
      <c r="C1777" s="49" t="s">
        <v>1960</v>
      </c>
      <c r="D1777" s="49" t="s">
        <v>2073</v>
      </c>
      <c r="E1777" s="49" t="s">
        <v>2089</v>
      </c>
      <c r="F1777" s="49">
        <v>8</v>
      </c>
      <c r="G1777" s="14" t="s">
        <v>4289</v>
      </c>
      <c r="H1777" s="81" t="str">
        <f>IF(表格3[[#This Row],[樣點
代號]]&lt;10,表格3[[#This Row],[樣區
編號]]&amp;"-0"&amp;表格3[[#This Row],[樣點
代號]],表格3[[#This Row],[樣區
編號]]&amp;"-"&amp;表格3[[#This Row],[樣點
代號]])</f>
        <v>B16-01-08</v>
      </c>
      <c r="I1777" s="167">
        <v>289583.63393211801</v>
      </c>
      <c r="J1777" s="167">
        <v>2674828.6912469598</v>
      </c>
      <c r="K1777" s="142">
        <v>121.38959722222199</v>
      </c>
      <c r="L1777" s="142">
        <v>24.178336111111101</v>
      </c>
    </row>
    <row r="1778" spans="1:12" ht="16.2" customHeight="1">
      <c r="A1778" s="13" t="s">
        <v>1849</v>
      </c>
      <c r="B1778" s="32"/>
      <c r="C1778" s="49" t="s">
        <v>1960</v>
      </c>
      <c r="D1778" s="49" t="s">
        <v>2073</v>
      </c>
      <c r="E1778" s="49" t="s">
        <v>2089</v>
      </c>
      <c r="F1778" s="49">
        <v>9</v>
      </c>
      <c r="G1778" s="14" t="s">
        <v>4289</v>
      </c>
      <c r="H1778" s="81" t="str">
        <f>IF(表格3[[#This Row],[樣點
代號]]&lt;10,表格3[[#This Row],[樣區
編號]]&amp;"-0"&amp;表格3[[#This Row],[樣點
代號]],表格3[[#This Row],[樣區
編號]]&amp;"-"&amp;表格3[[#This Row],[樣點
代號]])</f>
        <v>B16-01-09</v>
      </c>
      <c r="I1778" s="167">
        <v>289024.92988661898</v>
      </c>
      <c r="J1778" s="167">
        <v>2674478.8920467501</v>
      </c>
      <c r="K1778" s="142">
        <v>121.384088888889</v>
      </c>
      <c r="L1778" s="142">
        <v>24.175191666666699</v>
      </c>
    </row>
    <row r="1779" spans="1:12" ht="16.2" customHeight="1">
      <c r="A1779" s="13" t="s">
        <v>1849</v>
      </c>
      <c r="B1779" s="32"/>
      <c r="C1779" s="49" t="s">
        <v>1960</v>
      </c>
      <c r="D1779" s="49" t="s">
        <v>2073</v>
      </c>
      <c r="E1779" s="49" t="s">
        <v>2089</v>
      </c>
      <c r="F1779" s="49">
        <v>10</v>
      </c>
      <c r="G1779" s="14" t="s">
        <v>4289</v>
      </c>
      <c r="H1779" s="81" t="str">
        <f>IF(表格3[[#This Row],[樣點
代號]]&lt;10,表格3[[#This Row],[樣區
編號]]&amp;"-0"&amp;表格3[[#This Row],[樣點
代號]],表格3[[#This Row],[樣區
編號]]&amp;"-"&amp;表格3[[#This Row],[樣點
代號]])</f>
        <v>B16-01-10</v>
      </c>
      <c r="I1779" s="167">
        <v>288609.73725805501</v>
      </c>
      <c r="J1779" s="167">
        <v>2674174.7281855899</v>
      </c>
      <c r="K1779" s="142">
        <v>121.37999444444399</v>
      </c>
      <c r="L1779" s="142">
        <v>24.172455555555601</v>
      </c>
    </row>
    <row r="1780" spans="1:12" ht="16.2" customHeight="1">
      <c r="A1780" s="13" t="s">
        <v>1849</v>
      </c>
      <c r="B1780" s="32"/>
      <c r="C1780" s="49" t="s">
        <v>1960</v>
      </c>
      <c r="D1780" s="49" t="s">
        <v>2073</v>
      </c>
      <c r="E1780" s="13" t="s">
        <v>2099</v>
      </c>
      <c r="F1780" s="49">
        <v>1</v>
      </c>
      <c r="G1780" s="14" t="s">
        <v>4290</v>
      </c>
      <c r="H1780" s="81" t="str">
        <f>IF(表格3[[#This Row],[樣點
代號]]&lt;10,表格3[[#This Row],[樣區
編號]]&amp;"-0"&amp;表格3[[#This Row],[樣點
代號]],表格3[[#This Row],[樣區
編號]]&amp;"-"&amp;表格3[[#This Row],[樣點
代號]])</f>
        <v>A16-05-01</v>
      </c>
      <c r="I1780" s="167">
        <v>299257.005333915</v>
      </c>
      <c r="J1780" s="167">
        <v>2676181.8168556099</v>
      </c>
      <c r="K1780" s="142">
        <v>121.48484999999999</v>
      </c>
      <c r="L1780" s="142">
        <v>24.190280555555599</v>
      </c>
    </row>
    <row r="1781" spans="1:12" ht="16.2" customHeight="1">
      <c r="A1781" s="13" t="s">
        <v>1849</v>
      </c>
      <c r="B1781" s="32"/>
      <c r="C1781" s="49" t="s">
        <v>1960</v>
      </c>
      <c r="D1781" s="49" t="s">
        <v>2073</v>
      </c>
      <c r="E1781" s="13" t="s">
        <v>2099</v>
      </c>
      <c r="F1781" s="49">
        <v>2</v>
      </c>
      <c r="G1781" s="14" t="s">
        <v>4290</v>
      </c>
      <c r="H1781" s="81" t="str">
        <f>IF(表格3[[#This Row],[樣點
代號]]&lt;10,表格3[[#This Row],[樣區
編號]]&amp;"-0"&amp;表格3[[#This Row],[樣點
代號]],表格3[[#This Row],[樣區
編號]]&amp;"-"&amp;表格3[[#This Row],[樣點
代號]])</f>
        <v>A16-05-02</v>
      </c>
      <c r="I1781" s="167">
        <v>298857.91435587901</v>
      </c>
      <c r="J1781" s="167">
        <v>2676441.9406724102</v>
      </c>
      <c r="K1781" s="142">
        <v>121.480930555556</v>
      </c>
      <c r="L1781" s="142">
        <v>24.192641666666699</v>
      </c>
    </row>
    <row r="1782" spans="1:12" ht="16.2" customHeight="1">
      <c r="A1782" s="13" t="s">
        <v>1849</v>
      </c>
      <c r="B1782" s="32"/>
      <c r="C1782" s="49" t="s">
        <v>1960</v>
      </c>
      <c r="D1782" s="49" t="s">
        <v>2073</v>
      </c>
      <c r="E1782" s="13" t="s">
        <v>2099</v>
      </c>
      <c r="F1782" s="49">
        <v>3</v>
      </c>
      <c r="G1782" s="14" t="s">
        <v>4290</v>
      </c>
      <c r="H1782" s="81" t="str">
        <f>IF(表格3[[#This Row],[樣點
代號]]&lt;10,表格3[[#This Row],[樣區
編號]]&amp;"-0"&amp;表格3[[#This Row],[樣點
代號]],表格3[[#This Row],[樣區
編號]]&amp;"-"&amp;表格3[[#This Row],[樣點
代號]])</f>
        <v>A16-05-03</v>
      </c>
      <c r="I1782" s="167">
        <v>298487.81240687298</v>
      </c>
      <c r="J1782" s="167">
        <v>2676811.6976658599</v>
      </c>
      <c r="K1782" s="142">
        <v>121.4773</v>
      </c>
      <c r="L1782" s="142">
        <v>24.1959916666667</v>
      </c>
    </row>
    <row r="1783" spans="1:12" ht="16.2" customHeight="1">
      <c r="A1783" s="13" t="s">
        <v>1849</v>
      </c>
      <c r="B1783" s="32"/>
      <c r="C1783" s="49" t="s">
        <v>1960</v>
      </c>
      <c r="D1783" s="49" t="s">
        <v>2073</v>
      </c>
      <c r="E1783" s="13" t="s">
        <v>2099</v>
      </c>
      <c r="F1783" s="49">
        <v>4</v>
      </c>
      <c r="G1783" s="14" t="s">
        <v>4290</v>
      </c>
      <c r="H1783" s="81" t="str">
        <f>IF(表格3[[#This Row],[樣點
代號]]&lt;10,表格3[[#This Row],[樣區
編號]]&amp;"-0"&amp;表格3[[#This Row],[樣點
代號]],表格3[[#This Row],[樣區
編號]]&amp;"-"&amp;表格3[[#This Row],[樣點
代號]])</f>
        <v>A16-05-04</v>
      </c>
      <c r="I1783" s="167">
        <v>298042.92040304601</v>
      </c>
      <c r="J1783" s="167">
        <v>2677106.75964115</v>
      </c>
      <c r="K1783" s="142">
        <v>121.472930555556</v>
      </c>
      <c r="L1783" s="142">
        <v>24.198669444444398</v>
      </c>
    </row>
    <row r="1784" spans="1:12" ht="16.2" customHeight="1">
      <c r="A1784" s="13" t="s">
        <v>1849</v>
      </c>
      <c r="B1784" s="32"/>
      <c r="C1784" s="49" t="s">
        <v>1960</v>
      </c>
      <c r="D1784" s="49" t="s">
        <v>2073</v>
      </c>
      <c r="E1784" s="13" t="s">
        <v>2099</v>
      </c>
      <c r="F1784" s="49">
        <v>5</v>
      </c>
      <c r="G1784" s="14" t="s">
        <v>4291</v>
      </c>
      <c r="H1784" s="81" t="str">
        <f>IF(表格3[[#This Row],[樣點
代號]]&lt;10,表格3[[#This Row],[樣區
編號]]&amp;"-0"&amp;表格3[[#This Row],[樣點
代號]],表格3[[#This Row],[樣區
編號]]&amp;"-"&amp;表格3[[#This Row],[樣點
代號]])</f>
        <v>A16-05-05</v>
      </c>
      <c r="I1784" s="167">
        <v>297605.77202484699</v>
      </c>
      <c r="J1784" s="167">
        <v>2677201.8891655998</v>
      </c>
      <c r="K1784" s="142">
        <v>121.468630555556</v>
      </c>
      <c r="L1784" s="142">
        <v>24.1995416666667</v>
      </c>
    </row>
    <row r="1785" spans="1:12" ht="16.2" customHeight="1">
      <c r="A1785" s="13" t="s">
        <v>1849</v>
      </c>
      <c r="B1785" s="32"/>
      <c r="C1785" s="49" t="s">
        <v>1960</v>
      </c>
      <c r="D1785" s="49" t="s">
        <v>2073</v>
      </c>
      <c r="E1785" s="13" t="s">
        <v>2099</v>
      </c>
      <c r="F1785" s="49">
        <v>6</v>
      </c>
      <c r="G1785" s="14" t="s">
        <v>4291</v>
      </c>
      <c r="H1785" s="81" t="str">
        <f>IF(表格3[[#This Row],[樣點
代號]]&lt;10,表格3[[#This Row],[樣區
編號]]&amp;"-0"&amp;表格3[[#This Row],[樣點
代號]],表格3[[#This Row],[樣區
編號]]&amp;"-"&amp;表格3[[#This Row],[樣點
代號]])</f>
        <v>A16-05-06</v>
      </c>
      <c r="I1785" s="167">
        <v>296849.84492616501</v>
      </c>
      <c r="J1785" s="167">
        <v>2677356.8910891199</v>
      </c>
      <c r="K1785" s="142">
        <v>121.461194444444</v>
      </c>
      <c r="L1785" s="142">
        <v>24.2009638888889</v>
      </c>
    </row>
    <row r="1786" spans="1:12" ht="16.2" customHeight="1">
      <c r="A1786" s="13" t="s">
        <v>1849</v>
      </c>
      <c r="B1786" s="32"/>
      <c r="C1786" s="49" t="s">
        <v>1960</v>
      </c>
      <c r="D1786" s="49" t="s">
        <v>2073</v>
      </c>
      <c r="E1786" s="13" t="s">
        <v>2099</v>
      </c>
      <c r="F1786" s="49">
        <v>7</v>
      </c>
      <c r="G1786" s="14" t="s">
        <v>4291</v>
      </c>
      <c r="H1786" s="81" t="str">
        <f>IF(表格3[[#This Row],[樣點
代號]]&lt;10,表格3[[#This Row],[樣區
編號]]&amp;"-0"&amp;表格3[[#This Row],[樣點
代號]],表格3[[#This Row],[樣區
編號]]&amp;"-"&amp;表格3[[#This Row],[樣點
代號]])</f>
        <v>A16-05-07</v>
      </c>
      <c r="I1786" s="167">
        <v>296578.97458678402</v>
      </c>
      <c r="J1786" s="167">
        <v>2677692.87550533</v>
      </c>
      <c r="K1786" s="142">
        <v>121.458538888889</v>
      </c>
      <c r="L1786" s="142">
        <v>24.2040055555556</v>
      </c>
    </row>
    <row r="1787" spans="1:12" ht="16.2" customHeight="1">
      <c r="A1787" s="13" t="s">
        <v>1849</v>
      </c>
      <c r="B1787" s="32"/>
      <c r="C1787" s="49" t="s">
        <v>1960</v>
      </c>
      <c r="D1787" s="49" t="s">
        <v>2073</v>
      </c>
      <c r="E1787" s="13" t="s">
        <v>2099</v>
      </c>
      <c r="F1787" s="49">
        <v>8</v>
      </c>
      <c r="G1787" s="14" t="s">
        <v>4291</v>
      </c>
      <c r="H1787" s="81" t="str">
        <f>IF(表格3[[#This Row],[樣點
代號]]&lt;10,表格3[[#This Row],[樣區
編號]]&amp;"-0"&amp;表格3[[#This Row],[樣點
代號]],表格3[[#This Row],[樣區
編號]]&amp;"-"&amp;表格3[[#This Row],[樣點
代號]])</f>
        <v>A16-05-08</v>
      </c>
      <c r="I1787" s="167">
        <v>295920.82979123399</v>
      </c>
      <c r="J1787" s="167">
        <v>2677551.6740185702</v>
      </c>
      <c r="K1787" s="142">
        <v>121.452055555556</v>
      </c>
      <c r="L1787" s="142">
        <v>24.202750000000002</v>
      </c>
    </row>
    <row r="1788" spans="1:12" ht="16.2" customHeight="1">
      <c r="A1788" s="13" t="s">
        <v>1849</v>
      </c>
      <c r="B1788" s="32"/>
      <c r="C1788" s="49" t="s">
        <v>1960</v>
      </c>
      <c r="D1788" s="49" t="s">
        <v>2073</v>
      </c>
      <c r="E1788" s="13" t="s">
        <v>2099</v>
      </c>
      <c r="F1788" s="49">
        <v>9</v>
      </c>
      <c r="G1788" s="14" t="s">
        <v>4291</v>
      </c>
      <c r="H1788" s="81" t="str">
        <f>IF(表格3[[#This Row],[樣點
代號]]&lt;10,表格3[[#This Row],[樣區
編號]]&amp;"-0"&amp;表格3[[#This Row],[樣點
代號]],表格3[[#This Row],[樣區
編號]]&amp;"-"&amp;表格3[[#This Row],[樣點
代號]])</f>
        <v>A16-05-09</v>
      </c>
      <c r="I1788" s="167">
        <v>295841.86705082702</v>
      </c>
      <c r="J1788" s="167">
        <v>2677973.8205915298</v>
      </c>
      <c r="K1788" s="142">
        <v>121.451291666667</v>
      </c>
      <c r="L1788" s="142">
        <v>24.206563888888901</v>
      </c>
    </row>
    <row r="1789" spans="1:12" ht="16.2" customHeight="1">
      <c r="A1789" s="13" t="s">
        <v>1849</v>
      </c>
      <c r="B1789" s="32"/>
      <c r="C1789" s="49" t="s">
        <v>1960</v>
      </c>
      <c r="D1789" s="49" t="s">
        <v>2073</v>
      </c>
      <c r="E1789" s="13" t="s">
        <v>2108</v>
      </c>
      <c r="F1789" s="49">
        <v>1</v>
      </c>
      <c r="G1789" s="58" t="s">
        <v>4292</v>
      </c>
      <c r="H1789" s="81" t="str">
        <f>IF(表格3[[#This Row],[樣點
代號]]&lt;10,表格3[[#This Row],[樣區
編號]]&amp;"-0"&amp;表格3[[#This Row],[樣點
代號]],表格3[[#This Row],[樣區
編號]]&amp;"-"&amp;表格3[[#This Row],[樣點
代號]])</f>
        <v>A16-03-01</v>
      </c>
      <c r="I1789" s="167">
        <v>302744.92682300002</v>
      </c>
      <c r="J1789" s="167">
        <v>2674827.3478910001</v>
      </c>
      <c r="K1789" s="142">
        <v>121.519132</v>
      </c>
      <c r="L1789" s="142">
        <v>24.177938000000001</v>
      </c>
    </row>
    <row r="1790" spans="1:12" ht="16.2" customHeight="1">
      <c r="A1790" s="13" t="s">
        <v>1849</v>
      </c>
      <c r="B1790" s="32"/>
      <c r="C1790" s="49" t="s">
        <v>1960</v>
      </c>
      <c r="D1790" s="49" t="s">
        <v>2073</v>
      </c>
      <c r="E1790" s="13" t="s">
        <v>2108</v>
      </c>
      <c r="F1790" s="49">
        <v>2</v>
      </c>
      <c r="G1790" s="58" t="s">
        <v>4292</v>
      </c>
      <c r="H1790" s="81" t="str">
        <f>IF(表格3[[#This Row],[樣點
代號]]&lt;10,表格3[[#This Row],[樣區
編號]]&amp;"-0"&amp;表格3[[#This Row],[樣點
代號]],表格3[[#This Row],[樣區
編號]]&amp;"-"&amp;表格3[[#This Row],[樣點
代號]])</f>
        <v>A16-03-02</v>
      </c>
      <c r="I1790" s="167">
        <v>302107.87960093701</v>
      </c>
      <c r="J1790" s="167">
        <v>2674797.7155993199</v>
      </c>
      <c r="K1790" s="142">
        <v>121.51286111111099</v>
      </c>
      <c r="L1790" s="142">
        <v>24.1776916666667</v>
      </c>
    </row>
    <row r="1791" spans="1:12" ht="16.2" customHeight="1">
      <c r="A1791" s="13" t="s">
        <v>1849</v>
      </c>
      <c r="B1791" s="32"/>
      <c r="C1791" s="49" t="s">
        <v>1960</v>
      </c>
      <c r="D1791" s="49" t="s">
        <v>2073</v>
      </c>
      <c r="E1791" s="13" t="s">
        <v>2108</v>
      </c>
      <c r="F1791" s="49">
        <v>3</v>
      </c>
      <c r="G1791" s="58" t="s">
        <v>4292</v>
      </c>
      <c r="H1791" s="81" t="str">
        <f>IF(表格3[[#This Row],[樣點
代號]]&lt;10,表格3[[#This Row],[樣區
編號]]&amp;"-0"&amp;表格3[[#This Row],[樣點
代號]],表格3[[#This Row],[樣區
編號]]&amp;"-"&amp;表格3[[#This Row],[樣點
代號]])</f>
        <v>A16-03-03</v>
      </c>
      <c r="I1791" s="167">
        <v>302254.96129571198</v>
      </c>
      <c r="J1791" s="167">
        <v>2674864.7081116899</v>
      </c>
      <c r="K1791" s="142">
        <v>121.514311111111</v>
      </c>
      <c r="L1791" s="142">
        <v>24.178291666666698</v>
      </c>
    </row>
    <row r="1792" spans="1:12" ht="16.2" customHeight="1">
      <c r="A1792" s="13" t="s">
        <v>1849</v>
      </c>
      <c r="B1792" s="32"/>
      <c r="C1792" s="49" t="s">
        <v>1960</v>
      </c>
      <c r="D1792" s="49" t="s">
        <v>2073</v>
      </c>
      <c r="E1792" s="13" t="s">
        <v>2108</v>
      </c>
      <c r="F1792" s="49">
        <v>4</v>
      </c>
      <c r="G1792" s="58" t="s">
        <v>4292</v>
      </c>
      <c r="H1792" s="81" t="str">
        <f>IF(表格3[[#This Row],[樣點
代號]]&lt;10,表格3[[#This Row],[樣區
編號]]&amp;"-0"&amp;表格3[[#This Row],[樣點
代號]],表格3[[#This Row],[樣區
編號]]&amp;"-"&amp;表格3[[#This Row],[樣點
代號]])</f>
        <v>A16-03-04</v>
      </c>
      <c r="I1792" s="167">
        <v>302450.066129566</v>
      </c>
      <c r="J1792" s="167">
        <v>2674766.6709216302</v>
      </c>
      <c r="K1792" s="142">
        <v>121.516227777778</v>
      </c>
      <c r="L1792" s="142">
        <v>24.177399999999999</v>
      </c>
    </row>
    <row r="1793" spans="1:12" ht="16.2" customHeight="1">
      <c r="A1793" s="13" t="s">
        <v>1849</v>
      </c>
      <c r="B1793" s="32"/>
      <c r="C1793" s="49" t="s">
        <v>1960</v>
      </c>
      <c r="D1793" s="49" t="s">
        <v>2073</v>
      </c>
      <c r="E1793" s="13" t="s">
        <v>2108</v>
      </c>
      <c r="F1793" s="49">
        <v>5</v>
      </c>
      <c r="G1793" s="58" t="s">
        <v>4292</v>
      </c>
      <c r="H1793" s="81" t="str">
        <f>IF(表格3[[#This Row],[樣點
代號]]&lt;10,表格3[[#This Row],[樣區
編號]]&amp;"-0"&amp;表格3[[#This Row],[樣點
代號]],表格3[[#This Row],[樣區
編號]]&amp;"-"&amp;表格3[[#This Row],[樣點
代號]])</f>
        <v>A16-03-05</v>
      </c>
      <c r="I1793" s="167">
        <v>301615.95553668198</v>
      </c>
      <c r="J1793" s="167">
        <v>2674948.8228146601</v>
      </c>
      <c r="K1793" s="142">
        <v>121.508025</v>
      </c>
      <c r="L1793" s="142">
        <v>24.179072222222199</v>
      </c>
    </row>
    <row r="1794" spans="1:12" ht="16.2" customHeight="1">
      <c r="A1794" s="13" t="s">
        <v>1849</v>
      </c>
      <c r="B1794" s="32"/>
      <c r="C1794" s="49" t="s">
        <v>1960</v>
      </c>
      <c r="D1794" s="49" t="s">
        <v>2073</v>
      </c>
      <c r="E1794" s="13" t="s">
        <v>2108</v>
      </c>
      <c r="F1794" s="49">
        <v>7</v>
      </c>
      <c r="G1794" s="58" t="s">
        <v>4292</v>
      </c>
      <c r="H1794" s="81" t="str">
        <f>IF(表格3[[#This Row],[樣點
代號]]&lt;10,表格3[[#This Row],[樣區
編號]]&amp;"-0"&amp;表格3[[#This Row],[樣點
代號]],表格3[[#This Row],[樣區
編號]]&amp;"-"&amp;表格3[[#This Row],[樣點
代號]])</f>
        <v>A16-03-07</v>
      </c>
      <c r="I1794" s="167">
        <v>302259</v>
      </c>
      <c r="J1794" s="167">
        <v>2674703</v>
      </c>
      <c r="K1794" s="142">
        <v>121.51434500000001</v>
      </c>
      <c r="L1794" s="142">
        <v>24.176831</v>
      </c>
    </row>
    <row r="1795" spans="1:12" ht="16.2" customHeight="1">
      <c r="A1795" s="13" t="s">
        <v>1849</v>
      </c>
      <c r="B1795" s="32"/>
      <c r="C1795" s="13" t="s">
        <v>4</v>
      </c>
      <c r="D1795" s="13" t="s">
        <v>12</v>
      </c>
      <c r="E1795" s="49" t="s">
        <v>4281</v>
      </c>
      <c r="F1795" s="13">
        <v>1</v>
      </c>
      <c r="G1795" s="14" t="s">
        <v>4268</v>
      </c>
      <c r="H1795" s="81" t="str">
        <f>IF(表格3[[#This Row],[樣點
代號]]&lt;10,表格3[[#This Row],[樣區
編號]]&amp;"-0"&amp;表格3[[#This Row],[樣點
代號]],表格3[[#This Row],[樣區
編號]]&amp;"-"&amp;表格3[[#This Row],[樣點
代號]])</f>
        <v>新城3-01</v>
      </c>
      <c r="I1795" s="167">
        <v>309258</v>
      </c>
      <c r="J1795" s="167">
        <v>2659823</v>
      </c>
      <c r="K1795" s="29">
        <v>121.58262000000001</v>
      </c>
      <c r="L1795" s="141">
        <v>24.042231999999998</v>
      </c>
    </row>
    <row r="1796" spans="1:12" ht="16.2" customHeight="1">
      <c r="A1796" s="13" t="s">
        <v>1849</v>
      </c>
      <c r="B1796" s="32"/>
      <c r="C1796" s="13" t="s">
        <v>4</v>
      </c>
      <c r="D1796" s="13" t="s">
        <v>12</v>
      </c>
      <c r="E1796" s="49" t="s">
        <v>4281</v>
      </c>
      <c r="F1796" s="13">
        <v>2</v>
      </c>
      <c r="G1796" s="14" t="s">
        <v>4268</v>
      </c>
      <c r="H1796" s="81" t="str">
        <f>IF(表格3[[#This Row],[樣點
代號]]&lt;10,表格3[[#This Row],[樣區
編號]]&amp;"-0"&amp;表格3[[#This Row],[樣點
代號]],表格3[[#This Row],[樣區
編號]]&amp;"-"&amp;表格3[[#This Row],[樣點
代號]])</f>
        <v>新城3-02</v>
      </c>
      <c r="I1796" s="167">
        <v>309444</v>
      </c>
      <c r="J1796" s="167">
        <v>2660031</v>
      </c>
      <c r="K1796" s="29">
        <v>121.584457</v>
      </c>
      <c r="L1796" s="141">
        <v>24.044103</v>
      </c>
    </row>
    <row r="1797" spans="1:12" ht="16.2" customHeight="1">
      <c r="A1797" s="13" t="s">
        <v>1849</v>
      </c>
      <c r="B1797" s="32"/>
      <c r="C1797" s="13" t="s">
        <v>4</v>
      </c>
      <c r="D1797" s="13" t="s">
        <v>12</v>
      </c>
      <c r="E1797" s="49" t="s">
        <v>4281</v>
      </c>
      <c r="F1797" s="13">
        <v>3</v>
      </c>
      <c r="G1797" s="14" t="s">
        <v>4268</v>
      </c>
      <c r="H1797" s="81" t="str">
        <f>IF(表格3[[#This Row],[樣點
代號]]&lt;10,表格3[[#This Row],[樣區
編號]]&amp;"-0"&amp;表格3[[#This Row],[樣點
代號]],表格3[[#This Row],[樣區
編號]]&amp;"-"&amp;表格3[[#This Row],[樣點
代號]])</f>
        <v>新城3-03</v>
      </c>
      <c r="I1797" s="167">
        <v>309746</v>
      </c>
      <c r="J1797" s="167">
        <v>2660338</v>
      </c>
      <c r="K1797" s="29">
        <v>121.587439</v>
      </c>
      <c r="L1797" s="141">
        <v>24.046863999999999</v>
      </c>
    </row>
    <row r="1798" spans="1:12" ht="16.2" customHeight="1">
      <c r="A1798" s="13" t="s">
        <v>1849</v>
      </c>
      <c r="B1798" s="32"/>
      <c r="C1798" s="13" t="s">
        <v>4</v>
      </c>
      <c r="D1798" s="13" t="s">
        <v>12</v>
      </c>
      <c r="E1798" s="49" t="s">
        <v>4281</v>
      </c>
      <c r="F1798" s="13">
        <v>4</v>
      </c>
      <c r="G1798" s="14" t="s">
        <v>4268</v>
      </c>
      <c r="H1798" s="81" t="str">
        <f>IF(表格3[[#This Row],[樣點
代號]]&lt;10,表格3[[#This Row],[樣區
編號]]&amp;"-0"&amp;表格3[[#This Row],[樣點
代號]],表格3[[#This Row],[樣區
編號]]&amp;"-"&amp;表格3[[#This Row],[樣點
代號]])</f>
        <v>新城3-04</v>
      </c>
      <c r="I1798" s="167">
        <v>309893</v>
      </c>
      <c r="J1798" s="167">
        <v>2660540</v>
      </c>
      <c r="K1798" s="29">
        <v>121.588892</v>
      </c>
      <c r="L1798" s="141">
        <v>24.048681999999999</v>
      </c>
    </row>
    <row r="1799" spans="1:12" ht="16.2" customHeight="1">
      <c r="A1799" s="13" t="s">
        <v>1849</v>
      </c>
      <c r="B1799" s="32"/>
      <c r="C1799" s="13" t="s">
        <v>4</v>
      </c>
      <c r="D1799" s="13" t="s">
        <v>12</v>
      </c>
      <c r="E1799" s="49" t="s">
        <v>4281</v>
      </c>
      <c r="F1799" s="13">
        <v>5</v>
      </c>
      <c r="G1799" s="14" t="s">
        <v>4268</v>
      </c>
      <c r="H1799" s="81" t="str">
        <f>IF(表格3[[#This Row],[樣點
代號]]&lt;10,表格3[[#This Row],[樣區
編號]]&amp;"-0"&amp;表格3[[#This Row],[樣點
代號]],表格3[[#This Row],[樣區
編號]]&amp;"-"&amp;表格3[[#This Row],[樣點
代號]])</f>
        <v>新城3-05</v>
      </c>
      <c r="I1799" s="167">
        <v>309495</v>
      </c>
      <c r="J1799" s="167">
        <v>2660515</v>
      </c>
      <c r="K1799" s="29">
        <v>121.58497800000001</v>
      </c>
      <c r="L1799" s="141">
        <v>24.048472</v>
      </c>
    </row>
    <row r="1800" spans="1:12" ht="16.2" customHeight="1">
      <c r="A1800" s="13" t="s">
        <v>1849</v>
      </c>
      <c r="B1800" s="32"/>
      <c r="C1800" s="13" t="s">
        <v>4</v>
      </c>
      <c r="D1800" s="13" t="s">
        <v>12</v>
      </c>
      <c r="E1800" s="49" t="s">
        <v>4281</v>
      </c>
      <c r="F1800" s="13">
        <v>6</v>
      </c>
      <c r="G1800" s="14" t="s">
        <v>4295</v>
      </c>
      <c r="H1800" s="81" t="str">
        <f>IF(表格3[[#This Row],[樣點
代號]]&lt;10,表格3[[#This Row],[樣區
編號]]&amp;"-0"&amp;表格3[[#This Row],[樣點
代號]],表格3[[#This Row],[樣區
編號]]&amp;"-"&amp;表格3[[#This Row],[樣點
代號]])</f>
        <v>新城3-06</v>
      </c>
      <c r="I1800" s="167">
        <v>309731</v>
      </c>
      <c r="J1800" s="167">
        <v>2660770</v>
      </c>
      <c r="K1800" s="29">
        <v>121.587309</v>
      </c>
      <c r="L1800" s="141">
        <v>24.050764999999998</v>
      </c>
    </row>
    <row r="1801" spans="1:12" ht="16.2" customHeight="1">
      <c r="A1801" s="13" t="s">
        <v>1849</v>
      </c>
      <c r="B1801" s="13"/>
      <c r="C1801" s="49" t="s">
        <v>1960</v>
      </c>
      <c r="D1801" s="49" t="s">
        <v>2073</v>
      </c>
      <c r="E1801" s="49" t="s">
        <v>2114</v>
      </c>
      <c r="F1801" s="49">
        <v>1</v>
      </c>
      <c r="G1801" s="14" t="s">
        <v>2115</v>
      </c>
      <c r="H1801" s="81" t="str">
        <f>IF(表格3[[#This Row],[樣點
代號]]&lt;10,表格3[[#This Row],[樣區
編號]]&amp;"-0"&amp;表格3[[#This Row],[樣點
代號]],表格3[[#This Row],[樣區
編號]]&amp;"-"&amp;表格3[[#This Row],[樣點
代號]])</f>
        <v>新城2-01</v>
      </c>
      <c r="I1801" s="167">
        <v>310960</v>
      </c>
      <c r="J1801" s="167">
        <v>2667098</v>
      </c>
      <c r="K1801" s="13">
        <v>121.59965800000001</v>
      </c>
      <c r="L1801" s="13">
        <v>24.107854</v>
      </c>
    </row>
    <row r="1802" spans="1:12" ht="16.2" customHeight="1">
      <c r="A1802" s="13" t="s">
        <v>1849</v>
      </c>
      <c r="B1802" s="13"/>
      <c r="C1802" s="49" t="s">
        <v>1960</v>
      </c>
      <c r="D1802" s="49" t="s">
        <v>2073</v>
      </c>
      <c r="E1802" s="49" t="s">
        <v>2114</v>
      </c>
      <c r="F1802" s="49">
        <v>2</v>
      </c>
      <c r="G1802" s="14" t="s">
        <v>2115</v>
      </c>
      <c r="H1802" s="81" t="str">
        <f>IF(表格3[[#This Row],[樣點
代號]]&lt;10,表格3[[#This Row],[樣區
編號]]&amp;"-0"&amp;表格3[[#This Row],[樣點
代號]],表格3[[#This Row],[樣區
編號]]&amp;"-"&amp;表格3[[#This Row],[樣點
代號]])</f>
        <v>新城2-02</v>
      </c>
      <c r="I1802" s="167">
        <v>310798</v>
      </c>
      <c r="J1802" s="167">
        <v>2667236</v>
      </c>
      <c r="K1802" s="13">
        <v>121.598071</v>
      </c>
      <c r="L1802" s="13">
        <v>24.109106000000001</v>
      </c>
    </row>
    <row r="1803" spans="1:12" ht="16.2" customHeight="1">
      <c r="A1803" s="13" t="s">
        <v>1849</v>
      </c>
      <c r="B1803" s="13"/>
      <c r="C1803" s="49" t="s">
        <v>1960</v>
      </c>
      <c r="D1803" s="49" t="s">
        <v>2073</v>
      </c>
      <c r="E1803" s="49" t="s">
        <v>2114</v>
      </c>
      <c r="F1803" s="49">
        <v>3</v>
      </c>
      <c r="G1803" s="14" t="s">
        <v>2115</v>
      </c>
      <c r="H1803" s="81" t="str">
        <f>IF(表格3[[#This Row],[樣點
代號]]&lt;10,表格3[[#This Row],[樣區
編號]]&amp;"-0"&amp;表格3[[#This Row],[樣點
代號]],表格3[[#This Row],[樣區
編號]]&amp;"-"&amp;表格3[[#This Row],[樣點
代號]])</f>
        <v>新城2-03</v>
      </c>
      <c r="I1803" s="167">
        <v>311851</v>
      </c>
      <c r="J1803" s="167">
        <v>2666270</v>
      </c>
      <c r="K1803" s="13">
        <v>121.60838699999999</v>
      </c>
      <c r="L1803" s="13">
        <v>24.100342999999999</v>
      </c>
    </row>
    <row r="1804" spans="1:12" ht="16.2" customHeight="1">
      <c r="A1804" s="13" t="s">
        <v>1849</v>
      </c>
      <c r="B1804" s="13"/>
      <c r="C1804" s="49" t="s">
        <v>1960</v>
      </c>
      <c r="D1804" s="49" t="s">
        <v>2073</v>
      </c>
      <c r="E1804" s="49" t="s">
        <v>2114</v>
      </c>
      <c r="F1804" s="49">
        <v>4</v>
      </c>
      <c r="G1804" s="14" t="s">
        <v>2115</v>
      </c>
      <c r="H1804" s="81" t="str">
        <f>IF(表格3[[#This Row],[樣點
代號]]&lt;10,表格3[[#This Row],[樣區
編號]]&amp;"-0"&amp;表格3[[#This Row],[樣點
代號]],表格3[[#This Row],[樣區
編號]]&amp;"-"&amp;表格3[[#This Row],[樣點
代號]])</f>
        <v>新城2-04</v>
      </c>
      <c r="I1804" s="167">
        <v>311727</v>
      </c>
      <c r="J1804" s="167">
        <v>2666464</v>
      </c>
      <c r="K1804" s="13">
        <v>121.607176</v>
      </c>
      <c r="L1804" s="13">
        <v>24.1021</v>
      </c>
    </row>
    <row r="1805" spans="1:12" ht="16.2" customHeight="1">
      <c r="A1805" s="13" t="s">
        <v>1849</v>
      </c>
      <c r="B1805" s="13"/>
      <c r="C1805" s="49" t="s">
        <v>1960</v>
      </c>
      <c r="D1805" s="49" t="s">
        <v>2073</v>
      </c>
      <c r="E1805" s="49" t="s">
        <v>2114</v>
      </c>
      <c r="F1805" s="49">
        <v>5</v>
      </c>
      <c r="G1805" s="14" t="s">
        <v>2115</v>
      </c>
      <c r="H1805" s="81" t="str">
        <f>IF(表格3[[#This Row],[樣點
代號]]&lt;10,表格3[[#This Row],[樣區
編號]]&amp;"-0"&amp;表格3[[#This Row],[樣點
代號]],表格3[[#This Row],[樣區
編號]]&amp;"-"&amp;表格3[[#This Row],[樣點
代號]])</f>
        <v>新城2-05</v>
      </c>
      <c r="I1805" s="167">
        <v>311422</v>
      </c>
      <c r="J1805" s="167">
        <v>2666610</v>
      </c>
      <c r="K1805" s="13">
        <v>121.60418199999999</v>
      </c>
      <c r="L1805" s="13">
        <v>24.103429999999999</v>
      </c>
    </row>
    <row r="1806" spans="1:12" ht="16.2" customHeight="1">
      <c r="A1806" s="13" t="s">
        <v>1849</v>
      </c>
      <c r="B1806" s="13"/>
      <c r="C1806" s="49" t="s">
        <v>1960</v>
      </c>
      <c r="D1806" s="49" t="s">
        <v>2073</v>
      </c>
      <c r="E1806" s="49" t="s">
        <v>2114</v>
      </c>
      <c r="F1806" s="49">
        <v>6</v>
      </c>
      <c r="G1806" s="14" t="s">
        <v>2115</v>
      </c>
      <c r="H1806" s="81" t="str">
        <f>IF(表格3[[#This Row],[樣點
代號]]&lt;10,表格3[[#This Row],[樣區
編號]]&amp;"-0"&amp;表格3[[#This Row],[樣點
代號]],表格3[[#This Row],[樣區
編號]]&amp;"-"&amp;表格3[[#This Row],[樣點
代號]])</f>
        <v>新城2-06</v>
      </c>
      <c r="I1806" s="167">
        <v>311224</v>
      </c>
      <c r="J1806" s="167">
        <v>2666605</v>
      </c>
      <c r="K1806" s="13">
        <v>121.602234</v>
      </c>
      <c r="L1806" s="13">
        <v>24.103391999999999</v>
      </c>
    </row>
    <row r="1807" spans="1:12" ht="16.2" customHeight="1">
      <c r="A1807" s="13" t="s">
        <v>1849</v>
      </c>
      <c r="B1807" s="13"/>
      <c r="C1807" s="49" t="s">
        <v>1960</v>
      </c>
      <c r="D1807" s="49" t="s">
        <v>2073</v>
      </c>
      <c r="E1807" s="49" t="s">
        <v>2114</v>
      </c>
      <c r="F1807" s="49">
        <v>7</v>
      </c>
      <c r="G1807" s="14" t="s">
        <v>2115</v>
      </c>
      <c r="H1807" s="81" t="str">
        <f>IF(表格3[[#This Row],[樣點
代號]]&lt;10,表格3[[#This Row],[樣區
編號]]&amp;"-0"&amp;表格3[[#This Row],[樣點
代號]],表格3[[#This Row],[樣區
編號]]&amp;"-"&amp;表格3[[#This Row],[樣點
代號]])</f>
        <v>新城2-07</v>
      </c>
      <c r="I1807" s="167">
        <v>310984</v>
      </c>
      <c r="J1807" s="167">
        <v>2666598</v>
      </c>
      <c r="K1807" s="13">
        <v>121.599873</v>
      </c>
      <c r="L1807" s="13">
        <v>24.103338000000001</v>
      </c>
    </row>
    <row r="1808" spans="1:12" ht="16.2" customHeight="1">
      <c r="A1808" s="13" t="s">
        <v>1849</v>
      </c>
      <c r="B1808" s="13"/>
      <c r="C1808" s="49" t="s">
        <v>1960</v>
      </c>
      <c r="D1808" s="49" t="s">
        <v>2073</v>
      </c>
      <c r="E1808" s="49" t="s">
        <v>4288</v>
      </c>
      <c r="F1808" s="49">
        <v>1</v>
      </c>
      <c r="G1808" s="14" t="s">
        <v>2123</v>
      </c>
      <c r="H1808" s="81" t="str">
        <f>IF(表格3[[#This Row],[樣點
代號]]&lt;10,表格3[[#This Row],[樣區
編號]]&amp;"-0"&amp;表格3[[#This Row],[樣點
代號]],表格3[[#This Row],[樣區
編號]]&amp;"-"&amp;表格3[[#This Row],[樣點
代號]])</f>
        <v>新城5-01</v>
      </c>
      <c r="I1808" s="167">
        <v>325761</v>
      </c>
      <c r="J1808" s="167">
        <v>2688539</v>
      </c>
      <c r="K1808" s="13">
        <v>121.74637199999999</v>
      </c>
      <c r="L1808" s="13">
        <v>24.300795000000001</v>
      </c>
    </row>
    <row r="1809" spans="1:12" ht="16.2" customHeight="1">
      <c r="A1809" s="13" t="s">
        <v>1849</v>
      </c>
      <c r="B1809" s="13"/>
      <c r="C1809" s="49" t="s">
        <v>1960</v>
      </c>
      <c r="D1809" s="49" t="s">
        <v>2073</v>
      </c>
      <c r="E1809" s="49" t="s">
        <v>2122</v>
      </c>
      <c r="F1809" s="49">
        <v>2</v>
      </c>
      <c r="G1809" s="14" t="s">
        <v>2123</v>
      </c>
      <c r="H1809" s="81" t="str">
        <f>IF(表格3[[#This Row],[樣點
代號]]&lt;10,表格3[[#This Row],[樣區
編號]]&amp;"-0"&amp;表格3[[#This Row],[樣點
代號]],表格3[[#This Row],[樣區
編號]]&amp;"-"&amp;表格3[[#This Row],[樣點
代號]])</f>
        <v>新城5-02</v>
      </c>
      <c r="I1809" s="167">
        <v>325045</v>
      </c>
      <c r="J1809" s="167">
        <v>2688713</v>
      </c>
      <c r="K1809" s="13">
        <v>121.739328</v>
      </c>
      <c r="L1809" s="13">
        <v>24.302399999999999</v>
      </c>
    </row>
    <row r="1810" spans="1:12" ht="16.2" customHeight="1">
      <c r="A1810" s="13" t="s">
        <v>1849</v>
      </c>
      <c r="B1810" s="13"/>
      <c r="C1810" s="49" t="s">
        <v>1960</v>
      </c>
      <c r="D1810" s="49" t="s">
        <v>2073</v>
      </c>
      <c r="E1810" s="49" t="s">
        <v>2122</v>
      </c>
      <c r="F1810" s="49">
        <v>3</v>
      </c>
      <c r="G1810" s="14" t="s">
        <v>2123</v>
      </c>
      <c r="H1810" s="81" t="str">
        <f>IF(表格3[[#This Row],[樣點
代號]]&lt;10,表格3[[#This Row],[樣區
編號]]&amp;"-0"&amp;表格3[[#This Row],[樣點
代號]],表格3[[#This Row],[樣區
編號]]&amp;"-"&amp;表格3[[#This Row],[樣點
代號]])</f>
        <v>新城5-03</v>
      </c>
      <c r="I1810" s="167">
        <v>324993</v>
      </c>
      <c r="J1810" s="167">
        <v>2688369</v>
      </c>
      <c r="K1810" s="13">
        <v>121.738798</v>
      </c>
      <c r="L1810" s="13">
        <v>24.299296999999999</v>
      </c>
    </row>
    <row r="1811" spans="1:12" ht="16.2" customHeight="1">
      <c r="A1811" s="13" t="s">
        <v>1849</v>
      </c>
      <c r="B1811" s="13"/>
      <c r="C1811" s="49" t="s">
        <v>1960</v>
      </c>
      <c r="D1811" s="49" t="s">
        <v>2073</v>
      </c>
      <c r="E1811" s="49" t="s">
        <v>2122</v>
      </c>
      <c r="F1811" s="49">
        <v>4</v>
      </c>
      <c r="G1811" s="14" t="s">
        <v>2123</v>
      </c>
      <c r="H1811" s="81" t="str">
        <f>IF(表格3[[#This Row],[樣點
代號]]&lt;10,表格3[[#This Row],[樣區
編號]]&amp;"-0"&amp;表格3[[#This Row],[樣點
代號]],表格3[[#This Row],[樣區
編號]]&amp;"-"&amp;表格3[[#This Row],[樣點
代號]])</f>
        <v>新城5-04</v>
      </c>
      <c r="I1811" s="167">
        <v>324015</v>
      </c>
      <c r="J1811" s="167">
        <v>2689070</v>
      </c>
      <c r="K1811" s="13">
        <v>121.72920000000001</v>
      </c>
      <c r="L1811" s="13">
        <v>24.305672000000001</v>
      </c>
    </row>
    <row r="1812" spans="1:12" ht="16.2" customHeight="1">
      <c r="A1812" s="13" t="s">
        <v>1849</v>
      </c>
      <c r="B1812" s="13"/>
      <c r="C1812" s="49" t="s">
        <v>1960</v>
      </c>
      <c r="D1812" s="49" t="s">
        <v>2073</v>
      </c>
      <c r="E1812" s="49" t="s">
        <v>2122</v>
      </c>
      <c r="F1812" s="49">
        <v>5</v>
      </c>
      <c r="G1812" s="14" t="s">
        <v>2123</v>
      </c>
      <c r="H1812" s="81" t="str">
        <f>IF(表格3[[#This Row],[樣點
代號]]&lt;10,表格3[[#This Row],[樣區
編號]]&amp;"-0"&amp;表格3[[#This Row],[樣點
代號]],表格3[[#This Row],[樣區
編號]]&amp;"-"&amp;表格3[[#This Row],[樣點
代號]])</f>
        <v>新城5-05</v>
      </c>
      <c r="I1812" s="167">
        <v>324449</v>
      </c>
      <c r="J1812" s="167">
        <v>2688979</v>
      </c>
      <c r="K1812" s="13">
        <v>121.73347099999999</v>
      </c>
      <c r="L1812" s="13">
        <v>24.304829999999999</v>
      </c>
    </row>
    <row r="1813" spans="1:12" ht="16.2" customHeight="1">
      <c r="A1813" s="13" t="s">
        <v>1849</v>
      </c>
      <c r="B1813" s="13"/>
      <c r="C1813" s="49" t="s">
        <v>1960</v>
      </c>
      <c r="D1813" s="49" t="s">
        <v>2073</v>
      </c>
      <c r="E1813" s="49" t="s">
        <v>2122</v>
      </c>
      <c r="F1813" s="49">
        <v>6</v>
      </c>
      <c r="G1813" s="14" t="s">
        <v>2123</v>
      </c>
      <c r="H1813" s="81" t="str">
        <f>IF(表格3[[#This Row],[樣點
代號]]&lt;10,表格3[[#This Row],[樣區
編號]]&amp;"-0"&amp;表格3[[#This Row],[樣點
代號]],表格3[[#This Row],[樣區
編號]]&amp;"-"&amp;表格3[[#This Row],[樣點
代號]])</f>
        <v>新城5-06</v>
      </c>
      <c r="I1813" s="167">
        <v>323740</v>
      </c>
      <c r="J1813" s="167">
        <v>2688057</v>
      </c>
      <c r="K1813" s="13">
        <v>121.726439</v>
      </c>
      <c r="L1813" s="13">
        <v>24.296538999999999</v>
      </c>
    </row>
    <row r="1814" spans="1:12" ht="16.2" customHeight="1">
      <c r="A1814" s="11" t="s">
        <v>1849</v>
      </c>
      <c r="B1814" s="11"/>
      <c r="C1814" s="11" t="s">
        <v>4</v>
      </c>
      <c r="D1814" s="11" t="s">
        <v>5</v>
      </c>
      <c r="E1814" s="11" t="s">
        <v>6</v>
      </c>
      <c r="F1814" s="11">
        <v>1</v>
      </c>
      <c r="G1814" s="4" t="s">
        <v>2129</v>
      </c>
      <c r="H1814" s="81" t="str">
        <f>IF(表格3[[#This Row],[樣點
代號]]&lt;10,表格3[[#This Row],[樣區
編號]]&amp;"-0"&amp;表格3[[#This Row],[樣點
代號]],表格3[[#This Row],[樣區
編號]]&amp;"-"&amp;表格3[[#This Row],[樣點
代號]])</f>
        <v>B19-02-01</v>
      </c>
      <c r="I1814" s="167">
        <v>275927</v>
      </c>
      <c r="J1814" s="167">
        <v>2590699</v>
      </c>
      <c r="K1814" s="11">
        <v>121.253705</v>
      </c>
      <c r="L1814" s="11">
        <v>23.418952000000001</v>
      </c>
    </row>
    <row r="1815" spans="1:12" ht="16.2" customHeight="1">
      <c r="A1815" s="11" t="s">
        <v>1849</v>
      </c>
      <c r="B1815" s="11"/>
      <c r="C1815" s="11" t="s">
        <v>4</v>
      </c>
      <c r="D1815" s="11" t="s">
        <v>5</v>
      </c>
      <c r="E1815" s="11" t="s">
        <v>6</v>
      </c>
      <c r="F1815" s="11">
        <v>2</v>
      </c>
      <c r="G1815" s="4" t="s">
        <v>2129</v>
      </c>
      <c r="H1815" s="81" t="str">
        <f>IF(表格3[[#This Row],[樣點
代號]]&lt;10,表格3[[#This Row],[樣區
編號]]&amp;"-0"&amp;表格3[[#This Row],[樣點
代號]],表格3[[#This Row],[樣區
編號]]&amp;"-"&amp;表格3[[#This Row],[樣點
代號]])</f>
        <v>B19-02-02</v>
      </c>
      <c r="I1815" s="167">
        <v>276155</v>
      </c>
      <c r="J1815" s="167">
        <v>2590691</v>
      </c>
      <c r="K1815" s="11">
        <v>121.25593600000001</v>
      </c>
      <c r="L1815" s="11">
        <v>23.418876999999998</v>
      </c>
    </row>
    <row r="1816" spans="1:12" ht="16.2" customHeight="1">
      <c r="A1816" s="11" t="s">
        <v>1849</v>
      </c>
      <c r="B1816" s="11"/>
      <c r="C1816" s="11" t="s">
        <v>4</v>
      </c>
      <c r="D1816" s="11" t="s">
        <v>5</v>
      </c>
      <c r="E1816" s="11" t="s">
        <v>6</v>
      </c>
      <c r="F1816" s="11">
        <v>3</v>
      </c>
      <c r="G1816" s="4" t="s">
        <v>2129</v>
      </c>
      <c r="H1816" s="81" t="str">
        <f>IF(表格3[[#This Row],[樣點
代號]]&lt;10,表格3[[#This Row],[樣區
編號]]&amp;"-0"&amp;表格3[[#This Row],[樣點
代號]],表格3[[#This Row],[樣區
編號]]&amp;"-"&amp;表格3[[#This Row],[樣點
代號]])</f>
        <v>B19-02-03</v>
      </c>
      <c r="I1816" s="167">
        <v>276382</v>
      </c>
      <c r="J1816" s="167">
        <v>2590671</v>
      </c>
      <c r="K1816" s="11">
        <v>121.258157</v>
      </c>
      <c r="L1816" s="11">
        <v>23.418692</v>
      </c>
    </row>
    <row r="1817" spans="1:12" ht="16.2" customHeight="1">
      <c r="A1817" s="11" t="s">
        <v>1849</v>
      </c>
      <c r="B1817" s="11"/>
      <c r="C1817" s="11" t="s">
        <v>4</v>
      </c>
      <c r="D1817" s="11" t="s">
        <v>5</v>
      </c>
      <c r="E1817" s="11" t="s">
        <v>6</v>
      </c>
      <c r="F1817" s="11">
        <v>4</v>
      </c>
      <c r="G1817" s="4" t="s">
        <v>2129</v>
      </c>
      <c r="H1817" s="81" t="str">
        <f>IF(表格3[[#This Row],[樣點
代號]]&lt;10,表格3[[#This Row],[樣區
編號]]&amp;"-0"&amp;表格3[[#This Row],[樣點
代號]],表格3[[#This Row],[樣區
編號]]&amp;"-"&amp;表格3[[#This Row],[樣點
代號]])</f>
        <v>B19-02-04</v>
      </c>
      <c r="I1817" s="167">
        <v>276595</v>
      </c>
      <c r="J1817" s="167">
        <v>2590644</v>
      </c>
      <c r="K1817" s="11">
        <v>121.26024099999999</v>
      </c>
      <c r="L1817" s="11">
        <v>23.418444999999998</v>
      </c>
    </row>
    <row r="1818" spans="1:12" ht="16.2" customHeight="1">
      <c r="A1818" s="11" t="s">
        <v>1849</v>
      </c>
      <c r="B1818" s="11"/>
      <c r="C1818" s="11" t="s">
        <v>4</v>
      </c>
      <c r="D1818" s="11" t="s">
        <v>5</v>
      </c>
      <c r="E1818" s="11" t="s">
        <v>6</v>
      </c>
      <c r="F1818" s="11">
        <v>5</v>
      </c>
      <c r="G1818" s="4" t="s">
        <v>2129</v>
      </c>
      <c r="H1818" s="81" t="str">
        <f>IF(表格3[[#This Row],[樣點
代號]]&lt;10,表格3[[#This Row],[樣區
編號]]&amp;"-0"&amp;表格3[[#This Row],[樣點
代號]],表格3[[#This Row],[樣區
編號]]&amp;"-"&amp;表格3[[#This Row],[樣點
代號]])</f>
        <v>B19-02-05</v>
      </c>
      <c r="I1818" s="167">
        <v>276569</v>
      </c>
      <c r="J1818" s="167">
        <v>2590348</v>
      </c>
      <c r="K1818" s="11">
        <v>121.259981</v>
      </c>
      <c r="L1818" s="11">
        <v>23.415772</v>
      </c>
    </row>
    <row r="1819" spans="1:12" ht="16.2" customHeight="1">
      <c r="A1819" s="11" t="s">
        <v>1849</v>
      </c>
      <c r="B1819" s="11"/>
      <c r="C1819" s="11" t="s">
        <v>4</v>
      </c>
      <c r="D1819" s="11" t="s">
        <v>5</v>
      </c>
      <c r="E1819" s="11" t="s">
        <v>6</v>
      </c>
      <c r="F1819" s="11">
        <v>6</v>
      </c>
      <c r="G1819" s="4" t="s">
        <v>2129</v>
      </c>
      <c r="H1819" s="81" t="str">
        <f>IF(表格3[[#This Row],[樣點
代號]]&lt;10,表格3[[#This Row],[樣區
編號]]&amp;"-0"&amp;表格3[[#This Row],[樣點
代號]],表格3[[#This Row],[樣區
編號]]&amp;"-"&amp;表格3[[#This Row],[樣點
代號]])</f>
        <v>B19-02-06</v>
      </c>
      <c r="I1819" s="167">
        <v>276805</v>
      </c>
      <c r="J1819" s="167">
        <v>2590451</v>
      </c>
      <c r="K1819" s="11">
        <v>121.262292</v>
      </c>
      <c r="L1819" s="11">
        <v>23.416699000000001</v>
      </c>
    </row>
    <row r="1820" spans="1:12" ht="16.2" customHeight="1">
      <c r="A1820" s="11" t="s">
        <v>1849</v>
      </c>
      <c r="B1820" s="11"/>
      <c r="C1820" s="11" t="s">
        <v>4</v>
      </c>
      <c r="D1820" s="11" t="s">
        <v>5</v>
      </c>
      <c r="E1820" s="11" t="s">
        <v>6</v>
      </c>
      <c r="F1820" s="11">
        <v>7</v>
      </c>
      <c r="G1820" s="4" t="s">
        <v>2129</v>
      </c>
      <c r="H1820" s="81" t="str">
        <f>IF(表格3[[#This Row],[樣點
代號]]&lt;10,表格3[[#This Row],[樣區
編號]]&amp;"-0"&amp;表格3[[#This Row],[樣點
代號]],表格3[[#This Row],[樣區
編號]]&amp;"-"&amp;表格3[[#This Row],[樣點
代號]])</f>
        <v>B19-02-07</v>
      </c>
      <c r="I1820" s="167">
        <v>277041</v>
      </c>
      <c r="J1820" s="167">
        <v>2590464</v>
      </c>
      <c r="K1820" s="11">
        <v>121.264602</v>
      </c>
      <c r="L1820" s="11">
        <v>23.416812</v>
      </c>
    </row>
    <row r="1821" spans="1:12" ht="16.2" customHeight="1">
      <c r="A1821" s="11" t="s">
        <v>1849</v>
      </c>
      <c r="B1821" s="11"/>
      <c r="C1821" s="11" t="s">
        <v>4</v>
      </c>
      <c r="D1821" s="11" t="s">
        <v>5</v>
      </c>
      <c r="E1821" s="11" t="s">
        <v>6</v>
      </c>
      <c r="F1821" s="11">
        <v>8</v>
      </c>
      <c r="G1821" s="4" t="s">
        <v>2129</v>
      </c>
      <c r="H1821" s="81" t="str">
        <f>IF(表格3[[#This Row],[樣點
代號]]&lt;10,表格3[[#This Row],[樣區
編號]]&amp;"-0"&amp;表格3[[#This Row],[樣點
代號]],表格3[[#This Row],[樣區
編號]]&amp;"-"&amp;表格3[[#This Row],[樣點
代號]])</f>
        <v>B19-02-08</v>
      </c>
      <c r="I1821" s="167">
        <v>277248</v>
      </c>
      <c r="J1821" s="167">
        <v>2590623</v>
      </c>
      <c r="K1821" s="11">
        <v>121.26663000000001</v>
      </c>
      <c r="L1821" s="11">
        <v>23.418244999999999</v>
      </c>
    </row>
    <row r="1822" spans="1:12" ht="16.2" customHeight="1">
      <c r="A1822" s="11" t="s">
        <v>1849</v>
      </c>
      <c r="B1822" s="11"/>
      <c r="C1822" s="11" t="s">
        <v>4</v>
      </c>
      <c r="D1822" s="11" t="s">
        <v>5</v>
      </c>
      <c r="E1822" s="11" t="s">
        <v>10</v>
      </c>
      <c r="F1822" s="11">
        <v>1</v>
      </c>
      <c r="G1822" s="21" t="s">
        <v>2138</v>
      </c>
      <c r="H1822" s="81" t="str">
        <f>IF(表格3[[#This Row],[樣點
代號]]&lt;10,表格3[[#This Row],[樣區
編號]]&amp;"-0"&amp;表格3[[#This Row],[樣點
代號]],表格3[[#This Row],[樣區
編號]]&amp;"-"&amp;表格3[[#This Row],[樣點
代號]])</f>
        <v>B20-02-01</v>
      </c>
      <c r="I1822" s="167">
        <v>271073</v>
      </c>
      <c r="J1822" s="167">
        <v>2571734</v>
      </c>
      <c r="K1822" s="11">
        <v>121.205943</v>
      </c>
      <c r="L1822" s="11">
        <v>23.247762999999999</v>
      </c>
    </row>
    <row r="1823" spans="1:12" ht="16.2" customHeight="1">
      <c r="A1823" s="11" t="s">
        <v>1849</v>
      </c>
      <c r="B1823" s="11"/>
      <c r="C1823" s="11" t="s">
        <v>4</v>
      </c>
      <c r="D1823" s="11" t="s">
        <v>5</v>
      </c>
      <c r="E1823" s="11" t="s">
        <v>10</v>
      </c>
      <c r="F1823" s="11">
        <v>2</v>
      </c>
      <c r="G1823" s="21" t="s">
        <v>2138</v>
      </c>
      <c r="H1823" s="81" t="str">
        <f>IF(表格3[[#This Row],[樣點
代號]]&lt;10,表格3[[#This Row],[樣區
編號]]&amp;"-0"&amp;表格3[[#This Row],[樣點
代號]],表格3[[#This Row],[樣區
編號]]&amp;"-"&amp;表格3[[#This Row],[樣點
代號]])</f>
        <v>B20-02-02</v>
      </c>
      <c r="I1823" s="167">
        <v>271263</v>
      </c>
      <c r="J1823" s="167">
        <v>2571898</v>
      </c>
      <c r="K1823" s="11">
        <v>121.207802</v>
      </c>
      <c r="L1823" s="11">
        <v>23.249241000000001</v>
      </c>
    </row>
    <row r="1824" spans="1:12" ht="16.2" customHeight="1">
      <c r="A1824" s="11" t="s">
        <v>1849</v>
      </c>
      <c r="B1824" s="11"/>
      <c r="C1824" s="11" t="s">
        <v>4</v>
      </c>
      <c r="D1824" s="11" t="s">
        <v>5</v>
      </c>
      <c r="E1824" s="11" t="s">
        <v>10</v>
      </c>
      <c r="F1824" s="11">
        <v>3</v>
      </c>
      <c r="G1824" s="21" t="s">
        <v>2138</v>
      </c>
      <c r="H1824" s="81" t="str">
        <f>IF(表格3[[#This Row],[樣點
代號]]&lt;10,表格3[[#This Row],[樣區
編號]]&amp;"-0"&amp;表格3[[#This Row],[樣點
代號]],表格3[[#This Row],[樣區
編號]]&amp;"-"&amp;表格3[[#This Row],[樣點
代號]])</f>
        <v>B20-02-03</v>
      </c>
      <c r="I1824" s="167">
        <v>271331</v>
      </c>
      <c r="J1824" s="167">
        <v>2572164</v>
      </c>
      <c r="K1824" s="11">
        <v>121.208471</v>
      </c>
      <c r="L1824" s="11">
        <v>23.251642</v>
      </c>
    </row>
    <row r="1825" spans="1:12" ht="16.2" customHeight="1">
      <c r="A1825" s="11" t="s">
        <v>1849</v>
      </c>
      <c r="B1825" s="11"/>
      <c r="C1825" s="11" t="s">
        <v>4</v>
      </c>
      <c r="D1825" s="11" t="s">
        <v>5</v>
      </c>
      <c r="E1825" s="11" t="s">
        <v>10</v>
      </c>
      <c r="F1825" s="11">
        <v>4</v>
      </c>
      <c r="G1825" s="21" t="s">
        <v>2138</v>
      </c>
      <c r="H1825" s="81" t="str">
        <f>IF(表格3[[#This Row],[樣點
代號]]&lt;10,表格3[[#This Row],[樣區
編號]]&amp;"-0"&amp;表格3[[#This Row],[樣點
代號]],表格3[[#This Row],[樣區
編號]]&amp;"-"&amp;表格3[[#This Row],[樣點
代號]])</f>
        <v>B20-02-04</v>
      </c>
      <c r="I1825" s="167">
        <v>271529</v>
      </c>
      <c r="J1825" s="167">
        <v>2572570</v>
      </c>
      <c r="K1825" s="11">
        <v>121.21041099999999</v>
      </c>
      <c r="L1825" s="11">
        <v>23.255306000000001</v>
      </c>
    </row>
    <row r="1826" spans="1:12" ht="16.2" customHeight="1">
      <c r="A1826" s="11" t="s">
        <v>1849</v>
      </c>
      <c r="B1826" s="11"/>
      <c r="C1826" s="11" t="s">
        <v>4</v>
      </c>
      <c r="D1826" s="11" t="s">
        <v>5</v>
      </c>
      <c r="E1826" s="11" t="s">
        <v>10</v>
      </c>
      <c r="F1826" s="11">
        <v>5</v>
      </c>
      <c r="G1826" s="21" t="s">
        <v>2138</v>
      </c>
      <c r="H1826" s="81" t="str">
        <f>IF(表格3[[#This Row],[樣點
代號]]&lt;10,表格3[[#This Row],[樣區
編號]]&amp;"-0"&amp;表格3[[#This Row],[樣點
代號]],表格3[[#This Row],[樣區
編號]]&amp;"-"&amp;表格3[[#This Row],[樣點
代號]])</f>
        <v>B20-02-05</v>
      </c>
      <c r="I1826" s="167">
        <v>271679</v>
      </c>
      <c r="J1826" s="167">
        <v>2572843</v>
      </c>
      <c r="K1826" s="11">
        <v>121.21188100000001</v>
      </c>
      <c r="L1826" s="11">
        <v>23.257770000000001</v>
      </c>
    </row>
    <row r="1827" spans="1:12" ht="16.2" customHeight="1">
      <c r="A1827" s="11" t="s">
        <v>1849</v>
      </c>
      <c r="B1827" s="11"/>
      <c r="C1827" s="11" t="s">
        <v>4</v>
      </c>
      <c r="D1827" s="11" t="s">
        <v>5</v>
      </c>
      <c r="E1827" s="11" t="s">
        <v>10</v>
      </c>
      <c r="F1827" s="11">
        <v>6</v>
      </c>
      <c r="G1827" s="21" t="s">
        <v>2138</v>
      </c>
      <c r="H1827" s="81" t="str">
        <f>IF(表格3[[#This Row],[樣點
代號]]&lt;10,表格3[[#This Row],[樣區
編號]]&amp;"-0"&amp;表格3[[#This Row],[樣點
代號]],表格3[[#This Row],[樣區
編號]]&amp;"-"&amp;表格3[[#This Row],[樣點
代號]])</f>
        <v>B20-02-06</v>
      </c>
      <c r="I1827" s="167">
        <v>271999</v>
      </c>
      <c r="J1827" s="167">
        <v>2572920</v>
      </c>
      <c r="K1827" s="11">
        <v>121.21501000000001</v>
      </c>
      <c r="L1827" s="11">
        <v>23.258461</v>
      </c>
    </row>
    <row r="1828" spans="1:12" ht="16.2" customHeight="1">
      <c r="A1828" s="11" t="s">
        <v>1849</v>
      </c>
      <c r="B1828" s="11"/>
      <c r="C1828" s="11" t="s">
        <v>4</v>
      </c>
      <c r="D1828" s="11" t="s">
        <v>5</v>
      </c>
      <c r="E1828" s="11" t="s">
        <v>10</v>
      </c>
      <c r="F1828" s="11">
        <v>7</v>
      </c>
      <c r="G1828" s="21" t="s">
        <v>2138</v>
      </c>
      <c r="H1828" s="81" t="str">
        <f>IF(表格3[[#This Row],[樣點
代號]]&lt;10,表格3[[#This Row],[樣區
編號]]&amp;"-0"&amp;表格3[[#This Row],[樣點
代號]],表格3[[#This Row],[樣區
編號]]&amp;"-"&amp;表格3[[#This Row],[樣點
代號]])</f>
        <v>B20-02-07</v>
      </c>
      <c r="I1828" s="167">
        <v>272219</v>
      </c>
      <c r="J1828" s="167">
        <v>2572973</v>
      </c>
      <c r="K1828" s="11">
        <v>121.217161</v>
      </c>
      <c r="L1828" s="11">
        <v>23.258935999999999</v>
      </c>
    </row>
    <row r="1829" spans="1:12" ht="16.2" customHeight="1">
      <c r="A1829" s="11" t="s">
        <v>1849</v>
      </c>
      <c r="B1829" s="11"/>
      <c r="C1829" s="11" t="s">
        <v>4</v>
      </c>
      <c r="D1829" s="11" t="s">
        <v>5</v>
      </c>
      <c r="E1829" s="11" t="s">
        <v>2145</v>
      </c>
      <c r="F1829" s="11">
        <v>1</v>
      </c>
      <c r="G1829" s="21" t="s">
        <v>2146</v>
      </c>
      <c r="H1829" s="81" t="str">
        <f>IF(表格3[[#This Row],[樣點
代號]]&lt;10,表格3[[#This Row],[樣區
編號]]&amp;"-0"&amp;表格3[[#This Row],[樣點
代號]],表格3[[#This Row],[樣區
編號]]&amp;"-"&amp;表格3[[#This Row],[樣點
代號]])</f>
        <v>玉里1-01</v>
      </c>
      <c r="I1829" s="167">
        <v>276365</v>
      </c>
      <c r="J1829" s="167">
        <v>2578824</v>
      </c>
      <c r="K1829" s="11">
        <v>121.257784</v>
      </c>
      <c r="L1829" s="11">
        <v>23.311710999999999</v>
      </c>
    </row>
    <row r="1830" spans="1:12" ht="16.2" customHeight="1">
      <c r="A1830" s="11" t="s">
        <v>1849</v>
      </c>
      <c r="B1830" s="11"/>
      <c r="C1830" s="11" t="s">
        <v>4</v>
      </c>
      <c r="D1830" s="11" t="s">
        <v>5</v>
      </c>
      <c r="E1830" s="11" t="s">
        <v>2145</v>
      </c>
      <c r="F1830" s="11">
        <v>2</v>
      </c>
      <c r="G1830" s="21" t="s">
        <v>2146</v>
      </c>
      <c r="H1830" s="81" t="str">
        <f>IF(表格3[[#This Row],[樣點
代號]]&lt;10,表格3[[#This Row],[樣區
編號]]&amp;"-0"&amp;表格3[[#This Row],[樣點
代號]],表格3[[#This Row],[樣區
編號]]&amp;"-"&amp;表格3[[#This Row],[樣點
代號]])</f>
        <v>玉里1-02</v>
      </c>
      <c r="I1830" s="167">
        <v>276188</v>
      </c>
      <c r="J1830" s="167">
        <v>2578721</v>
      </c>
      <c r="K1830" s="11">
        <v>121.256051</v>
      </c>
      <c r="L1830" s="11">
        <v>23.310784000000002</v>
      </c>
    </row>
    <row r="1831" spans="1:12" ht="16.2" customHeight="1">
      <c r="A1831" s="11" t="s">
        <v>1849</v>
      </c>
      <c r="B1831" s="11"/>
      <c r="C1831" s="11" t="s">
        <v>4</v>
      </c>
      <c r="D1831" s="11" t="s">
        <v>5</v>
      </c>
      <c r="E1831" s="11" t="s">
        <v>2145</v>
      </c>
      <c r="F1831" s="11">
        <v>3</v>
      </c>
      <c r="G1831" s="21" t="s">
        <v>2146</v>
      </c>
      <c r="H1831" s="81" t="str">
        <f>IF(表格3[[#This Row],[樣點
代號]]&lt;10,表格3[[#This Row],[樣區
編號]]&amp;"-0"&amp;表格3[[#This Row],[樣點
代號]],表格3[[#This Row],[樣區
編號]]&amp;"-"&amp;表格3[[#This Row],[樣點
代號]])</f>
        <v>玉里1-03</v>
      </c>
      <c r="I1831" s="167">
        <v>276075</v>
      </c>
      <c r="J1831" s="167">
        <v>2578997</v>
      </c>
      <c r="K1831" s="11">
        <v>121.25495100000001</v>
      </c>
      <c r="L1831" s="11">
        <v>23.313278</v>
      </c>
    </row>
    <row r="1832" spans="1:12" ht="16.2" customHeight="1">
      <c r="A1832" s="11" t="s">
        <v>1849</v>
      </c>
      <c r="B1832" s="11"/>
      <c r="C1832" s="11" t="s">
        <v>4</v>
      </c>
      <c r="D1832" s="11" t="s">
        <v>5</v>
      </c>
      <c r="E1832" s="11" t="s">
        <v>2145</v>
      </c>
      <c r="F1832" s="11">
        <v>4</v>
      </c>
      <c r="G1832" s="21" t="s">
        <v>2146</v>
      </c>
      <c r="H1832" s="81" t="str">
        <f>IF(表格3[[#This Row],[樣點
代號]]&lt;10,表格3[[#This Row],[樣區
編號]]&amp;"-0"&amp;表格3[[#This Row],[樣點
代號]],表格3[[#This Row],[樣區
編號]]&amp;"-"&amp;表格3[[#This Row],[樣點
代號]])</f>
        <v>玉里1-04</v>
      </c>
      <c r="I1832" s="167">
        <v>276139</v>
      </c>
      <c r="J1832" s="167">
        <v>2579194</v>
      </c>
      <c r="K1832" s="11">
        <v>121.25558100000001</v>
      </c>
      <c r="L1832" s="11">
        <v>23.315055999999998</v>
      </c>
    </row>
    <row r="1833" spans="1:12" ht="16.2" customHeight="1">
      <c r="A1833" s="11" t="s">
        <v>1849</v>
      </c>
      <c r="B1833" s="11"/>
      <c r="C1833" s="11" t="s">
        <v>4</v>
      </c>
      <c r="D1833" s="11" t="s">
        <v>5</v>
      </c>
      <c r="E1833" s="11" t="s">
        <v>2145</v>
      </c>
      <c r="F1833" s="11">
        <v>5</v>
      </c>
      <c r="G1833" s="21" t="s">
        <v>2146</v>
      </c>
      <c r="H1833" s="81" t="str">
        <f>IF(表格3[[#This Row],[樣點
代號]]&lt;10,表格3[[#This Row],[樣區
編號]]&amp;"-0"&amp;表格3[[#This Row],[樣點
代號]],表格3[[#This Row],[樣區
編號]]&amp;"-"&amp;表格3[[#This Row],[樣點
代號]])</f>
        <v>玉里1-05</v>
      </c>
      <c r="I1833" s="167">
        <v>276331</v>
      </c>
      <c r="J1833" s="167">
        <v>2579327</v>
      </c>
      <c r="K1833" s="11">
        <v>121.25745999999999</v>
      </c>
      <c r="L1833" s="11">
        <v>23.316254000000001</v>
      </c>
    </row>
    <row r="1834" spans="1:12" ht="16.2" customHeight="1">
      <c r="A1834" s="11" t="s">
        <v>1849</v>
      </c>
      <c r="B1834" s="11"/>
      <c r="C1834" s="11" t="s">
        <v>4</v>
      </c>
      <c r="D1834" s="11" t="s">
        <v>5</v>
      </c>
      <c r="E1834" s="11" t="s">
        <v>2145</v>
      </c>
      <c r="F1834" s="11">
        <v>6</v>
      </c>
      <c r="G1834" s="21" t="s">
        <v>2146</v>
      </c>
      <c r="H1834" s="81" t="str">
        <f>IF(表格3[[#This Row],[樣點
代號]]&lt;10,表格3[[#This Row],[樣區
編號]]&amp;"-0"&amp;表格3[[#This Row],[樣點
代號]],表格3[[#This Row],[樣區
編號]]&amp;"-"&amp;表格3[[#This Row],[樣點
代號]])</f>
        <v>玉里1-06</v>
      </c>
      <c r="I1834" s="167">
        <v>276224</v>
      </c>
      <c r="J1834" s="167">
        <v>2579526</v>
      </c>
      <c r="K1834" s="11">
        <v>121.256417</v>
      </c>
      <c r="L1834" s="11">
        <v>23.318052999999999</v>
      </c>
    </row>
    <row r="1835" spans="1:12" ht="16.2" customHeight="1">
      <c r="A1835" s="11" t="s">
        <v>1849</v>
      </c>
      <c r="B1835" s="11"/>
      <c r="C1835" s="11" t="s">
        <v>4</v>
      </c>
      <c r="D1835" s="11" t="s">
        <v>5</v>
      </c>
      <c r="E1835" s="11" t="s">
        <v>2145</v>
      </c>
      <c r="F1835" s="11">
        <v>7</v>
      </c>
      <c r="G1835" s="21" t="s">
        <v>2146</v>
      </c>
      <c r="H1835" s="81" t="str">
        <f>IF(表格3[[#This Row],[樣點
代號]]&lt;10,表格3[[#This Row],[樣區
編號]]&amp;"-0"&amp;表格3[[#This Row],[樣點
代號]],表格3[[#This Row],[樣區
編號]]&amp;"-"&amp;表格3[[#This Row],[樣點
代號]])</f>
        <v>玉里1-07</v>
      </c>
      <c r="I1835" s="167">
        <v>275874</v>
      </c>
      <c r="J1835" s="167">
        <v>2579536</v>
      </c>
      <c r="K1835" s="11">
        <v>121.252995</v>
      </c>
      <c r="L1835" s="11">
        <v>23.318148999999998</v>
      </c>
    </row>
    <row r="1836" spans="1:12" ht="16.2" customHeight="1">
      <c r="A1836" s="11" t="s">
        <v>1849</v>
      </c>
      <c r="B1836" s="11"/>
      <c r="C1836" s="11" t="s">
        <v>4</v>
      </c>
      <c r="D1836" s="11" t="s">
        <v>5</v>
      </c>
      <c r="E1836" s="11" t="s">
        <v>2153</v>
      </c>
      <c r="F1836" s="11">
        <v>1</v>
      </c>
      <c r="G1836" s="21" t="s">
        <v>2154</v>
      </c>
      <c r="H1836" s="81" t="str">
        <f>IF(表格3[[#This Row],[樣點
代號]]&lt;10,表格3[[#This Row],[樣區
編號]]&amp;"-0"&amp;表格3[[#This Row],[樣點
代號]],表格3[[#This Row],[樣區
編號]]&amp;"-"&amp;表格3[[#This Row],[樣點
代號]])</f>
        <v>玉里2-01</v>
      </c>
      <c r="I1836" s="167">
        <v>281270</v>
      </c>
      <c r="J1836" s="167">
        <v>2585187</v>
      </c>
      <c r="K1836" s="11">
        <v>121.305874</v>
      </c>
      <c r="L1836" s="11">
        <v>23.369084999999998</v>
      </c>
    </row>
    <row r="1837" spans="1:12" ht="16.2" customHeight="1">
      <c r="A1837" s="11" t="s">
        <v>1849</v>
      </c>
      <c r="B1837" s="11"/>
      <c r="C1837" s="11" t="s">
        <v>4</v>
      </c>
      <c r="D1837" s="11" t="s">
        <v>5</v>
      </c>
      <c r="E1837" s="11" t="s">
        <v>2153</v>
      </c>
      <c r="F1837" s="11">
        <v>2</v>
      </c>
      <c r="G1837" s="21" t="s">
        <v>2154</v>
      </c>
      <c r="H1837" s="81" t="str">
        <f>IF(表格3[[#This Row],[樣點
代號]]&lt;10,表格3[[#This Row],[樣區
編號]]&amp;"-0"&amp;表格3[[#This Row],[樣點
代號]],表格3[[#This Row],[樣區
編號]]&amp;"-"&amp;表格3[[#This Row],[樣點
代號]])</f>
        <v>玉里2-02</v>
      </c>
      <c r="I1837" s="167">
        <v>281404</v>
      </c>
      <c r="J1837" s="167">
        <v>2585007</v>
      </c>
      <c r="K1837" s="11">
        <v>121.307181</v>
      </c>
      <c r="L1837" s="11">
        <v>23.367457000000002</v>
      </c>
    </row>
    <row r="1838" spans="1:12" ht="16.2" customHeight="1">
      <c r="A1838" s="11" t="s">
        <v>1849</v>
      </c>
      <c r="B1838" s="11"/>
      <c r="C1838" s="11" t="s">
        <v>4</v>
      </c>
      <c r="D1838" s="11" t="s">
        <v>5</v>
      </c>
      <c r="E1838" s="11" t="s">
        <v>2153</v>
      </c>
      <c r="F1838" s="11">
        <v>3</v>
      </c>
      <c r="G1838" s="21" t="s">
        <v>2154</v>
      </c>
      <c r="H1838" s="81" t="str">
        <f>IF(表格3[[#This Row],[樣點
代號]]&lt;10,表格3[[#This Row],[樣區
編號]]&amp;"-0"&amp;表格3[[#This Row],[樣點
代號]],表格3[[#This Row],[樣區
編號]]&amp;"-"&amp;表格3[[#This Row],[樣點
代號]])</f>
        <v>玉里2-03</v>
      </c>
      <c r="I1838" s="167">
        <v>281602</v>
      </c>
      <c r="J1838" s="167">
        <v>2584660</v>
      </c>
      <c r="K1838" s="11">
        <v>121.30911</v>
      </c>
      <c r="L1838" s="11">
        <v>23.364318999999998</v>
      </c>
    </row>
    <row r="1839" spans="1:12" ht="16.2" customHeight="1">
      <c r="A1839" s="11" t="s">
        <v>1849</v>
      </c>
      <c r="B1839" s="11"/>
      <c r="C1839" s="11" t="s">
        <v>4</v>
      </c>
      <c r="D1839" s="11" t="s">
        <v>5</v>
      </c>
      <c r="E1839" s="11" t="s">
        <v>2153</v>
      </c>
      <c r="F1839" s="11">
        <v>4</v>
      </c>
      <c r="G1839" s="21" t="s">
        <v>2154</v>
      </c>
      <c r="H1839" s="81" t="str">
        <f>IF(表格3[[#This Row],[樣點
代號]]&lt;10,表格3[[#This Row],[樣區
編號]]&amp;"-0"&amp;表格3[[#This Row],[樣點
代號]],表格3[[#This Row],[樣區
編號]]&amp;"-"&amp;表格3[[#This Row],[樣點
代號]])</f>
        <v>玉里2-04</v>
      </c>
      <c r="I1839" s="167">
        <v>281607</v>
      </c>
      <c r="J1839" s="167">
        <v>2584879</v>
      </c>
      <c r="K1839" s="11">
        <v>121.309164</v>
      </c>
      <c r="L1839" s="11">
        <v>23.366296999999999</v>
      </c>
    </row>
    <row r="1840" spans="1:12" ht="16.2" customHeight="1">
      <c r="A1840" s="11" t="s">
        <v>1849</v>
      </c>
      <c r="B1840" s="11"/>
      <c r="C1840" s="11" t="s">
        <v>4</v>
      </c>
      <c r="D1840" s="11" t="s">
        <v>5</v>
      </c>
      <c r="E1840" s="11" t="s">
        <v>2153</v>
      </c>
      <c r="F1840" s="11">
        <v>5</v>
      </c>
      <c r="G1840" s="21" t="s">
        <v>2154</v>
      </c>
      <c r="H1840" s="81" t="str">
        <f>IF(表格3[[#This Row],[樣點
代號]]&lt;10,表格3[[#This Row],[樣區
編號]]&amp;"-0"&amp;表格3[[#This Row],[樣點
代號]],表格3[[#This Row],[樣區
編號]]&amp;"-"&amp;表格3[[#This Row],[樣點
代號]])</f>
        <v>玉里2-05</v>
      </c>
      <c r="I1840" s="167">
        <v>281794</v>
      </c>
      <c r="J1840" s="167">
        <v>2584620</v>
      </c>
      <c r="K1840" s="11">
        <v>121.310987</v>
      </c>
      <c r="L1840" s="11">
        <v>23.363954</v>
      </c>
    </row>
    <row r="1841" spans="1:12" ht="16.2" customHeight="1">
      <c r="A1841" s="11" t="s">
        <v>1849</v>
      </c>
      <c r="B1841" s="11"/>
      <c r="C1841" s="11" t="s">
        <v>4</v>
      </c>
      <c r="D1841" s="11" t="s">
        <v>5</v>
      </c>
      <c r="E1841" s="11" t="s">
        <v>2153</v>
      </c>
      <c r="F1841" s="11">
        <v>6</v>
      </c>
      <c r="G1841" s="21" t="s">
        <v>2154</v>
      </c>
      <c r="H1841" s="81" t="str">
        <f>IF(表格3[[#This Row],[樣點
代號]]&lt;10,表格3[[#This Row],[樣區
編號]]&amp;"-0"&amp;表格3[[#This Row],[樣點
代號]],表格3[[#This Row],[樣區
編號]]&amp;"-"&amp;表格3[[#This Row],[樣點
代號]])</f>
        <v>玉里2-06</v>
      </c>
      <c r="I1841" s="167">
        <v>282112</v>
      </c>
      <c r="J1841" s="167">
        <v>2584563</v>
      </c>
      <c r="K1841" s="11">
        <v>121.31409600000001</v>
      </c>
      <c r="L1841" s="11">
        <v>23.363433000000001</v>
      </c>
    </row>
    <row r="1842" spans="1:12" ht="16.2" customHeight="1">
      <c r="A1842" s="11" t="s">
        <v>1849</v>
      </c>
      <c r="B1842" s="11"/>
      <c r="C1842" s="11" t="s">
        <v>4</v>
      </c>
      <c r="D1842" s="11" t="s">
        <v>5</v>
      </c>
      <c r="E1842" s="11" t="s">
        <v>2160</v>
      </c>
      <c r="F1842" s="11">
        <v>1</v>
      </c>
      <c r="G1842" s="21" t="s">
        <v>2161</v>
      </c>
      <c r="H1842" s="81" t="str">
        <f>IF(表格3[[#This Row],[樣點
代號]]&lt;10,表格3[[#This Row],[樣區
編號]]&amp;"-0"&amp;表格3[[#This Row],[樣點
代號]],表格3[[#This Row],[樣區
編號]]&amp;"-"&amp;表格3[[#This Row],[樣點
代號]])</f>
        <v>玉里3-01</v>
      </c>
      <c r="I1842" s="167">
        <v>284381</v>
      </c>
      <c r="J1842" s="167">
        <v>2592518</v>
      </c>
      <c r="K1842" s="11">
        <v>121.336471</v>
      </c>
      <c r="L1842" s="11">
        <v>23.435222</v>
      </c>
    </row>
    <row r="1843" spans="1:12" ht="16.2" customHeight="1">
      <c r="A1843" s="11" t="s">
        <v>1849</v>
      </c>
      <c r="B1843" s="11"/>
      <c r="C1843" s="11" t="s">
        <v>4</v>
      </c>
      <c r="D1843" s="11" t="s">
        <v>5</v>
      </c>
      <c r="E1843" s="11" t="s">
        <v>2160</v>
      </c>
      <c r="F1843" s="11">
        <v>2</v>
      </c>
      <c r="G1843" s="21" t="s">
        <v>2161</v>
      </c>
      <c r="H1843" s="81" t="str">
        <f>IF(表格3[[#This Row],[樣點
代號]]&lt;10,表格3[[#This Row],[樣區
編號]]&amp;"-0"&amp;表格3[[#This Row],[樣點
代號]],表格3[[#This Row],[樣區
編號]]&amp;"-"&amp;表格3[[#This Row],[樣點
代號]])</f>
        <v>玉里3-02</v>
      </c>
      <c r="I1843" s="167">
        <v>284577</v>
      </c>
      <c r="J1843" s="167">
        <v>2592226</v>
      </c>
      <c r="K1843" s="11">
        <v>121.33838299999999</v>
      </c>
      <c r="L1843" s="11">
        <v>23.432580999999999</v>
      </c>
    </row>
    <row r="1844" spans="1:12" ht="16.2" customHeight="1">
      <c r="A1844" s="11" t="s">
        <v>1849</v>
      </c>
      <c r="B1844" s="11"/>
      <c r="C1844" s="11" t="s">
        <v>4</v>
      </c>
      <c r="D1844" s="11" t="s">
        <v>5</v>
      </c>
      <c r="E1844" s="11" t="s">
        <v>2160</v>
      </c>
      <c r="F1844" s="11">
        <v>3</v>
      </c>
      <c r="G1844" s="21" t="s">
        <v>2161</v>
      </c>
      <c r="H1844" s="81" t="str">
        <f>IF(表格3[[#This Row],[樣點
代號]]&lt;10,表格3[[#This Row],[樣區
編號]]&amp;"-0"&amp;表格3[[#This Row],[樣點
代號]],表格3[[#This Row],[樣區
編號]]&amp;"-"&amp;表格3[[#This Row],[樣點
代號]])</f>
        <v>玉里3-03</v>
      </c>
      <c r="I1844" s="167">
        <v>284440</v>
      </c>
      <c r="J1844" s="167">
        <v>2592030</v>
      </c>
      <c r="K1844" s="11">
        <v>121.33703800000001</v>
      </c>
      <c r="L1844" s="11">
        <v>23.430814000000002</v>
      </c>
    </row>
    <row r="1845" spans="1:12" ht="16.2" customHeight="1">
      <c r="A1845" s="11" t="s">
        <v>1849</v>
      </c>
      <c r="B1845" s="11"/>
      <c r="C1845" s="11" t="s">
        <v>4</v>
      </c>
      <c r="D1845" s="11" t="s">
        <v>5</v>
      </c>
      <c r="E1845" s="11" t="s">
        <v>2160</v>
      </c>
      <c r="F1845" s="11">
        <v>4</v>
      </c>
      <c r="G1845" s="21" t="s">
        <v>2161</v>
      </c>
      <c r="H1845" s="81" t="str">
        <f>IF(表格3[[#This Row],[樣點
代號]]&lt;10,表格3[[#This Row],[樣區
編號]]&amp;"-0"&amp;表格3[[#This Row],[樣點
代號]],表格3[[#This Row],[樣區
編號]]&amp;"-"&amp;表格3[[#This Row],[樣點
代號]])</f>
        <v>玉里3-04</v>
      </c>
      <c r="I1845" s="167">
        <v>284470</v>
      </c>
      <c r="J1845" s="167">
        <v>2591788</v>
      </c>
      <c r="K1845" s="11">
        <v>121.337326</v>
      </c>
      <c r="L1845" s="11">
        <v>23.428628</v>
      </c>
    </row>
    <row r="1846" spans="1:12" ht="16.2" customHeight="1">
      <c r="A1846" s="11" t="s">
        <v>1849</v>
      </c>
      <c r="B1846" s="11"/>
      <c r="C1846" s="11" t="s">
        <v>4</v>
      </c>
      <c r="D1846" s="11" t="s">
        <v>5</v>
      </c>
      <c r="E1846" s="11" t="s">
        <v>2160</v>
      </c>
      <c r="F1846" s="11">
        <v>5</v>
      </c>
      <c r="G1846" s="21" t="s">
        <v>2161</v>
      </c>
      <c r="H1846" s="81" t="str">
        <f>IF(表格3[[#This Row],[樣點
代號]]&lt;10,表格3[[#This Row],[樣區
編號]]&amp;"-0"&amp;表格3[[#This Row],[樣點
代號]],表格3[[#This Row],[樣區
編號]]&amp;"-"&amp;表格3[[#This Row],[樣點
代號]])</f>
        <v>玉里3-05</v>
      </c>
      <c r="I1846" s="167">
        <v>284516</v>
      </c>
      <c r="J1846" s="167">
        <v>2591501</v>
      </c>
      <c r="K1846" s="11">
        <v>121.33776899999999</v>
      </c>
      <c r="L1846" s="11">
        <v>23.426034999999999</v>
      </c>
    </row>
    <row r="1847" spans="1:12" ht="16.2" customHeight="1">
      <c r="A1847" s="11" t="s">
        <v>1849</v>
      </c>
      <c r="B1847" s="11"/>
      <c r="C1847" s="11" t="s">
        <v>4</v>
      </c>
      <c r="D1847" s="11" t="s">
        <v>5</v>
      </c>
      <c r="E1847" s="11" t="s">
        <v>2160</v>
      </c>
      <c r="F1847" s="11">
        <v>6</v>
      </c>
      <c r="G1847" s="21" t="s">
        <v>2161</v>
      </c>
      <c r="H1847" s="81" t="str">
        <f>IF(表格3[[#This Row],[樣點
代號]]&lt;10,表格3[[#This Row],[樣區
編號]]&amp;"-0"&amp;表格3[[#This Row],[樣點
代號]],表格3[[#This Row],[樣區
編號]]&amp;"-"&amp;表格3[[#This Row],[樣點
代號]])</f>
        <v>玉里3-06</v>
      </c>
      <c r="I1847" s="167">
        <v>284782</v>
      </c>
      <c r="J1847" s="167">
        <v>2591557</v>
      </c>
      <c r="K1847" s="11">
        <v>121.340373</v>
      </c>
      <c r="L1847" s="11">
        <v>23.426535000000001</v>
      </c>
    </row>
    <row r="1848" spans="1:12" ht="16.2" customHeight="1">
      <c r="A1848" s="11" t="s">
        <v>1849</v>
      </c>
      <c r="B1848" s="11"/>
      <c r="C1848" s="11" t="s">
        <v>4</v>
      </c>
      <c r="D1848" s="11" t="s">
        <v>5</v>
      </c>
      <c r="E1848" s="11" t="s">
        <v>2160</v>
      </c>
      <c r="F1848" s="11">
        <v>7</v>
      </c>
      <c r="G1848" s="21" t="s">
        <v>2161</v>
      </c>
      <c r="H1848" s="81" t="str">
        <f>IF(表格3[[#This Row],[樣點
代號]]&lt;10,表格3[[#This Row],[樣區
編號]]&amp;"-0"&amp;表格3[[#This Row],[樣點
代號]],表格3[[#This Row],[樣區
編號]]&amp;"-"&amp;表格3[[#This Row],[樣點
代號]])</f>
        <v>玉里3-07</v>
      </c>
      <c r="I1848" s="167">
        <v>284841</v>
      </c>
      <c r="J1848" s="167">
        <v>2591195</v>
      </c>
      <c r="K1848" s="11">
        <v>121.340942</v>
      </c>
      <c r="L1848" s="11">
        <v>23.423265000000001</v>
      </c>
    </row>
    <row r="1849" spans="1:12" ht="16.2" customHeight="1">
      <c r="A1849" s="11" t="s">
        <v>1849</v>
      </c>
      <c r="B1849" s="11"/>
      <c r="C1849" s="11" t="s">
        <v>4</v>
      </c>
      <c r="D1849" s="11" t="s">
        <v>5</v>
      </c>
      <c r="E1849" s="11" t="s">
        <v>2160</v>
      </c>
      <c r="F1849" s="11">
        <v>8</v>
      </c>
      <c r="G1849" s="21" t="s">
        <v>2161</v>
      </c>
      <c r="H1849" s="81" t="str">
        <f>IF(表格3[[#This Row],[樣點
代號]]&lt;10,表格3[[#This Row],[樣區
編號]]&amp;"-0"&amp;表格3[[#This Row],[樣點
代號]],表格3[[#This Row],[樣區
編號]]&amp;"-"&amp;表格3[[#This Row],[樣點
代號]])</f>
        <v>玉里3-08</v>
      </c>
      <c r="I1849" s="167">
        <v>285058</v>
      </c>
      <c r="J1849" s="167">
        <v>2591765</v>
      </c>
      <c r="K1849" s="11">
        <v>121.343079</v>
      </c>
      <c r="L1849" s="11">
        <v>23.428408000000001</v>
      </c>
    </row>
    <row r="1850" spans="1:12" ht="16.2" customHeight="1">
      <c r="A1850" s="11" t="s">
        <v>1849</v>
      </c>
      <c r="B1850" s="11"/>
      <c r="C1850" s="11" t="s">
        <v>4</v>
      </c>
      <c r="D1850" s="11" t="s">
        <v>5</v>
      </c>
      <c r="E1850" s="11" t="s">
        <v>2170</v>
      </c>
      <c r="F1850" s="11">
        <v>1</v>
      </c>
      <c r="G1850" s="21" t="s">
        <v>2171</v>
      </c>
      <c r="H1850" s="81" t="str">
        <f>IF(表格3[[#This Row],[樣點
代號]]&lt;10,表格3[[#This Row],[樣區
編號]]&amp;"-0"&amp;表格3[[#This Row],[樣點
代號]],表格3[[#This Row],[樣區
編號]]&amp;"-"&amp;表格3[[#This Row],[樣點
代號]])</f>
        <v>玉里4-01</v>
      </c>
      <c r="I1850" s="167">
        <v>288323</v>
      </c>
      <c r="J1850" s="167">
        <v>2579566</v>
      </c>
      <c r="K1850" s="11">
        <v>121.37472</v>
      </c>
      <c r="L1850" s="11">
        <v>23.318176000000001</v>
      </c>
    </row>
    <row r="1851" spans="1:12" ht="16.2" customHeight="1">
      <c r="A1851" s="11" t="s">
        <v>1849</v>
      </c>
      <c r="B1851" s="11"/>
      <c r="C1851" s="11" t="s">
        <v>4</v>
      </c>
      <c r="D1851" s="11" t="s">
        <v>5</v>
      </c>
      <c r="E1851" s="11" t="s">
        <v>2170</v>
      </c>
      <c r="F1851" s="11">
        <v>2</v>
      </c>
      <c r="G1851" s="21" t="s">
        <v>2171</v>
      </c>
      <c r="H1851" s="81" t="str">
        <f>IF(表格3[[#This Row],[樣點
代號]]&lt;10,表格3[[#This Row],[樣區
編號]]&amp;"-0"&amp;表格3[[#This Row],[樣點
代號]],表格3[[#This Row],[樣區
編號]]&amp;"-"&amp;表格3[[#This Row],[樣點
代號]])</f>
        <v>玉里4-02</v>
      </c>
      <c r="I1851" s="167">
        <v>288134</v>
      </c>
      <c r="J1851" s="167">
        <v>2579656</v>
      </c>
      <c r="K1851" s="11">
        <v>121.37287499999999</v>
      </c>
      <c r="L1851" s="11">
        <v>23.318992999999999</v>
      </c>
    </row>
    <row r="1852" spans="1:12" ht="16.2" customHeight="1">
      <c r="A1852" s="11" t="s">
        <v>1849</v>
      </c>
      <c r="B1852" s="11"/>
      <c r="C1852" s="11" t="s">
        <v>4</v>
      </c>
      <c r="D1852" s="11" t="s">
        <v>5</v>
      </c>
      <c r="E1852" s="11" t="s">
        <v>2170</v>
      </c>
      <c r="F1852" s="11">
        <v>3</v>
      </c>
      <c r="G1852" s="21" t="s">
        <v>2171</v>
      </c>
      <c r="H1852" s="81" t="str">
        <f>IF(表格3[[#This Row],[樣點
代號]]&lt;10,表格3[[#This Row],[樣區
編號]]&amp;"-0"&amp;表格3[[#This Row],[樣點
代號]],表格3[[#This Row],[樣區
編號]]&amp;"-"&amp;表格3[[#This Row],[樣點
代號]])</f>
        <v>玉里4-03</v>
      </c>
      <c r="I1852" s="167">
        <v>287894</v>
      </c>
      <c r="J1852" s="167">
        <v>2579652</v>
      </c>
      <c r="K1852" s="11">
        <v>121.34072399999999</v>
      </c>
      <c r="L1852" s="11">
        <v>2.3483930000000002</v>
      </c>
    </row>
    <row r="1853" spans="1:12" ht="16.2" customHeight="1">
      <c r="A1853" s="11" t="s">
        <v>1849</v>
      </c>
      <c r="B1853" s="11"/>
      <c r="C1853" s="11" t="s">
        <v>4</v>
      </c>
      <c r="D1853" s="11" t="s">
        <v>5</v>
      </c>
      <c r="E1853" s="11" t="s">
        <v>2170</v>
      </c>
      <c r="F1853" s="11">
        <v>4</v>
      </c>
      <c r="G1853" s="21" t="s">
        <v>2171</v>
      </c>
      <c r="H1853" s="81" t="str">
        <f>IF(表格3[[#This Row],[樣點
代號]]&lt;10,表格3[[#This Row],[樣區
編號]]&amp;"-0"&amp;表格3[[#This Row],[樣點
代號]],表格3[[#This Row],[樣區
編號]]&amp;"-"&amp;表格3[[#This Row],[樣點
代號]])</f>
        <v>玉里4-04</v>
      </c>
      <c r="I1853" s="167">
        <v>287537</v>
      </c>
      <c r="J1853" s="167">
        <v>2579746</v>
      </c>
      <c r="K1853" s="11">
        <v>121.36703900000001</v>
      </c>
      <c r="L1853" s="11">
        <v>23.31982</v>
      </c>
    </row>
    <row r="1854" spans="1:12" ht="16.2" customHeight="1">
      <c r="A1854" s="11" t="s">
        <v>1849</v>
      </c>
      <c r="B1854" s="11"/>
      <c r="C1854" s="11" t="s">
        <v>4</v>
      </c>
      <c r="D1854" s="11" t="s">
        <v>5</v>
      </c>
      <c r="E1854" s="11" t="s">
        <v>2170</v>
      </c>
      <c r="F1854" s="11">
        <v>5</v>
      </c>
      <c r="G1854" s="21" t="s">
        <v>2171</v>
      </c>
      <c r="H1854" s="81" t="str">
        <f>IF(表格3[[#This Row],[樣點
代號]]&lt;10,表格3[[#This Row],[樣區
編號]]&amp;"-0"&amp;表格3[[#This Row],[樣點
代號]],表格3[[#This Row],[樣區
編號]]&amp;"-"&amp;表格3[[#This Row],[樣點
代號]])</f>
        <v>玉里4-05</v>
      </c>
      <c r="I1854" s="167">
        <v>287364</v>
      </c>
      <c r="J1854" s="167">
        <v>2579707</v>
      </c>
      <c r="K1854" s="11">
        <v>121.365347</v>
      </c>
      <c r="L1854" s="11">
        <v>23.319471</v>
      </c>
    </row>
    <row r="1855" spans="1:12" ht="16.2" customHeight="1">
      <c r="A1855" s="11" t="s">
        <v>1849</v>
      </c>
      <c r="B1855" s="11"/>
      <c r="C1855" s="11" t="s">
        <v>4</v>
      </c>
      <c r="D1855" s="11" t="s">
        <v>5</v>
      </c>
      <c r="E1855" s="11" t="s">
        <v>2170</v>
      </c>
      <c r="F1855" s="11">
        <v>6</v>
      </c>
      <c r="G1855" s="21" t="s">
        <v>2171</v>
      </c>
      <c r="H1855" s="81" t="str">
        <f>IF(表格3[[#This Row],[樣點
代號]]&lt;10,表格3[[#This Row],[樣區
編號]]&amp;"-0"&amp;表格3[[#This Row],[樣點
代號]],表格3[[#This Row],[樣區
編號]]&amp;"-"&amp;表格3[[#This Row],[樣點
代號]])</f>
        <v>玉里4-06</v>
      </c>
      <c r="I1855" s="167">
        <v>287158</v>
      </c>
      <c r="J1855" s="167">
        <v>2579725</v>
      </c>
      <c r="K1855" s="11">
        <v>121.363333</v>
      </c>
      <c r="L1855" s="11">
        <v>23.319638999999999</v>
      </c>
    </row>
    <row r="1856" spans="1:12" ht="16.2" customHeight="1">
      <c r="A1856" s="11" t="s">
        <v>1849</v>
      </c>
      <c r="B1856" s="11"/>
      <c r="C1856" s="11" t="s">
        <v>4</v>
      </c>
      <c r="D1856" s="11" t="s">
        <v>5</v>
      </c>
      <c r="E1856" s="11" t="s">
        <v>2170</v>
      </c>
      <c r="F1856" s="11">
        <v>7</v>
      </c>
      <c r="G1856" s="21" t="s">
        <v>2171</v>
      </c>
      <c r="H1856" s="81" t="str">
        <f>IF(表格3[[#This Row],[樣點
代號]]&lt;10,表格3[[#This Row],[樣區
編號]]&amp;"-0"&amp;表格3[[#This Row],[樣點
代號]],表格3[[#This Row],[樣區
編號]]&amp;"-"&amp;表格3[[#This Row],[樣點
代號]])</f>
        <v>玉里4-07</v>
      </c>
      <c r="I1856" s="167">
        <v>286934</v>
      </c>
      <c r="J1856" s="167">
        <v>2579738</v>
      </c>
      <c r="K1856" s="11">
        <v>121.361143</v>
      </c>
      <c r="L1856" s="11">
        <v>23.319761</v>
      </c>
    </row>
    <row r="1857" spans="1:12" ht="16.2" customHeight="1">
      <c r="A1857" s="11" t="s">
        <v>1849</v>
      </c>
      <c r="B1857" s="11"/>
      <c r="C1857" s="11" t="s">
        <v>4</v>
      </c>
      <c r="D1857" s="11" t="s">
        <v>5</v>
      </c>
      <c r="E1857" s="11" t="s">
        <v>2178</v>
      </c>
      <c r="F1857" s="11">
        <v>1</v>
      </c>
      <c r="G1857" s="21" t="s">
        <v>2179</v>
      </c>
      <c r="H1857" s="81" t="str">
        <f>IF(表格3[[#This Row],[樣點
代號]]&lt;10,表格3[[#This Row],[樣區
編號]]&amp;"-0"&amp;表格3[[#This Row],[樣點
代號]],表格3[[#This Row],[樣區
編號]]&amp;"-"&amp;表格3[[#This Row],[樣點
代號]])</f>
        <v>玉里5-01</v>
      </c>
      <c r="I1857" s="167">
        <v>284968</v>
      </c>
      <c r="J1857" s="167">
        <v>2571293</v>
      </c>
      <c r="K1857" s="11">
        <v>121.341725</v>
      </c>
      <c r="L1857" s="11">
        <v>23.243544</v>
      </c>
    </row>
    <row r="1858" spans="1:12" ht="16.2" customHeight="1">
      <c r="A1858" s="11" t="s">
        <v>1849</v>
      </c>
      <c r="B1858" s="11"/>
      <c r="C1858" s="11" t="s">
        <v>4</v>
      </c>
      <c r="D1858" s="11" t="s">
        <v>5</v>
      </c>
      <c r="E1858" s="11" t="s">
        <v>2178</v>
      </c>
      <c r="F1858" s="11">
        <v>2</v>
      </c>
      <c r="G1858" s="21" t="s">
        <v>2179</v>
      </c>
      <c r="H1858" s="81" t="str">
        <f>IF(表格3[[#This Row],[樣點
代號]]&lt;10,表格3[[#This Row],[樣區
編號]]&amp;"-0"&amp;表格3[[#This Row],[樣點
代號]],表格3[[#This Row],[樣區
編號]]&amp;"-"&amp;表格3[[#This Row],[樣點
代號]])</f>
        <v>玉里5-02</v>
      </c>
      <c r="I1858" s="167">
        <v>284793</v>
      </c>
      <c r="J1858" s="167">
        <v>2571418</v>
      </c>
      <c r="K1858" s="11">
        <v>121.340018</v>
      </c>
      <c r="L1858" s="11">
        <v>23.244675999999998</v>
      </c>
    </row>
    <row r="1859" spans="1:12" ht="16.2" customHeight="1">
      <c r="A1859" s="11" t="s">
        <v>1849</v>
      </c>
      <c r="B1859" s="11"/>
      <c r="C1859" s="11" t="s">
        <v>4</v>
      </c>
      <c r="D1859" s="11" t="s">
        <v>5</v>
      </c>
      <c r="E1859" s="11" t="s">
        <v>2178</v>
      </c>
      <c r="F1859" s="11">
        <v>3</v>
      </c>
      <c r="G1859" s="21" t="s">
        <v>2179</v>
      </c>
      <c r="H1859" s="81" t="str">
        <f>IF(表格3[[#This Row],[樣點
代號]]&lt;10,表格3[[#This Row],[樣區
編號]]&amp;"-0"&amp;表格3[[#This Row],[樣點
代號]],表格3[[#This Row],[樣區
編號]]&amp;"-"&amp;表格3[[#This Row],[樣點
代號]])</f>
        <v>玉里5-03</v>
      </c>
      <c r="I1859" s="167">
        <v>284682</v>
      </c>
      <c r="J1859" s="167">
        <v>2571575</v>
      </c>
      <c r="K1859" s="11">
        <v>121.338937</v>
      </c>
      <c r="L1859" s="11">
        <v>23.246096000000001</v>
      </c>
    </row>
    <row r="1860" spans="1:12" ht="16.2" customHeight="1">
      <c r="A1860" s="11" t="s">
        <v>1849</v>
      </c>
      <c r="B1860" s="11"/>
      <c r="C1860" s="11" t="s">
        <v>4</v>
      </c>
      <c r="D1860" s="11" t="s">
        <v>5</v>
      </c>
      <c r="E1860" s="11" t="s">
        <v>2178</v>
      </c>
      <c r="F1860" s="11">
        <v>4</v>
      </c>
      <c r="G1860" s="21" t="s">
        <v>2179</v>
      </c>
      <c r="H1860" s="81" t="str">
        <f>IF(表格3[[#This Row],[樣點
代號]]&lt;10,表格3[[#This Row],[樣區
編號]]&amp;"-0"&amp;表格3[[#This Row],[樣點
代號]],表格3[[#This Row],[樣區
編號]]&amp;"-"&amp;表格3[[#This Row],[樣點
代號]])</f>
        <v>玉里5-04</v>
      </c>
      <c r="I1860" s="167">
        <v>284423</v>
      </c>
      <c r="J1860" s="167">
        <v>2571558</v>
      </c>
      <c r="K1860" s="11">
        <v>121.336405</v>
      </c>
      <c r="L1860" s="11">
        <v>23.245947999999999</v>
      </c>
    </row>
    <row r="1861" spans="1:12" ht="16.2" customHeight="1">
      <c r="A1861" s="11" t="s">
        <v>1849</v>
      </c>
      <c r="B1861" s="11"/>
      <c r="C1861" s="11" t="s">
        <v>4</v>
      </c>
      <c r="D1861" s="11" t="s">
        <v>5</v>
      </c>
      <c r="E1861" s="11" t="s">
        <v>2178</v>
      </c>
      <c r="F1861" s="11">
        <v>5</v>
      </c>
      <c r="G1861" s="21" t="s">
        <v>2179</v>
      </c>
      <c r="H1861" s="81" t="str">
        <f>IF(表格3[[#This Row],[樣點
代號]]&lt;10,表格3[[#This Row],[樣區
編號]]&amp;"-0"&amp;表格3[[#This Row],[樣點
代號]],表格3[[#This Row],[樣區
編號]]&amp;"-"&amp;表格3[[#This Row],[樣點
代號]])</f>
        <v>玉里5-05</v>
      </c>
      <c r="I1861" s="167">
        <v>284249</v>
      </c>
      <c r="J1861" s="167">
        <v>2571650</v>
      </c>
      <c r="K1861" s="11">
        <v>121.33470699999999</v>
      </c>
      <c r="L1861" s="11">
        <v>23.246783000000001</v>
      </c>
    </row>
    <row r="1862" spans="1:12" ht="16.2" customHeight="1">
      <c r="A1862" s="11" t="s">
        <v>1849</v>
      </c>
      <c r="B1862" s="11"/>
      <c r="C1862" s="11" t="s">
        <v>4</v>
      </c>
      <c r="D1862" s="11" t="s">
        <v>5</v>
      </c>
      <c r="E1862" s="11" t="s">
        <v>2178</v>
      </c>
      <c r="F1862" s="11">
        <v>6</v>
      </c>
      <c r="G1862" s="21" t="s">
        <v>2179</v>
      </c>
      <c r="H1862" s="81" t="str">
        <f>IF(表格3[[#This Row],[樣點
代號]]&lt;10,表格3[[#This Row],[樣區
編號]]&amp;"-0"&amp;表格3[[#This Row],[樣點
代號]],表格3[[#This Row],[樣區
編號]]&amp;"-"&amp;表格3[[#This Row],[樣點
代號]])</f>
        <v>玉里5-06</v>
      </c>
      <c r="I1862" s="167">
        <v>284092</v>
      </c>
      <c r="J1862" s="167">
        <v>2571785</v>
      </c>
      <c r="K1862" s="11">
        <v>121.33317599999999</v>
      </c>
      <c r="L1862" s="11">
        <v>23.248004999999999</v>
      </c>
    </row>
    <row r="1863" spans="1:12" ht="16.2" customHeight="1">
      <c r="A1863" s="11" t="s">
        <v>1849</v>
      </c>
      <c r="B1863" s="11"/>
      <c r="C1863" s="11" t="s">
        <v>4</v>
      </c>
      <c r="D1863" s="11" t="s">
        <v>5</v>
      </c>
      <c r="E1863" s="11" t="s">
        <v>2178</v>
      </c>
      <c r="F1863" s="11">
        <v>7</v>
      </c>
      <c r="G1863" s="21" t="s">
        <v>2179</v>
      </c>
      <c r="H1863" s="81" t="str">
        <f>IF(表格3[[#This Row],[樣點
代號]]&lt;10,表格3[[#This Row],[樣區
編號]]&amp;"-0"&amp;表格3[[#This Row],[樣點
代號]],表格3[[#This Row],[樣區
編號]]&amp;"-"&amp;表格3[[#This Row],[樣點
代號]])</f>
        <v>玉里5-07</v>
      </c>
      <c r="I1863" s="167">
        <v>283926</v>
      </c>
      <c r="J1863" s="167">
        <v>2571884</v>
      </c>
      <c r="K1863" s="11">
        <v>121.33155499999999</v>
      </c>
      <c r="L1863" s="11">
        <v>23.248902000000001</v>
      </c>
    </row>
    <row r="1864" spans="1:12" ht="16.2" customHeight="1">
      <c r="A1864" s="11" t="s">
        <v>1849</v>
      </c>
      <c r="B1864" s="11"/>
      <c r="C1864" s="11" t="s">
        <v>4</v>
      </c>
      <c r="D1864" s="11" t="s">
        <v>5</v>
      </c>
      <c r="E1864" s="11" t="s">
        <v>2178</v>
      </c>
      <c r="F1864" s="11">
        <v>8</v>
      </c>
      <c r="G1864" s="21" t="s">
        <v>2179</v>
      </c>
      <c r="H1864" s="81" t="str">
        <f>IF(表格3[[#This Row],[樣點
代號]]&lt;10,表格3[[#This Row],[樣區
編號]]&amp;"-0"&amp;表格3[[#This Row],[樣點
代號]],表格3[[#This Row],[樣區
編號]]&amp;"-"&amp;表格3[[#This Row],[樣點
代號]])</f>
        <v>玉里5-08</v>
      </c>
      <c r="I1864" s="167">
        <v>283768</v>
      </c>
      <c r="J1864" s="167">
        <v>2572043</v>
      </c>
      <c r="K1864" s="11">
        <v>121.330015</v>
      </c>
      <c r="L1864" s="11">
        <v>23.250340999999999</v>
      </c>
    </row>
    <row r="1865" spans="1:12" ht="16.2" customHeight="1">
      <c r="A1865" s="11" t="s">
        <v>1849</v>
      </c>
      <c r="B1865" s="11"/>
      <c r="C1865" s="11" t="s">
        <v>4</v>
      </c>
      <c r="D1865" s="11" t="s">
        <v>5</v>
      </c>
      <c r="E1865" s="11" t="s">
        <v>2188</v>
      </c>
      <c r="F1865" s="11">
        <v>1</v>
      </c>
      <c r="G1865" s="21" t="s">
        <v>2189</v>
      </c>
      <c r="H1865" s="81" t="str">
        <f>IF(表格3[[#This Row],[樣點
代號]]&lt;10,表格3[[#This Row],[樣區
編號]]&amp;"-0"&amp;表格3[[#This Row],[樣點
代號]],表格3[[#This Row],[樣區
編號]]&amp;"-"&amp;表格3[[#This Row],[樣點
代號]])</f>
        <v>玉里6-01</v>
      </c>
      <c r="I1865" s="167">
        <v>278904</v>
      </c>
      <c r="J1865" s="167">
        <v>2557004</v>
      </c>
      <c r="K1865" s="11">
        <v>121.282195</v>
      </c>
      <c r="L1865" s="11">
        <v>23.114626000000001</v>
      </c>
    </row>
    <row r="1866" spans="1:12" ht="16.2" customHeight="1">
      <c r="A1866" s="11" t="s">
        <v>1849</v>
      </c>
      <c r="B1866" s="11"/>
      <c r="C1866" s="11" t="s">
        <v>4</v>
      </c>
      <c r="D1866" s="11" t="s">
        <v>5</v>
      </c>
      <c r="E1866" s="11" t="s">
        <v>2188</v>
      </c>
      <c r="F1866" s="11">
        <v>2</v>
      </c>
      <c r="G1866" s="21" t="s">
        <v>2189</v>
      </c>
      <c r="H1866" s="81" t="str">
        <f>IF(表格3[[#This Row],[樣點
代號]]&lt;10,表格3[[#This Row],[樣區
編號]]&amp;"-0"&amp;表格3[[#This Row],[樣點
代號]],表格3[[#This Row],[樣區
編號]]&amp;"-"&amp;表格3[[#This Row],[樣點
代號]])</f>
        <v>玉里6-02</v>
      </c>
      <c r="I1866" s="167">
        <v>279048</v>
      </c>
      <c r="J1866" s="167">
        <v>2557324</v>
      </c>
      <c r="K1866" s="11">
        <v>121.28360600000001</v>
      </c>
      <c r="L1866" s="11">
        <v>23.117512999999999</v>
      </c>
    </row>
    <row r="1867" spans="1:12" ht="16.2" customHeight="1">
      <c r="A1867" s="11" t="s">
        <v>1849</v>
      </c>
      <c r="B1867" s="11"/>
      <c r="C1867" s="11" t="s">
        <v>4</v>
      </c>
      <c r="D1867" s="11" t="s">
        <v>5</v>
      </c>
      <c r="E1867" s="11" t="s">
        <v>2188</v>
      </c>
      <c r="F1867" s="11">
        <v>3</v>
      </c>
      <c r="G1867" s="21" t="s">
        <v>2189</v>
      </c>
      <c r="H1867" s="81" t="str">
        <f>IF(表格3[[#This Row],[樣點
代號]]&lt;10,表格3[[#This Row],[樣區
編號]]&amp;"-0"&amp;表格3[[#This Row],[樣點
代號]],表格3[[#This Row],[樣區
編號]]&amp;"-"&amp;表格3[[#This Row],[樣點
代號]])</f>
        <v>玉里6-03</v>
      </c>
      <c r="I1867" s="167">
        <v>278881</v>
      </c>
      <c r="J1867" s="167">
        <v>2557509</v>
      </c>
      <c r="K1867" s="11">
        <v>121.28197900000001</v>
      </c>
      <c r="L1867" s="11">
        <v>23.119187</v>
      </c>
    </row>
    <row r="1868" spans="1:12" ht="16.2" customHeight="1">
      <c r="A1868" s="11" t="s">
        <v>1849</v>
      </c>
      <c r="B1868" s="11"/>
      <c r="C1868" s="11" t="s">
        <v>4</v>
      </c>
      <c r="D1868" s="11" t="s">
        <v>5</v>
      </c>
      <c r="E1868" s="11" t="s">
        <v>2188</v>
      </c>
      <c r="F1868" s="11">
        <v>4</v>
      </c>
      <c r="G1868" s="21" t="s">
        <v>2189</v>
      </c>
      <c r="H1868" s="81" t="str">
        <f>IF(表格3[[#This Row],[樣點
代號]]&lt;10,表格3[[#This Row],[樣區
編號]]&amp;"-0"&amp;表格3[[#This Row],[樣點
代號]],表格3[[#This Row],[樣區
編號]]&amp;"-"&amp;表格3[[#This Row],[樣點
代號]])</f>
        <v>玉里6-04</v>
      </c>
      <c r="I1868" s="167">
        <v>278670</v>
      </c>
      <c r="J1868" s="167">
        <v>2557488</v>
      </c>
      <c r="K1868" s="11">
        <v>121.27991900000001</v>
      </c>
      <c r="L1868" s="11">
        <v>23.119001000000001</v>
      </c>
    </row>
    <row r="1869" spans="1:12" ht="16.2" customHeight="1">
      <c r="A1869" s="11" t="s">
        <v>1849</v>
      </c>
      <c r="B1869" s="11"/>
      <c r="C1869" s="11" t="s">
        <v>4</v>
      </c>
      <c r="D1869" s="11" t="s">
        <v>5</v>
      </c>
      <c r="E1869" s="11" t="s">
        <v>2188</v>
      </c>
      <c r="F1869" s="11">
        <v>5</v>
      </c>
      <c r="G1869" s="21" t="s">
        <v>2189</v>
      </c>
      <c r="H1869" s="81" t="str">
        <f>IF(表格3[[#This Row],[樣點
代號]]&lt;10,表格3[[#This Row],[樣區
編號]]&amp;"-0"&amp;表格3[[#This Row],[樣點
代號]],表格3[[#This Row],[樣區
編號]]&amp;"-"&amp;表格3[[#This Row],[樣點
代號]])</f>
        <v>玉里6-05</v>
      </c>
      <c r="I1869" s="167">
        <v>278589</v>
      </c>
      <c r="J1869" s="167">
        <v>2557700</v>
      </c>
      <c r="K1869" s="11">
        <v>121.279132</v>
      </c>
      <c r="L1869" s="11">
        <v>23.120916000000001</v>
      </c>
    </row>
    <row r="1870" spans="1:12" ht="16.2" customHeight="1">
      <c r="A1870" s="11" t="s">
        <v>1849</v>
      </c>
      <c r="B1870" s="11"/>
      <c r="C1870" s="11" t="s">
        <v>4</v>
      </c>
      <c r="D1870" s="11" t="s">
        <v>5</v>
      </c>
      <c r="E1870" s="11" t="s">
        <v>2188</v>
      </c>
      <c r="F1870" s="11">
        <v>6</v>
      </c>
      <c r="G1870" s="21" t="s">
        <v>2189</v>
      </c>
      <c r="H1870" s="81" t="str">
        <f>IF(表格3[[#This Row],[樣點
代號]]&lt;10,表格3[[#This Row],[樣區
編號]]&amp;"-0"&amp;表格3[[#This Row],[樣點
代號]],表格3[[#This Row],[樣區
編號]]&amp;"-"&amp;表格3[[#This Row],[樣點
代號]])</f>
        <v>玉里6-06</v>
      </c>
      <c r="I1870" s="167">
        <v>278719</v>
      </c>
      <c r="J1870" s="167">
        <v>2557926</v>
      </c>
      <c r="K1870" s="11">
        <v>121.280406</v>
      </c>
      <c r="L1870" s="11">
        <v>23.122955000000001</v>
      </c>
    </row>
    <row r="1871" spans="1:12" ht="16.2" customHeight="1">
      <c r="A1871" s="11" t="s">
        <v>1849</v>
      </c>
      <c r="B1871" s="11"/>
      <c r="C1871" s="11" t="s">
        <v>4</v>
      </c>
      <c r="D1871" s="11" t="s">
        <v>5</v>
      </c>
      <c r="E1871" s="11" t="s">
        <v>2188</v>
      </c>
      <c r="F1871" s="11">
        <v>7</v>
      </c>
      <c r="G1871" s="21" t="s">
        <v>2189</v>
      </c>
      <c r="H1871" s="81" t="str">
        <f>IF(表格3[[#This Row],[樣點
代號]]&lt;10,表格3[[#This Row],[樣區
編號]]&amp;"-0"&amp;表格3[[#This Row],[樣點
代號]],表格3[[#This Row],[樣區
編號]]&amp;"-"&amp;表格3[[#This Row],[樣點
代號]])</f>
        <v>玉里6-07</v>
      </c>
      <c r="I1871" s="167">
        <v>278795</v>
      </c>
      <c r="J1871" s="167">
        <v>2558149</v>
      </c>
      <c r="K1871" s="11">
        <v>121.28115200000001</v>
      </c>
      <c r="L1871" s="11">
        <v>23.124967999999999</v>
      </c>
    </row>
    <row r="1872" spans="1:12" ht="16.2" customHeight="1">
      <c r="A1872" s="5" t="s">
        <v>1197</v>
      </c>
      <c r="B1872" s="4"/>
      <c r="C1872" s="9" t="s">
        <v>166</v>
      </c>
      <c r="D1872" s="9" t="s">
        <v>2196</v>
      </c>
      <c r="E1872" s="5" t="s">
        <v>2197</v>
      </c>
      <c r="F1872" s="9">
        <v>1</v>
      </c>
      <c r="G1872" s="8" t="s">
        <v>2198</v>
      </c>
      <c r="H1872" s="81" t="str">
        <f>IF(表格3[[#This Row],[樣點
代號]]&lt;10,表格3[[#This Row],[樣區
編號]]&amp;"-0"&amp;表格3[[#This Row],[樣點
代號]],表格3[[#This Row],[樣區
編號]]&amp;"-"&amp;表格3[[#This Row],[樣點
代號]])</f>
        <v>礁溪1-01</v>
      </c>
      <c r="I1872" s="167">
        <v>320890</v>
      </c>
      <c r="J1872" s="167">
        <v>2744996</v>
      </c>
      <c r="K1872" s="5">
        <v>121.701217</v>
      </c>
      <c r="L1872" s="10">
        <v>24.81073</v>
      </c>
    </row>
    <row r="1873" spans="1:12" ht="16.2" customHeight="1">
      <c r="A1873" s="5" t="s">
        <v>1197</v>
      </c>
      <c r="B1873" s="4"/>
      <c r="C1873" s="9" t="s">
        <v>166</v>
      </c>
      <c r="D1873" s="9" t="s">
        <v>2196</v>
      </c>
      <c r="E1873" s="5" t="s">
        <v>2197</v>
      </c>
      <c r="F1873" s="9">
        <v>2</v>
      </c>
      <c r="G1873" s="8" t="s">
        <v>2198</v>
      </c>
      <c r="H1873" s="81" t="str">
        <f>IF(表格3[[#This Row],[樣點
代號]]&lt;10,表格3[[#This Row],[樣區
編號]]&amp;"-0"&amp;表格3[[#This Row],[樣點
代號]],表格3[[#This Row],[樣區
編號]]&amp;"-"&amp;表格3[[#This Row],[樣點
代號]])</f>
        <v>礁溪1-02</v>
      </c>
      <c r="I1873" s="167">
        <v>320721</v>
      </c>
      <c r="J1873" s="167">
        <v>2744832</v>
      </c>
      <c r="K1873" s="5">
        <v>121.69953700000001</v>
      </c>
      <c r="L1873" s="10">
        <v>24.809256999999999</v>
      </c>
    </row>
    <row r="1874" spans="1:12" ht="16.2" customHeight="1">
      <c r="A1874" s="5" t="s">
        <v>1197</v>
      </c>
      <c r="B1874" s="4"/>
      <c r="C1874" s="9" t="s">
        <v>166</v>
      </c>
      <c r="D1874" s="9" t="s">
        <v>2196</v>
      </c>
      <c r="E1874" s="5" t="s">
        <v>2197</v>
      </c>
      <c r="F1874" s="9">
        <v>3</v>
      </c>
      <c r="G1874" s="8" t="s">
        <v>2198</v>
      </c>
      <c r="H1874" s="81" t="str">
        <f>IF(表格3[[#This Row],[樣點
代號]]&lt;10,表格3[[#This Row],[樣區
編號]]&amp;"-0"&amp;表格3[[#This Row],[樣點
代號]],表格3[[#This Row],[樣區
編號]]&amp;"-"&amp;表格3[[#This Row],[樣點
代號]])</f>
        <v>礁溪1-03</v>
      </c>
      <c r="I1874" s="167">
        <v>320502</v>
      </c>
      <c r="J1874" s="167">
        <v>2744914</v>
      </c>
      <c r="K1874" s="5">
        <v>121.69737499999999</v>
      </c>
      <c r="L1874" s="10">
        <v>24.810008</v>
      </c>
    </row>
    <row r="1875" spans="1:12" ht="16.2" customHeight="1">
      <c r="A1875" s="5" t="s">
        <v>1197</v>
      </c>
      <c r="B1875" s="4"/>
      <c r="C1875" s="9" t="s">
        <v>166</v>
      </c>
      <c r="D1875" s="9" t="s">
        <v>2196</v>
      </c>
      <c r="E1875" s="5" t="s">
        <v>2197</v>
      </c>
      <c r="F1875" s="9">
        <v>4</v>
      </c>
      <c r="G1875" s="8" t="s">
        <v>2198</v>
      </c>
      <c r="H1875" s="81" t="str">
        <f>IF(表格3[[#This Row],[樣點
代號]]&lt;10,表格3[[#This Row],[樣區
編號]]&amp;"-0"&amp;表格3[[#This Row],[樣點
代號]],表格3[[#This Row],[樣區
編號]]&amp;"-"&amp;表格3[[#This Row],[樣點
代號]])</f>
        <v>礁溪1-04</v>
      </c>
      <c r="I1875" s="167">
        <v>320404</v>
      </c>
      <c r="J1875" s="167">
        <v>2744680</v>
      </c>
      <c r="K1875" s="5">
        <v>121.696394</v>
      </c>
      <c r="L1875" s="10">
        <v>24.8079</v>
      </c>
    </row>
    <row r="1876" spans="1:12" ht="16.2" customHeight="1">
      <c r="A1876" s="5" t="s">
        <v>1197</v>
      </c>
      <c r="B1876" s="4"/>
      <c r="C1876" s="9" t="s">
        <v>166</v>
      </c>
      <c r="D1876" s="9" t="s">
        <v>2196</v>
      </c>
      <c r="E1876" s="5" t="s">
        <v>2197</v>
      </c>
      <c r="F1876" s="9">
        <v>5</v>
      </c>
      <c r="G1876" s="8" t="s">
        <v>2198</v>
      </c>
      <c r="H1876" s="81" t="str">
        <f>IF(表格3[[#This Row],[樣點
代號]]&lt;10,表格3[[#This Row],[樣區
編號]]&amp;"-0"&amp;表格3[[#This Row],[樣點
代號]],表格3[[#This Row],[樣區
編號]]&amp;"-"&amp;表格3[[#This Row],[樣點
代號]])</f>
        <v>礁溪1-05</v>
      </c>
      <c r="I1876" s="167">
        <v>320209</v>
      </c>
      <c r="J1876" s="167">
        <v>2744803</v>
      </c>
      <c r="K1876" s="5">
        <v>121.69447099999999</v>
      </c>
      <c r="L1876" s="10">
        <v>24.809018999999999</v>
      </c>
    </row>
    <row r="1877" spans="1:12" ht="16.2" customHeight="1">
      <c r="A1877" s="5" t="s">
        <v>1197</v>
      </c>
      <c r="B1877" s="4"/>
      <c r="C1877" s="9" t="s">
        <v>166</v>
      </c>
      <c r="D1877" s="9" t="s">
        <v>2196</v>
      </c>
      <c r="E1877" s="5" t="s">
        <v>2197</v>
      </c>
      <c r="F1877" s="9">
        <v>6</v>
      </c>
      <c r="G1877" s="8" t="s">
        <v>2198</v>
      </c>
      <c r="H1877" s="81" t="str">
        <f>IF(表格3[[#This Row],[樣點
代號]]&lt;10,表格3[[#This Row],[樣區
編號]]&amp;"-0"&amp;表格3[[#This Row],[樣點
代號]],表格3[[#This Row],[樣區
編號]]&amp;"-"&amp;表格3[[#This Row],[樣點
代號]])</f>
        <v>礁溪1-06</v>
      </c>
      <c r="I1877" s="167">
        <v>319965</v>
      </c>
      <c r="J1877" s="167">
        <v>2744906</v>
      </c>
      <c r="K1877" s="5">
        <v>121.692063</v>
      </c>
      <c r="L1877" s="10">
        <v>24.80996</v>
      </c>
    </row>
    <row r="1878" spans="1:12" ht="16.2" customHeight="1">
      <c r="A1878" s="5" t="s">
        <v>1197</v>
      </c>
      <c r="B1878" s="4"/>
      <c r="C1878" s="9" t="s">
        <v>166</v>
      </c>
      <c r="D1878" s="9" t="s">
        <v>2196</v>
      </c>
      <c r="E1878" s="5" t="s">
        <v>2205</v>
      </c>
      <c r="F1878" s="9">
        <v>1</v>
      </c>
      <c r="G1878" s="8" t="s">
        <v>2206</v>
      </c>
      <c r="H1878" s="81" t="str">
        <f>IF(表格3[[#This Row],[樣點
代號]]&lt;10,表格3[[#This Row],[樣區
編號]]&amp;"-0"&amp;表格3[[#This Row],[樣點
代號]],表格3[[#This Row],[樣區
編號]]&amp;"-"&amp;表格3[[#This Row],[樣點
代號]])</f>
        <v>礁溪2-01</v>
      </c>
      <c r="I1878" s="167">
        <v>317075</v>
      </c>
      <c r="J1878" s="167">
        <v>2738603</v>
      </c>
      <c r="K1878" s="5">
        <v>121.663175</v>
      </c>
      <c r="L1878" s="10">
        <v>24.753185999999999</v>
      </c>
    </row>
    <row r="1879" spans="1:12" ht="16.2" customHeight="1">
      <c r="A1879" s="5" t="s">
        <v>1197</v>
      </c>
      <c r="B1879" s="4"/>
      <c r="C1879" s="9" t="s">
        <v>166</v>
      </c>
      <c r="D1879" s="9" t="s">
        <v>2196</v>
      </c>
      <c r="E1879" s="5" t="s">
        <v>2205</v>
      </c>
      <c r="F1879" s="9">
        <v>2</v>
      </c>
      <c r="G1879" s="8" t="s">
        <v>2206</v>
      </c>
      <c r="H1879" s="81" t="str">
        <f>IF(表格3[[#This Row],[樣點
代號]]&lt;10,表格3[[#This Row],[樣區
編號]]&amp;"-0"&amp;表格3[[#This Row],[樣點
代號]],表格3[[#This Row],[樣區
編號]]&amp;"-"&amp;表格3[[#This Row],[樣點
代號]])</f>
        <v>礁溪2-02</v>
      </c>
      <c r="I1879" s="167">
        <v>316847</v>
      </c>
      <c r="J1879" s="167">
        <v>2738686</v>
      </c>
      <c r="K1879" s="5">
        <v>121.66092500000001</v>
      </c>
      <c r="L1879" s="10">
        <v>24.753945000000002</v>
      </c>
    </row>
    <row r="1880" spans="1:12" ht="16.2" customHeight="1">
      <c r="A1880" s="5" t="s">
        <v>1197</v>
      </c>
      <c r="B1880" s="4"/>
      <c r="C1880" s="9" t="s">
        <v>166</v>
      </c>
      <c r="D1880" s="9" t="s">
        <v>2196</v>
      </c>
      <c r="E1880" s="5" t="s">
        <v>2205</v>
      </c>
      <c r="F1880" s="9">
        <v>3</v>
      </c>
      <c r="G1880" s="8" t="s">
        <v>2206</v>
      </c>
      <c r="H1880" s="81" t="str">
        <f>IF(表格3[[#This Row],[樣點
代號]]&lt;10,表格3[[#This Row],[樣區
編號]]&amp;"-0"&amp;表格3[[#This Row],[樣點
代號]],表格3[[#This Row],[樣區
編號]]&amp;"-"&amp;表格3[[#This Row],[樣點
代號]])</f>
        <v>礁溪2-03</v>
      </c>
      <c r="I1880" s="167">
        <v>316938</v>
      </c>
      <c r="J1880" s="167">
        <v>2738888</v>
      </c>
      <c r="K1880" s="5">
        <v>121.661835</v>
      </c>
      <c r="L1880" s="10">
        <v>24.755765</v>
      </c>
    </row>
    <row r="1881" spans="1:12" ht="16.2" customHeight="1">
      <c r="A1881" s="5" t="s">
        <v>1197</v>
      </c>
      <c r="B1881" s="4"/>
      <c r="C1881" s="9" t="s">
        <v>166</v>
      </c>
      <c r="D1881" s="9" t="s">
        <v>2196</v>
      </c>
      <c r="E1881" s="5" t="s">
        <v>2205</v>
      </c>
      <c r="F1881" s="9">
        <v>4</v>
      </c>
      <c r="G1881" s="8" t="s">
        <v>2206</v>
      </c>
      <c r="H1881" s="81" t="str">
        <f>IF(表格3[[#This Row],[樣點
代號]]&lt;10,表格3[[#This Row],[樣區
編號]]&amp;"-0"&amp;表格3[[#This Row],[樣點
代號]],表格3[[#This Row],[樣區
編號]]&amp;"-"&amp;表格3[[#This Row],[樣點
代號]])</f>
        <v>礁溪2-04</v>
      </c>
      <c r="I1881" s="167">
        <v>316942</v>
      </c>
      <c r="J1881" s="167">
        <v>2739124</v>
      </c>
      <c r="K1881" s="5">
        <v>121.661885</v>
      </c>
      <c r="L1881" s="10">
        <v>24.757895999999999</v>
      </c>
    </row>
    <row r="1882" spans="1:12" ht="16.2" customHeight="1">
      <c r="A1882" s="5" t="s">
        <v>1197</v>
      </c>
      <c r="B1882" s="4"/>
      <c r="C1882" s="9" t="s">
        <v>166</v>
      </c>
      <c r="D1882" s="9" t="s">
        <v>2196</v>
      </c>
      <c r="E1882" s="5" t="s">
        <v>2205</v>
      </c>
      <c r="F1882" s="9">
        <v>5</v>
      </c>
      <c r="G1882" s="8" t="s">
        <v>2206</v>
      </c>
      <c r="H1882" s="81" t="str">
        <f>IF(表格3[[#This Row],[樣點
代號]]&lt;10,表格3[[#This Row],[樣區
編號]]&amp;"-0"&amp;表格3[[#This Row],[樣點
代號]],表格3[[#This Row],[樣區
編號]]&amp;"-"&amp;表格3[[#This Row],[樣點
代號]])</f>
        <v>礁溪2-05</v>
      </c>
      <c r="I1882" s="167">
        <v>316612</v>
      </c>
      <c r="J1882" s="167">
        <v>2738618</v>
      </c>
      <c r="K1882" s="5">
        <v>121.658599</v>
      </c>
      <c r="L1882" s="10">
        <v>24.753342</v>
      </c>
    </row>
    <row r="1883" spans="1:12" ht="16.2" customHeight="1">
      <c r="A1883" s="5" t="s">
        <v>1197</v>
      </c>
      <c r="B1883" s="4"/>
      <c r="C1883" s="9" t="s">
        <v>166</v>
      </c>
      <c r="D1883" s="9" t="s">
        <v>2196</v>
      </c>
      <c r="E1883" s="5" t="s">
        <v>2205</v>
      </c>
      <c r="F1883" s="9">
        <v>6</v>
      </c>
      <c r="G1883" s="8" t="s">
        <v>2206</v>
      </c>
      <c r="H1883" s="81" t="str">
        <f>IF(表格3[[#This Row],[樣點
代號]]&lt;10,表格3[[#This Row],[樣區
編號]]&amp;"-0"&amp;表格3[[#This Row],[樣點
代號]],表格3[[#This Row],[樣區
編號]]&amp;"-"&amp;表格3[[#This Row],[樣點
代號]])</f>
        <v>礁溪2-06</v>
      </c>
      <c r="I1883" s="167">
        <v>316378</v>
      </c>
      <c r="J1883" s="167">
        <v>2738782</v>
      </c>
      <c r="K1883" s="5">
        <v>121.65629300000001</v>
      </c>
      <c r="L1883" s="10">
        <v>24.754832</v>
      </c>
    </row>
    <row r="1884" spans="1:12" ht="16.2" customHeight="1">
      <c r="A1884" s="5" t="s">
        <v>1197</v>
      </c>
      <c r="B1884" s="4"/>
      <c r="C1884" s="9" t="s">
        <v>166</v>
      </c>
      <c r="D1884" s="9" t="s">
        <v>2196</v>
      </c>
      <c r="E1884" s="5" t="s">
        <v>2213</v>
      </c>
      <c r="F1884" s="9">
        <v>1</v>
      </c>
      <c r="G1884" s="8" t="s">
        <v>2214</v>
      </c>
      <c r="H1884" s="81" t="str">
        <f>IF(表格3[[#This Row],[樣點
代號]]&lt;10,表格3[[#This Row],[樣區
編號]]&amp;"-0"&amp;表格3[[#This Row],[樣點
代號]],表格3[[#This Row],[樣區
編號]]&amp;"-"&amp;表格3[[#This Row],[樣點
代號]])</f>
        <v>礁溪3-01</v>
      </c>
      <c r="I1884" s="167">
        <v>313030</v>
      </c>
      <c r="J1884" s="167">
        <v>2738773</v>
      </c>
      <c r="K1884" s="5">
        <v>121.623192</v>
      </c>
      <c r="L1884" s="10">
        <v>24.754892999999999</v>
      </c>
    </row>
    <row r="1885" spans="1:12" ht="16.2" customHeight="1">
      <c r="A1885" s="5" t="s">
        <v>1197</v>
      </c>
      <c r="B1885" s="4"/>
      <c r="C1885" s="9" t="s">
        <v>166</v>
      </c>
      <c r="D1885" s="9" t="s">
        <v>2196</v>
      </c>
      <c r="E1885" s="5" t="s">
        <v>2213</v>
      </c>
      <c r="F1885" s="9">
        <v>2</v>
      </c>
      <c r="G1885" s="8" t="s">
        <v>2214</v>
      </c>
      <c r="H1885" s="81" t="str">
        <f>IF(表格3[[#This Row],[樣點
代號]]&lt;10,表格3[[#This Row],[樣區
編號]]&amp;"-0"&amp;表格3[[#This Row],[樣點
代號]],表格3[[#This Row],[樣區
編號]]&amp;"-"&amp;表格3[[#This Row],[樣點
代號]])</f>
        <v>礁溪3-02</v>
      </c>
      <c r="I1885" s="167">
        <v>312975</v>
      </c>
      <c r="J1885" s="167">
        <v>2739141</v>
      </c>
      <c r="K1885" s="5">
        <v>121.622664</v>
      </c>
      <c r="L1885" s="10">
        <v>24.758216999999998</v>
      </c>
    </row>
    <row r="1886" spans="1:12" ht="16.2" customHeight="1">
      <c r="A1886" s="5" t="s">
        <v>1197</v>
      </c>
      <c r="B1886" s="4"/>
      <c r="C1886" s="9" t="s">
        <v>166</v>
      </c>
      <c r="D1886" s="9" t="s">
        <v>2196</v>
      </c>
      <c r="E1886" s="5" t="s">
        <v>2213</v>
      </c>
      <c r="F1886" s="9">
        <v>3</v>
      </c>
      <c r="G1886" s="8" t="s">
        <v>2214</v>
      </c>
      <c r="H1886" s="81" t="str">
        <f>IF(表格3[[#This Row],[樣點
代號]]&lt;10,表格3[[#This Row],[樣區
編號]]&amp;"-0"&amp;表格3[[#This Row],[樣點
代號]],表格3[[#This Row],[樣區
編號]]&amp;"-"&amp;表格3[[#This Row],[樣點
代號]])</f>
        <v>礁溪3-03</v>
      </c>
      <c r="I1886" s="167">
        <v>312814</v>
      </c>
      <c r="J1886" s="167">
        <v>2738914</v>
      </c>
      <c r="K1886" s="5">
        <v>121.62106199999999</v>
      </c>
      <c r="L1886" s="10">
        <v>24.756174000000001</v>
      </c>
    </row>
    <row r="1887" spans="1:12" ht="16.2" customHeight="1">
      <c r="A1887" s="5" t="s">
        <v>1197</v>
      </c>
      <c r="B1887" s="4"/>
      <c r="C1887" s="9" t="s">
        <v>166</v>
      </c>
      <c r="D1887" s="9" t="s">
        <v>2196</v>
      </c>
      <c r="E1887" s="5" t="s">
        <v>2213</v>
      </c>
      <c r="F1887" s="9">
        <v>4</v>
      </c>
      <c r="G1887" s="8" t="s">
        <v>2214</v>
      </c>
      <c r="H1887" s="81" t="str">
        <f>IF(表格3[[#This Row],[樣點
代號]]&lt;10,表格3[[#This Row],[樣區
編號]]&amp;"-0"&amp;表格3[[#This Row],[樣點
代號]],表格3[[#This Row],[樣區
編號]]&amp;"-"&amp;表格3[[#This Row],[樣點
代號]])</f>
        <v>礁溪3-04</v>
      </c>
      <c r="I1887" s="167">
        <v>312605</v>
      </c>
      <c r="J1887" s="167">
        <v>2739001</v>
      </c>
      <c r="K1887" s="5">
        <v>121.619</v>
      </c>
      <c r="L1887" s="10">
        <v>24.756968000000001</v>
      </c>
    </row>
    <row r="1888" spans="1:12" ht="16.2" customHeight="1">
      <c r="A1888" s="5" t="s">
        <v>1197</v>
      </c>
      <c r="B1888" s="4"/>
      <c r="C1888" s="9" t="s">
        <v>166</v>
      </c>
      <c r="D1888" s="9" t="s">
        <v>2196</v>
      </c>
      <c r="E1888" s="5" t="s">
        <v>2213</v>
      </c>
      <c r="F1888" s="9">
        <v>5</v>
      </c>
      <c r="G1888" s="8" t="s">
        <v>2214</v>
      </c>
      <c r="H1888" s="81" t="str">
        <f>IF(表格3[[#This Row],[樣點
代號]]&lt;10,表格3[[#This Row],[樣區
編號]]&amp;"-0"&amp;表格3[[#This Row],[樣點
代號]],表格3[[#This Row],[樣區
編號]]&amp;"-"&amp;表格3[[#This Row],[樣點
代號]])</f>
        <v>礁溪3-05</v>
      </c>
      <c r="I1888" s="167">
        <v>312374</v>
      </c>
      <c r="J1888" s="167">
        <v>2739067</v>
      </c>
      <c r="K1888" s="5">
        <v>121.616719</v>
      </c>
      <c r="L1888" s="10">
        <v>24.757574000000002</v>
      </c>
    </row>
    <row r="1889" spans="1:12" ht="16.2" customHeight="1">
      <c r="A1889" s="5" t="s">
        <v>1197</v>
      </c>
      <c r="B1889" s="4"/>
      <c r="C1889" s="9" t="s">
        <v>166</v>
      </c>
      <c r="D1889" s="9" t="s">
        <v>2196</v>
      </c>
      <c r="E1889" s="5" t="s">
        <v>2213</v>
      </c>
      <c r="F1889" s="9">
        <v>6</v>
      </c>
      <c r="G1889" s="8" t="s">
        <v>2214</v>
      </c>
      <c r="H1889" s="81" t="str">
        <f>IF(表格3[[#This Row],[樣點
代號]]&lt;10,表格3[[#This Row],[樣區
編號]]&amp;"-0"&amp;表格3[[#This Row],[樣點
代號]],表格3[[#This Row],[樣區
編號]]&amp;"-"&amp;表格3[[#This Row],[樣點
代號]])</f>
        <v>礁溪3-06</v>
      </c>
      <c r="I1889" s="167">
        <v>312075</v>
      </c>
      <c r="J1889" s="167">
        <v>2739120</v>
      </c>
      <c r="K1889" s="5">
        <v>121.613765</v>
      </c>
      <c r="L1889" s="10">
        <v>24.758064000000001</v>
      </c>
    </row>
    <row r="1890" spans="1:12" ht="16.2" customHeight="1">
      <c r="A1890" s="5" t="s">
        <v>1197</v>
      </c>
      <c r="B1890" s="4"/>
      <c r="C1890" s="9" t="s">
        <v>166</v>
      </c>
      <c r="D1890" s="9" t="s">
        <v>2196</v>
      </c>
      <c r="E1890" s="5" t="s">
        <v>2221</v>
      </c>
      <c r="F1890" s="9">
        <v>1</v>
      </c>
      <c r="G1890" s="8" t="s">
        <v>2222</v>
      </c>
      <c r="H1890" s="81" t="str">
        <f>IF(表格3[[#This Row],[樣點
代號]]&lt;10,表格3[[#This Row],[樣區
編號]]&amp;"-0"&amp;表格3[[#This Row],[樣點
代號]],表格3[[#This Row],[樣區
編號]]&amp;"-"&amp;表格3[[#This Row],[樣點
代號]])</f>
        <v>礁溪4-01</v>
      </c>
      <c r="I1890" s="167">
        <v>314761</v>
      </c>
      <c r="J1890" s="167">
        <v>2734510</v>
      </c>
      <c r="K1890" s="5">
        <v>121.640109</v>
      </c>
      <c r="L1890" s="10">
        <v>24.716332999999999</v>
      </c>
    </row>
    <row r="1891" spans="1:12" ht="16.2" customHeight="1">
      <c r="A1891" s="5" t="s">
        <v>1197</v>
      </c>
      <c r="B1891" s="4"/>
      <c r="C1891" s="9" t="s">
        <v>166</v>
      </c>
      <c r="D1891" s="9" t="s">
        <v>2196</v>
      </c>
      <c r="E1891" s="5" t="s">
        <v>2221</v>
      </c>
      <c r="F1891" s="9">
        <v>2</v>
      </c>
      <c r="G1891" s="8" t="s">
        <v>2222</v>
      </c>
      <c r="H1891" s="81" t="str">
        <f>IF(表格3[[#This Row],[樣點
代號]]&lt;10,表格3[[#This Row],[樣區
編號]]&amp;"-0"&amp;表格3[[#This Row],[樣點
代號]],表格3[[#This Row],[樣區
編號]]&amp;"-"&amp;表格3[[#This Row],[樣點
代號]])</f>
        <v>礁溪4-02</v>
      </c>
      <c r="I1891" s="167">
        <v>314846</v>
      </c>
      <c r="J1891" s="167">
        <v>2734717</v>
      </c>
      <c r="K1891" s="5">
        <v>121.640958</v>
      </c>
      <c r="L1891" s="10">
        <v>24.718198999999998</v>
      </c>
    </row>
    <row r="1892" spans="1:12" ht="16.2" customHeight="1">
      <c r="A1892" s="5" t="s">
        <v>1197</v>
      </c>
      <c r="B1892" s="4"/>
      <c r="C1892" s="9" t="s">
        <v>166</v>
      </c>
      <c r="D1892" s="9" t="s">
        <v>2196</v>
      </c>
      <c r="E1892" s="5" t="s">
        <v>2221</v>
      </c>
      <c r="F1892" s="9">
        <v>3</v>
      </c>
      <c r="G1892" s="8" t="s">
        <v>2222</v>
      </c>
      <c r="H1892" s="81" t="str">
        <f>IF(表格3[[#This Row],[樣點
代號]]&lt;10,表格3[[#This Row],[樣區
編號]]&amp;"-0"&amp;表格3[[#This Row],[樣點
代號]],表格3[[#This Row],[樣區
編號]]&amp;"-"&amp;表格3[[#This Row],[樣點
代號]])</f>
        <v>礁溪4-03</v>
      </c>
      <c r="I1892" s="167">
        <v>314799</v>
      </c>
      <c r="J1892" s="167">
        <v>2734959</v>
      </c>
      <c r="K1892" s="5">
        <v>121.640505</v>
      </c>
      <c r="L1892" s="10">
        <v>24.720385</v>
      </c>
    </row>
    <row r="1893" spans="1:12" ht="16.2" customHeight="1">
      <c r="A1893" s="5" t="s">
        <v>1197</v>
      </c>
      <c r="B1893" s="4"/>
      <c r="C1893" s="9" t="s">
        <v>166</v>
      </c>
      <c r="D1893" s="9" t="s">
        <v>2196</v>
      </c>
      <c r="E1893" s="5" t="s">
        <v>2221</v>
      </c>
      <c r="F1893" s="9">
        <v>4</v>
      </c>
      <c r="G1893" s="8" t="s">
        <v>2222</v>
      </c>
      <c r="H1893" s="81" t="str">
        <f>IF(表格3[[#This Row],[樣點
代號]]&lt;10,表格3[[#This Row],[樣區
編號]]&amp;"-0"&amp;表格3[[#This Row],[樣點
代號]],表格3[[#This Row],[樣區
編號]]&amp;"-"&amp;表格3[[#This Row],[樣點
代號]])</f>
        <v>礁溪4-04</v>
      </c>
      <c r="I1893" s="167">
        <v>314686</v>
      </c>
      <c r="J1893" s="167">
        <v>2735169</v>
      </c>
      <c r="K1893" s="5">
        <v>121.639398</v>
      </c>
      <c r="L1893" s="10">
        <v>24.722286</v>
      </c>
    </row>
    <row r="1894" spans="1:12" ht="16.2" customHeight="1">
      <c r="A1894" s="5" t="s">
        <v>1197</v>
      </c>
      <c r="B1894" s="4"/>
      <c r="C1894" s="9" t="s">
        <v>166</v>
      </c>
      <c r="D1894" s="9" t="s">
        <v>2196</v>
      </c>
      <c r="E1894" s="5" t="s">
        <v>2221</v>
      </c>
      <c r="F1894" s="9">
        <v>5</v>
      </c>
      <c r="G1894" s="8" t="s">
        <v>2222</v>
      </c>
      <c r="H1894" s="81" t="str">
        <f>IF(表格3[[#This Row],[樣點
代號]]&lt;10,表格3[[#This Row],[樣區
編號]]&amp;"-0"&amp;表格3[[#This Row],[樣點
代號]],表格3[[#This Row],[樣區
編號]]&amp;"-"&amp;表格3[[#This Row],[樣點
代號]])</f>
        <v>礁溪4-05</v>
      </c>
      <c r="I1894" s="167">
        <v>314454</v>
      </c>
      <c r="J1894" s="167">
        <v>2735240</v>
      </c>
      <c r="K1894" s="5">
        <v>121.637108</v>
      </c>
      <c r="L1894" s="10">
        <v>24.722937000000002</v>
      </c>
    </row>
    <row r="1895" spans="1:12" ht="16.2" customHeight="1">
      <c r="A1895" s="5" t="s">
        <v>1197</v>
      </c>
      <c r="B1895" s="4"/>
      <c r="C1895" s="9" t="s">
        <v>166</v>
      </c>
      <c r="D1895" s="9" t="s">
        <v>2196</v>
      </c>
      <c r="E1895" s="5" t="s">
        <v>2221</v>
      </c>
      <c r="F1895" s="9">
        <v>6</v>
      </c>
      <c r="G1895" s="8" t="s">
        <v>2222</v>
      </c>
      <c r="H1895" s="81" t="str">
        <f>IF(表格3[[#This Row],[樣點
代號]]&lt;10,表格3[[#This Row],[樣區
編號]]&amp;"-0"&amp;表格3[[#This Row],[樣點
代號]],表格3[[#This Row],[樣區
編號]]&amp;"-"&amp;表格3[[#This Row],[樣點
代號]])</f>
        <v>礁溪4-06</v>
      </c>
      <c r="I1895" s="167">
        <v>314256</v>
      </c>
      <c r="J1895" s="167">
        <v>2735145</v>
      </c>
      <c r="K1895" s="5">
        <v>121.63514600000001</v>
      </c>
      <c r="L1895" s="10">
        <v>24.722087999999999</v>
      </c>
    </row>
    <row r="1896" spans="1:12" ht="16.2" customHeight="1">
      <c r="A1896" s="5" t="s">
        <v>1197</v>
      </c>
      <c r="B1896" s="4"/>
      <c r="C1896" s="9" t="s">
        <v>166</v>
      </c>
      <c r="D1896" s="9" t="s">
        <v>2196</v>
      </c>
      <c r="E1896" s="5" t="s">
        <v>2229</v>
      </c>
      <c r="F1896" s="9">
        <v>1</v>
      </c>
      <c r="G1896" s="8" t="s">
        <v>2230</v>
      </c>
      <c r="H1896" s="81" t="str">
        <f>IF(表格3[[#This Row],[樣點
代號]]&lt;10,表格3[[#This Row],[樣區
編號]]&amp;"-0"&amp;表格3[[#This Row],[樣點
代號]],表格3[[#This Row],[樣區
編號]]&amp;"-"&amp;表格3[[#This Row],[樣點
代號]])</f>
        <v>礁溪5-01</v>
      </c>
      <c r="I1896" s="167">
        <v>328840</v>
      </c>
      <c r="J1896" s="167">
        <v>2752098</v>
      </c>
      <c r="K1896" s="5">
        <v>121.78025100000001</v>
      </c>
      <c r="L1896" s="10">
        <v>24.874455999999999</v>
      </c>
    </row>
    <row r="1897" spans="1:12" ht="16.2" customHeight="1">
      <c r="A1897" s="5" t="s">
        <v>1197</v>
      </c>
      <c r="B1897" s="4"/>
      <c r="C1897" s="9" t="s">
        <v>166</v>
      </c>
      <c r="D1897" s="9" t="s">
        <v>2196</v>
      </c>
      <c r="E1897" s="5" t="s">
        <v>2229</v>
      </c>
      <c r="F1897" s="9">
        <v>2</v>
      </c>
      <c r="G1897" s="8" t="s">
        <v>2230</v>
      </c>
      <c r="H1897" s="81" t="str">
        <f>IF(表格3[[#This Row],[樣點
代號]]&lt;10,表格3[[#This Row],[樣區
編號]]&amp;"-0"&amp;表格3[[#This Row],[樣點
代號]],表格3[[#This Row],[樣區
編號]]&amp;"-"&amp;表格3[[#This Row],[樣點
代號]])</f>
        <v>礁溪5-02</v>
      </c>
      <c r="I1897" s="167">
        <v>329062</v>
      </c>
      <c r="J1897" s="167">
        <v>2752217</v>
      </c>
      <c r="K1897" s="5">
        <v>121.782455</v>
      </c>
      <c r="L1897" s="10">
        <v>24.875519000000001</v>
      </c>
    </row>
    <row r="1898" spans="1:12" ht="16.2" customHeight="1">
      <c r="A1898" s="5" t="s">
        <v>1197</v>
      </c>
      <c r="B1898" s="4"/>
      <c r="C1898" s="9" t="s">
        <v>166</v>
      </c>
      <c r="D1898" s="9" t="s">
        <v>2196</v>
      </c>
      <c r="E1898" s="5" t="s">
        <v>2229</v>
      </c>
      <c r="F1898" s="9">
        <v>3</v>
      </c>
      <c r="G1898" s="8" t="s">
        <v>2230</v>
      </c>
      <c r="H1898" s="81" t="str">
        <f>IF(表格3[[#This Row],[樣點
代號]]&lt;10,表格3[[#This Row],[樣區
編號]]&amp;"-0"&amp;表格3[[#This Row],[樣點
代號]],表格3[[#This Row],[樣區
編號]]&amp;"-"&amp;表格3[[#This Row],[樣點
代號]])</f>
        <v>礁溪5-03</v>
      </c>
      <c r="I1898" s="167">
        <v>329236</v>
      </c>
      <c r="J1898" s="167">
        <v>2752406</v>
      </c>
      <c r="K1898" s="5">
        <v>121.784188</v>
      </c>
      <c r="L1898" s="10">
        <v>24.877216000000001</v>
      </c>
    </row>
    <row r="1899" spans="1:12" ht="16.2" customHeight="1">
      <c r="A1899" s="5" t="s">
        <v>1197</v>
      </c>
      <c r="B1899" s="4"/>
      <c r="C1899" s="9" t="s">
        <v>166</v>
      </c>
      <c r="D1899" s="9" t="s">
        <v>2196</v>
      </c>
      <c r="E1899" s="5" t="s">
        <v>2229</v>
      </c>
      <c r="F1899" s="9">
        <v>4</v>
      </c>
      <c r="G1899" s="8" t="s">
        <v>2230</v>
      </c>
      <c r="H1899" s="81" t="str">
        <f>IF(表格3[[#This Row],[樣點
代號]]&lt;10,表格3[[#This Row],[樣區
編號]]&amp;"-0"&amp;表格3[[#This Row],[樣點
代號]],表格3[[#This Row],[樣區
編號]]&amp;"-"&amp;表格3[[#This Row],[樣點
代號]])</f>
        <v>礁溪5-04</v>
      </c>
      <c r="I1899" s="167">
        <v>329128</v>
      </c>
      <c r="J1899" s="167">
        <v>2752633</v>
      </c>
      <c r="K1899" s="5">
        <v>121.78313199999999</v>
      </c>
      <c r="L1899" s="10">
        <v>24.879270999999999</v>
      </c>
    </row>
    <row r="1900" spans="1:12" ht="16.2" customHeight="1">
      <c r="A1900" s="5" t="s">
        <v>1197</v>
      </c>
      <c r="B1900" s="4"/>
      <c r="C1900" s="9" t="s">
        <v>166</v>
      </c>
      <c r="D1900" s="9" t="s">
        <v>2196</v>
      </c>
      <c r="E1900" s="5" t="s">
        <v>2229</v>
      </c>
      <c r="F1900" s="9">
        <v>5</v>
      </c>
      <c r="G1900" s="8" t="s">
        <v>2230</v>
      </c>
      <c r="H1900" s="81" t="str">
        <f>IF(表格3[[#This Row],[樣點
代號]]&lt;10,表格3[[#This Row],[樣區
編號]]&amp;"-0"&amp;表格3[[#This Row],[樣點
代號]],表格3[[#This Row],[樣區
編號]]&amp;"-"&amp;表格3[[#This Row],[樣點
代號]])</f>
        <v>礁溪5-05</v>
      </c>
      <c r="I1900" s="167">
        <v>329114</v>
      </c>
      <c r="J1900" s="167">
        <v>2752893</v>
      </c>
      <c r="K1900" s="5">
        <v>121.783008</v>
      </c>
      <c r="L1900" s="10">
        <v>24.881619000000001</v>
      </c>
    </row>
    <row r="1901" spans="1:12" ht="16.2" customHeight="1">
      <c r="A1901" s="5" t="s">
        <v>1197</v>
      </c>
      <c r="B1901" s="4"/>
      <c r="C1901" s="9" t="s">
        <v>166</v>
      </c>
      <c r="D1901" s="9" t="s">
        <v>2196</v>
      </c>
      <c r="E1901" s="5" t="s">
        <v>2229</v>
      </c>
      <c r="F1901" s="9">
        <v>6</v>
      </c>
      <c r="G1901" s="8" t="s">
        <v>2230</v>
      </c>
      <c r="H1901" s="81" t="str">
        <f>IF(表格3[[#This Row],[樣點
代號]]&lt;10,表格3[[#This Row],[樣區
編號]]&amp;"-0"&amp;表格3[[#This Row],[樣點
代號]],表格3[[#This Row],[樣區
編號]]&amp;"-"&amp;表格3[[#This Row],[樣點
代號]])</f>
        <v>礁溪5-06</v>
      </c>
      <c r="I1901" s="167">
        <v>329042</v>
      </c>
      <c r="J1901" s="167">
        <v>2753183</v>
      </c>
      <c r="K1901" s="5">
        <v>121.782312</v>
      </c>
      <c r="L1901" s="10">
        <v>24.884239999999998</v>
      </c>
    </row>
    <row r="1902" spans="1:12" ht="16.2" customHeight="1">
      <c r="A1902" s="5" t="s">
        <v>1197</v>
      </c>
      <c r="B1902" s="4"/>
      <c r="C1902" s="9" t="s">
        <v>166</v>
      </c>
      <c r="D1902" s="9" t="s">
        <v>2196</v>
      </c>
      <c r="E1902" s="5" t="s">
        <v>2237</v>
      </c>
      <c r="F1902" s="9">
        <v>1</v>
      </c>
      <c r="G1902" s="8" t="s">
        <v>2238</v>
      </c>
      <c r="H1902" s="81" t="str">
        <f>IF(表格3[[#This Row],[樣點
代號]]&lt;10,表格3[[#This Row],[樣區
編號]]&amp;"-0"&amp;表格3[[#This Row],[樣點
代號]],表格3[[#This Row],[樣區
編號]]&amp;"-"&amp;表格3[[#This Row],[樣點
代號]])</f>
        <v>礁溪6-01</v>
      </c>
      <c r="I1902" s="167">
        <v>324321</v>
      </c>
      <c r="J1902" s="167">
        <v>2748989</v>
      </c>
      <c r="K1902" s="5">
        <v>121.735365</v>
      </c>
      <c r="L1902" s="10">
        <v>24.846615</v>
      </c>
    </row>
    <row r="1903" spans="1:12" ht="16.2" customHeight="1">
      <c r="A1903" s="5" t="s">
        <v>1197</v>
      </c>
      <c r="B1903" s="4"/>
      <c r="C1903" s="9" t="s">
        <v>166</v>
      </c>
      <c r="D1903" s="9" t="s">
        <v>2196</v>
      </c>
      <c r="E1903" s="5" t="s">
        <v>2237</v>
      </c>
      <c r="F1903" s="9">
        <v>2</v>
      </c>
      <c r="G1903" s="8" t="s">
        <v>2238</v>
      </c>
      <c r="H1903" s="81" t="str">
        <f>IF(表格3[[#This Row],[樣點
代號]]&lt;10,表格3[[#This Row],[樣區
編號]]&amp;"-0"&amp;表格3[[#This Row],[樣點
代號]],表格3[[#This Row],[樣區
編號]]&amp;"-"&amp;表格3[[#This Row],[樣點
代號]])</f>
        <v>礁溪6-02</v>
      </c>
      <c r="I1903" s="167">
        <v>324293</v>
      </c>
      <c r="J1903" s="167">
        <v>2749216</v>
      </c>
      <c r="K1903" s="5">
        <v>121.735101</v>
      </c>
      <c r="L1903" s="10">
        <v>24.848666000000001</v>
      </c>
    </row>
    <row r="1904" spans="1:12" ht="16.2" customHeight="1">
      <c r="A1904" s="5" t="s">
        <v>1197</v>
      </c>
      <c r="B1904" s="4"/>
      <c r="C1904" s="9" t="s">
        <v>166</v>
      </c>
      <c r="D1904" s="9" t="s">
        <v>2196</v>
      </c>
      <c r="E1904" s="5" t="s">
        <v>2237</v>
      </c>
      <c r="F1904" s="9">
        <v>3</v>
      </c>
      <c r="G1904" s="8" t="s">
        <v>2238</v>
      </c>
      <c r="H1904" s="81" t="str">
        <f>IF(表格3[[#This Row],[樣點
代號]]&lt;10,表格3[[#This Row],[樣區
編號]]&amp;"-0"&amp;表格3[[#This Row],[樣點
代號]],表格3[[#This Row],[樣區
編號]]&amp;"-"&amp;表格3[[#This Row],[樣點
代號]])</f>
        <v>礁溪6-03</v>
      </c>
      <c r="I1904" s="167">
        <v>324175</v>
      </c>
      <c r="J1904" s="167">
        <v>2749384</v>
      </c>
      <c r="K1904" s="5">
        <v>121.733942</v>
      </c>
      <c r="L1904" s="10">
        <v>24.850189</v>
      </c>
    </row>
    <row r="1905" spans="1:12" ht="16.2" customHeight="1">
      <c r="A1905" s="5" t="s">
        <v>1197</v>
      </c>
      <c r="B1905" s="4"/>
      <c r="C1905" s="9" t="s">
        <v>166</v>
      </c>
      <c r="D1905" s="9" t="s">
        <v>2196</v>
      </c>
      <c r="E1905" s="5" t="s">
        <v>2237</v>
      </c>
      <c r="F1905" s="9">
        <v>4</v>
      </c>
      <c r="G1905" s="8" t="s">
        <v>2238</v>
      </c>
      <c r="H1905" s="81" t="str">
        <f>IF(表格3[[#This Row],[樣點
代號]]&lt;10,表格3[[#This Row],[樣區
編號]]&amp;"-0"&amp;表格3[[#This Row],[樣點
代號]],表格3[[#This Row],[樣區
編號]]&amp;"-"&amp;表格3[[#This Row],[樣點
代號]])</f>
        <v>礁溪6-04</v>
      </c>
      <c r="I1905" s="167">
        <v>324059</v>
      </c>
      <c r="J1905" s="167">
        <v>2749560</v>
      </c>
      <c r="K1905" s="5">
        <v>121.732804</v>
      </c>
      <c r="L1905" s="10">
        <v>24.851783000000001</v>
      </c>
    </row>
    <row r="1906" spans="1:12" ht="16.2" customHeight="1">
      <c r="A1906" s="5" t="s">
        <v>1197</v>
      </c>
      <c r="B1906" s="4"/>
      <c r="C1906" s="9" t="s">
        <v>166</v>
      </c>
      <c r="D1906" s="9" t="s">
        <v>2196</v>
      </c>
      <c r="E1906" s="5" t="s">
        <v>2237</v>
      </c>
      <c r="F1906" s="9">
        <v>5</v>
      </c>
      <c r="G1906" s="8" t="s">
        <v>2238</v>
      </c>
      <c r="H1906" s="81" t="str">
        <f>IF(表格3[[#This Row],[樣點
代號]]&lt;10,表格3[[#This Row],[樣區
編號]]&amp;"-0"&amp;表格3[[#This Row],[樣點
代號]],表格3[[#This Row],[樣區
編號]]&amp;"-"&amp;表格3[[#This Row],[樣點
代號]])</f>
        <v>礁溪6-05</v>
      </c>
      <c r="I1906" s="167">
        <v>324001</v>
      </c>
      <c r="J1906" s="167">
        <v>2749740</v>
      </c>
      <c r="K1906" s="5">
        <v>121.73223900000001</v>
      </c>
      <c r="L1906" s="10">
        <v>24.853411000000001</v>
      </c>
    </row>
    <row r="1907" spans="1:12" ht="16.2" customHeight="1">
      <c r="A1907" s="5" t="s">
        <v>1197</v>
      </c>
      <c r="B1907" s="4"/>
      <c r="C1907" s="9" t="s">
        <v>166</v>
      </c>
      <c r="D1907" s="9" t="s">
        <v>2196</v>
      </c>
      <c r="E1907" s="5" t="s">
        <v>2237</v>
      </c>
      <c r="F1907" s="9">
        <v>6</v>
      </c>
      <c r="G1907" s="8" t="s">
        <v>2238</v>
      </c>
      <c r="H1907" s="81" t="str">
        <f>IF(表格3[[#This Row],[樣點
代號]]&lt;10,表格3[[#This Row],[樣區
編號]]&amp;"-0"&amp;表格3[[#This Row],[樣點
代號]],表格3[[#This Row],[樣區
編號]]&amp;"-"&amp;表格3[[#This Row],[樣點
代號]])</f>
        <v>礁溪6-06</v>
      </c>
      <c r="I1907" s="167">
        <v>323851</v>
      </c>
      <c r="J1907" s="167">
        <v>2749930</v>
      </c>
      <c r="K1907" s="5">
        <v>121.73076500000001</v>
      </c>
      <c r="L1907" s="10">
        <v>24.855132999999999</v>
      </c>
    </row>
    <row r="1908" spans="1:12" ht="16.2" customHeight="1">
      <c r="A1908" s="5" t="s">
        <v>1197</v>
      </c>
      <c r="B1908" s="4"/>
      <c r="C1908" s="9" t="s">
        <v>166</v>
      </c>
      <c r="D1908" s="9" t="s">
        <v>2196</v>
      </c>
      <c r="E1908" s="5" t="s">
        <v>2245</v>
      </c>
      <c r="F1908" s="9">
        <v>1</v>
      </c>
      <c r="G1908" s="8" t="s">
        <v>2196</v>
      </c>
      <c r="H1908" s="81" t="str">
        <f>IF(表格3[[#This Row],[樣點
代號]]&lt;10,表格3[[#This Row],[樣區
編號]]&amp;"-0"&amp;表格3[[#This Row],[樣點
代號]],表格3[[#This Row],[樣區
編號]]&amp;"-"&amp;表格3[[#This Row],[樣點
代號]])</f>
        <v>A03-17-01</v>
      </c>
      <c r="I1908" s="167">
        <v>328258</v>
      </c>
      <c r="J1908" s="167">
        <v>2749665</v>
      </c>
      <c r="K1908" s="5">
        <v>121.774355</v>
      </c>
      <c r="L1908" s="10">
        <v>24.852520999999999</v>
      </c>
    </row>
    <row r="1909" spans="1:12" ht="16.2" customHeight="1">
      <c r="A1909" s="5" t="s">
        <v>1197</v>
      </c>
      <c r="B1909" s="4"/>
      <c r="C1909" s="9" t="s">
        <v>166</v>
      </c>
      <c r="D1909" s="9" t="s">
        <v>2196</v>
      </c>
      <c r="E1909" s="5" t="s">
        <v>2245</v>
      </c>
      <c r="F1909" s="9">
        <v>2</v>
      </c>
      <c r="G1909" s="8" t="s">
        <v>2196</v>
      </c>
      <c r="H1909" s="81" t="str">
        <f>IF(表格3[[#This Row],[樣點
代號]]&lt;10,表格3[[#This Row],[樣區
編號]]&amp;"-0"&amp;表格3[[#This Row],[樣點
代號]],表格3[[#This Row],[樣區
編號]]&amp;"-"&amp;表格3[[#This Row],[樣點
代號]])</f>
        <v>A03-17-02</v>
      </c>
      <c r="I1909" s="167">
        <v>328210</v>
      </c>
      <c r="J1909" s="167">
        <v>2749447</v>
      </c>
      <c r="K1909" s="5">
        <v>121.77386799999999</v>
      </c>
      <c r="L1909" s="10">
        <v>24.850556000000001</v>
      </c>
    </row>
    <row r="1910" spans="1:12" ht="16.2" customHeight="1">
      <c r="A1910" s="5" t="s">
        <v>1197</v>
      </c>
      <c r="B1910" s="4"/>
      <c r="C1910" s="9" t="s">
        <v>166</v>
      </c>
      <c r="D1910" s="9" t="s">
        <v>2196</v>
      </c>
      <c r="E1910" s="5" t="s">
        <v>2245</v>
      </c>
      <c r="F1910" s="9">
        <v>3</v>
      </c>
      <c r="G1910" s="8" t="s">
        <v>2196</v>
      </c>
      <c r="H1910" s="81" t="str">
        <f>IF(表格3[[#This Row],[樣點
代號]]&lt;10,表格3[[#This Row],[樣區
編號]]&amp;"-0"&amp;表格3[[#This Row],[樣點
代號]],表格3[[#This Row],[樣區
編號]]&amp;"-"&amp;表格3[[#This Row],[樣點
代號]])</f>
        <v>A03-17-03</v>
      </c>
      <c r="I1910" s="167">
        <v>328292</v>
      </c>
      <c r="J1910" s="167">
        <v>2749262</v>
      </c>
      <c r="K1910" s="5">
        <v>121.774669</v>
      </c>
      <c r="L1910" s="10">
        <v>24.848882</v>
      </c>
    </row>
    <row r="1911" spans="1:12" ht="16.2" customHeight="1">
      <c r="A1911" s="5" t="s">
        <v>1197</v>
      </c>
      <c r="B1911" s="4"/>
      <c r="C1911" s="9" t="s">
        <v>166</v>
      </c>
      <c r="D1911" s="9" t="s">
        <v>2196</v>
      </c>
      <c r="E1911" s="5" t="s">
        <v>2245</v>
      </c>
      <c r="F1911" s="9">
        <v>4</v>
      </c>
      <c r="G1911" s="8" t="s">
        <v>2196</v>
      </c>
      <c r="H1911" s="81" t="str">
        <f>IF(表格3[[#This Row],[樣點
代號]]&lt;10,表格3[[#This Row],[樣區
編號]]&amp;"-0"&amp;表格3[[#This Row],[樣點
代號]],表格3[[#This Row],[樣區
編號]]&amp;"-"&amp;表格3[[#This Row],[樣點
代號]])</f>
        <v>A03-17-04</v>
      </c>
      <c r="I1911" s="167">
        <v>328378</v>
      </c>
      <c r="J1911" s="167">
        <v>2749071</v>
      </c>
      <c r="K1911" s="5">
        <v>121.775509</v>
      </c>
      <c r="L1911" s="10">
        <v>24.847152999999999</v>
      </c>
    </row>
    <row r="1912" spans="1:12" ht="16.2" customHeight="1">
      <c r="A1912" s="5" t="s">
        <v>1197</v>
      </c>
      <c r="B1912" s="4"/>
      <c r="C1912" s="9" t="s">
        <v>166</v>
      </c>
      <c r="D1912" s="9" t="s">
        <v>2196</v>
      </c>
      <c r="E1912" s="5" t="s">
        <v>2245</v>
      </c>
      <c r="F1912" s="9">
        <v>5</v>
      </c>
      <c r="G1912" s="8" t="s">
        <v>2196</v>
      </c>
      <c r="H1912" s="81" t="str">
        <f>IF(表格3[[#This Row],[樣點
代號]]&lt;10,表格3[[#This Row],[樣區
編號]]&amp;"-0"&amp;表格3[[#This Row],[樣點
代號]],表格3[[#This Row],[樣區
編號]]&amp;"-"&amp;表格3[[#This Row],[樣點
代號]])</f>
        <v>A03-17-05</v>
      </c>
      <c r="I1912" s="167">
        <v>328466</v>
      </c>
      <c r="J1912" s="167">
        <v>2748878</v>
      </c>
      <c r="K1912" s="5">
        <v>121.776369</v>
      </c>
      <c r="L1912" s="10">
        <v>24.845406000000001</v>
      </c>
    </row>
    <row r="1913" spans="1:12" ht="16.2" customHeight="1">
      <c r="A1913" s="5" t="s">
        <v>1197</v>
      </c>
      <c r="B1913" s="4"/>
      <c r="C1913" s="9" t="s">
        <v>166</v>
      </c>
      <c r="D1913" s="9" t="s">
        <v>2196</v>
      </c>
      <c r="E1913" s="5" t="s">
        <v>2245</v>
      </c>
      <c r="F1913" s="9">
        <v>6</v>
      </c>
      <c r="G1913" s="8" t="s">
        <v>2196</v>
      </c>
      <c r="H1913" s="81" t="str">
        <f>IF(表格3[[#This Row],[樣點
代號]]&lt;10,表格3[[#This Row],[樣區
編號]]&amp;"-0"&amp;表格3[[#This Row],[樣點
代號]],表格3[[#This Row],[樣區
編號]]&amp;"-"&amp;表格3[[#This Row],[樣點
代號]])</f>
        <v>A03-17-06</v>
      </c>
      <c r="I1913" s="167">
        <v>328623</v>
      </c>
      <c r="J1913" s="167">
        <v>2748696</v>
      </c>
      <c r="K1913" s="5">
        <v>121.777912</v>
      </c>
      <c r="L1913" s="10">
        <v>24.843755000000002</v>
      </c>
    </row>
    <row r="1914" spans="1:12" ht="16.2" customHeight="1">
      <c r="A1914" s="5" t="s">
        <v>1197</v>
      </c>
      <c r="B1914" s="4"/>
      <c r="C1914" s="9" t="s">
        <v>166</v>
      </c>
      <c r="D1914" s="9" t="s">
        <v>2196</v>
      </c>
      <c r="E1914" s="5" t="s">
        <v>2252</v>
      </c>
      <c r="F1914" s="9">
        <v>1</v>
      </c>
      <c r="G1914" s="8" t="s">
        <v>2253</v>
      </c>
      <c r="H1914" s="81" t="str">
        <f>IF(表格3[[#This Row],[樣點
代號]]&lt;10,表格3[[#This Row],[樣區
編號]]&amp;"-0"&amp;表格3[[#This Row],[樣點
代號]],表格3[[#This Row],[樣區
編號]]&amp;"-"&amp;表格3[[#This Row],[樣點
代號]])</f>
        <v>礁溪8-01</v>
      </c>
      <c r="I1914" s="167">
        <v>306807</v>
      </c>
      <c r="J1914" s="167">
        <v>2729197</v>
      </c>
      <c r="K1914" s="5">
        <v>121.561278</v>
      </c>
      <c r="L1914" s="10">
        <v>24.668680999999999</v>
      </c>
    </row>
    <row r="1915" spans="1:12" ht="16.2" customHeight="1">
      <c r="A1915" s="5" t="s">
        <v>1197</v>
      </c>
      <c r="B1915" s="4"/>
      <c r="C1915" s="9" t="s">
        <v>166</v>
      </c>
      <c r="D1915" s="9" t="s">
        <v>2196</v>
      </c>
      <c r="E1915" s="5" t="s">
        <v>2252</v>
      </c>
      <c r="F1915" s="9">
        <v>2</v>
      </c>
      <c r="G1915" s="8" t="s">
        <v>2253</v>
      </c>
      <c r="H1915" s="81" t="str">
        <f>IF(表格3[[#This Row],[樣點
代號]]&lt;10,表格3[[#This Row],[樣區
編號]]&amp;"-0"&amp;表格3[[#This Row],[樣點
代號]],表格3[[#This Row],[樣區
編號]]&amp;"-"&amp;表格3[[#This Row],[樣點
代號]])</f>
        <v>礁溪8-02</v>
      </c>
      <c r="I1915" s="167">
        <v>306624</v>
      </c>
      <c r="J1915" s="167">
        <v>2729053</v>
      </c>
      <c r="K1915" s="5">
        <v>121.55946400000001</v>
      </c>
      <c r="L1915" s="10">
        <v>24.667387000000002</v>
      </c>
    </row>
    <row r="1916" spans="1:12" ht="16.2" customHeight="1">
      <c r="A1916" s="5" t="s">
        <v>1197</v>
      </c>
      <c r="B1916" s="4"/>
      <c r="C1916" s="9" t="s">
        <v>166</v>
      </c>
      <c r="D1916" s="9" t="s">
        <v>2196</v>
      </c>
      <c r="E1916" s="5" t="s">
        <v>2252</v>
      </c>
      <c r="F1916" s="9">
        <v>3</v>
      </c>
      <c r="G1916" s="8" t="s">
        <v>2253</v>
      </c>
      <c r="H1916" s="81" t="str">
        <f>IF(表格3[[#This Row],[樣點
代號]]&lt;10,表格3[[#This Row],[樣區
編號]]&amp;"-0"&amp;表格3[[#This Row],[樣點
代號]],表格3[[#This Row],[樣區
編號]]&amp;"-"&amp;表格3[[#This Row],[樣點
代號]])</f>
        <v>礁溪8-03</v>
      </c>
      <c r="I1916" s="167">
        <v>306392</v>
      </c>
      <c r="J1916" s="167">
        <v>2729067</v>
      </c>
      <c r="K1916" s="5">
        <v>121.55717300000001</v>
      </c>
      <c r="L1916" s="10">
        <v>24.667522000000002</v>
      </c>
    </row>
    <row r="1917" spans="1:12" ht="16.2" customHeight="1">
      <c r="A1917" s="5" t="s">
        <v>1197</v>
      </c>
      <c r="B1917" s="4"/>
      <c r="C1917" s="9" t="s">
        <v>166</v>
      </c>
      <c r="D1917" s="9" t="s">
        <v>2196</v>
      </c>
      <c r="E1917" s="5" t="s">
        <v>2252</v>
      </c>
      <c r="F1917" s="9">
        <v>4</v>
      </c>
      <c r="G1917" s="8" t="s">
        <v>2253</v>
      </c>
      <c r="H1917" s="81" t="str">
        <f>IF(表格3[[#This Row],[樣點
代號]]&lt;10,表格3[[#This Row],[樣區
編號]]&amp;"-0"&amp;表格3[[#This Row],[樣點
代號]],表格3[[#This Row],[樣區
編號]]&amp;"-"&amp;表格3[[#This Row],[樣點
代號]])</f>
        <v>礁溪8-04</v>
      </c>
      <c r="I1917" s="167">
        <v>306272</v>
      </c>
      <c r="J1917" s="167">
        <v>2729274</v>
      </c>
      <c r="K1917" s="5">
        <v>121.555995</v>
      </c>
      <c r="L1917" s="10">
        <v>24.669395999999999</v>
      </c>
    </row>
    <row r="1918" spans="1:12" ht="16.2" customHeight="1">
      <c r="A1918" s="5" t="s">
        <v>1197</v>
      </c>
      <c r="B1918" s="4"/>
      <c r="C1918" s="9" t="s">
        <v>166</v>
      </c>
      <c r="D1918" s="9" t="s">
        <v>2196</v>
      </c>
      <c r="E1918" s="5" t="s">
        <v>2252</v>
      </c>
      <c r="F1918" s="9">
        <v>5</v>
      </c>
      <c r="G1918" s="8" t="s">
        <v>2253</v>
      </c>
      <c r="H1918" s="81" t="str">
        <f>IF(表格3[[#This Row],[樣點
代號]]&lt;10,表格3[[#This Row],[樣區
編號]]&amp;"-0"&amp;表格3[[#This Row],[樣點
代號]],表格3[[#This Row],[樣區
編號]]&amp;"-"&amp;表格3[[#This Row],[樣點
代號]])</f>
        <v>礁溪8-05</v>
      </c>
      <c r="I1918" s="167">
        <v>306046</v>
      </c>
      <c r="J1918" s="167">
        <v>2729291</v>
      </c>
      <c r="K1918" s="5">
        <v>121.553763</v>
      </c>
      <c r="L1918" s="10">
        <v>24.669557000000001</v>
      </c>
    </row>
    <row r="1919" spans="1:12" ht="16.2" customHeight="1">
      <c r="A1919" s="5" t="s">
        <v>1197</v>
      </c>
      <c r="B1919" s="4"/>
      <c r="C1919" s="9" t="s">
        <v>166</v>
      </c>
      <c r="D1919" s="9" t="s">
        <v>2196</v>
      </c>
      <c r="E1919" s="5" t="s">
        <v>2252</v>
      </c>
      <c r="F1919" s="9">
        <v>6</v>
      </c>
      <c r="G1919" s="8" t="s">
        <v>2253</v>
      </c>
      <c r="H1919" s="81" t="str">
        <f>IF(表格3[[#This Row],[樣點
代號]]&lt;10,表格3[[#This Row],[樣區
編號]]&amp;"-0"&amp;表格3[[#This Row],[樣點
代號]],表格3[[#This Row],[樣區
編號]]&amp;"-"&amp;表格3[[#This Row],[樣點
代號]])</f>
        <v>礁溪8-06</v>
      </c>
      <c r="I1919" s="167">
        <v>305844</v>
      </c>
      <c r="J1919" s="167">
        <v>2729393</v>
      </c>
      <c r="K1919" s="5">
        <v>121.551771</v>
      </c>
      <c r="L1919" s="10">
        <v>24.670486</v>
      </c>
    </row>
    <row r="1920" spans="1:12" ht="16.2" customHeight="1">
      <c r="A1920" s="5" t="s">
        <v>1197</v>
      </c>
      <c r="B1920" s="4"/>
      <c r="C1920" s="9" t="s">
        <v>166</v>
      </c>
      <c r="D1920" s="9" t="s">
        <v>2196</v>
      </c>
      <c r="E1920" s="5" t="s">
        <v>2260</v>
      </c>
      <c r="F1920" s="9">
        <v>1</v>
      </c>
      <c r="G1920" s="8" t="s">
        <v>2261</v>
      </c>
      <c r="H1920" s="81" t="str">
        <f>IF(表格3[[#This Row],[樣點
代號]]&lt;10,表格3[[#This Row],[樣區
編號]]&amp;"-0"&amp;表格3[[#This Row],[樣點
代號]],表格3[[#This Row],[樣區
編號]]&amp;"-"&amp;表格3[[#This Row],[樣點
代號]])</f>
        <v>礁溪9-01</v>
      </c>
      <c r="I1920" s="167">
        <v>309163</v>
      </c>
      <c r="J1920" s="167">
        <v>2730781</v>
      </c>
      <c r="K1920" s="5">
        <v>121.584622</v>
      </c>
      <c r="L1920" s="10">
        <v>24.682893</v>
      </c>
    </row>
    <row r="1921" spans="1:12" ht="16.2" customHeight="1">
      <c r="A1921" s="5" t="s">
        <v>1197</v>
      </c>
      <c r="B1921" s="4"/>
      <c r="C1921" s="9" t="s">
        <v>166</v>
      </c>
      <c r="D1921" s="9" t="s">
        <v>2196</v>
      </c>
      <c r="E1921" s="5" t="s">
        <v>2260</v>
      </c>
      <c r="F1921" s="9">
        <v>2</v>
      </c>
      <c r="G1921" s="8" t="s">
        <v>2261</v>
      </c>
      <c r="H1921" s="81" t="str">
        <f>IF(表格3[[#This Row],[樣點
代號]]&lt;10,表格3[[#This Row],[樣區
編號]]&amp;"-0"&amp;表格3[[#This Row],[樣點
代號]],表格3[[#This Row],[樣區
編號]]&amp;"-"&amp;表格3[[#This Row],[樣點
代號]])</f>
        <v>礁溪9-02</v>
      </c>
      <c r="I1921" s="167">
        <v>309050</v>
      </c>
      <c r="J1921" s="167">
        <v>2730582</v>
      </c>
      <c r="K1921" s="5">
        <v>121.58349699999999</v>
      </c>
      <c r="L1921" s="10">
        <v>24.681101000000002</v>
      </c>
    </row>
    <row r="1922" spans="1:12" ht="16.2" customHeight="1">
      <c r="A1922" s="5" t="s">
        <v>1197</v>
      </c>
      <c r="B1922" s="4"/>
      <c r="C1922" s="9" t="s">
        <v>166</v>
      </c>
      <c r="D1922" s="9" t="s">
        <v>2196</v>
      </c>
      <c r="E1922" s="5" t="s">
        <v>2260</v>
      </c>
      <c r="F1922" s="9">
        <v>3</v>
      </c>
      <c r="G1922" s="8" t="s">
        <v>2261</v>
      </c>
      <c r="H1922" s="81" t="str">
        <f>IF(表格3[[#This Row],[樣點
代號]]&lt;10,表格3[[#This Row],[樣區
編號]]&amp;"-0"&amp;表格3[[#This Row],[樣點
代號]],表格3[[#This Row],[樣區
編號]]&amp;"-"&amp;表格3[[#This Row],[樣點
代號]])</f>
        <v>礁溪9-03</v>
      </c>
      <c r="I1922" s="167">
        <v>308844</v>
      </c>
      <c r="J1922" s="167">
        <v>2730657</v>
      </c>
      <c r="K1922" s="5">
        <v>121.58146499999999</v>
      </c>
      <c r="L1922" s="10">
        <v>24.681785999999999</v>
      </c>
    </row>
    <row r="1923" spans="1:12" ht="16.2" customHeight="1">
      <c r="A1923" s="5" t="s">
        <v>1197</v>
      </c>
      <c r="B1923" s="4"/>
      <c r="C1923" s="9" t="s">
        <v>166</v>
      </c>
      <c r="D1923" s="9" t="s">
        <v>2196</v>
      </c>
      <c r="E1923" s="5" t="s">
        <v>2260</v>
      </c>
      <c r="F1923" s="9">
        <v>4</v>
      </c>
      <c r="G1923" s="8" t="s">
        <v>2261</v>
      </c>
      <c r="H1923" s="81" t="str">
        <f>IF(表格3[[#This Row],[樣點
代號]]&lt;10,表格3[[#This Row],[樣區
編號]]&amp;"-0"&amp;表格3[[#This Row],[樣點
代號]],表格3[[#This Row],[樣區
編號]]&amp;"-"&amp;表格3[[#This Row],[樣點
代號]])</f>
        <v>礁溪9-04</v>
      </c>
      <c r="I1923" s="167">
        <v>308693</v>
      </c>
      <c r="J1923" s="167">
        <v>2730802</v>
      </c>
      <c r="K1923" s="5">
        <v>121.57997899999999</v>
      </c>
      <c r="L1923" s="10">
        <v>24.6831</v>
      </c>
    </row>
    <row r="1924" spans="1:12" ht="16.2" customHeight="1">
      <c r="A1924" s="5" t="s">
        <v>1197</v>
      </c>
      <c r="B1924" s="4"/>
      <c r="C1924" s="9" t="s">
        <v>166</v>
      </c>
      <c r="D1924" s="9" t="s">
        <v>2196</v>
      </c>
      <c r="E1924" s="5" t="s">
        <v>2260</v>
      </c>
      <c r="F1924" s="9">
        <v>5</v>
      </c>
      <c r="G1924" s="8" t="s">
        <v>2261</v>
      </c>
      <c r="H1924" s="81" t="str">
        <f>IF(表格3[[#This Row],[樣點
代號]]&lt;10,表格3[[#This Row],[樣區
編號]]&amp;"-0"&amp;表格3[[#This Row],[樣點
代號]],表格3[[#This Row],[樣區
編號]]&amp;"-"&amp;表格3[[#This Row],[樣點
代號]])</f>
        <v>礁溪9-05</v>
      </c>
      <c r="I1924" s="167">
        <v>308451</v>
      </c>
      <c r="J1924" s="167">
        <v>2730837</v>
      </c>
      <c r="K1924" s="5">
        <v>121.577589</v>
      </c>
      <c r="L1924" s="10">
        <v>24.683426000000001</v>
      </c>
    </row>
    <row r="1925" spans="1:12" ht="16.2" customHeight="1">
      <c r="A1925" s="5" t="s">
        <v>1197</v>
      </c>
      <c r="B1925" s="4"/>
      <c r="C1925" s="9" t="s">
        <v>166</v>
      </c>
      <c r="D1925" s="9" t="s">
        <v>2196</v>
      </c>
      <c r="E1925" s="5" t="s">
        <v>2260</v>
      </c>
      <c r="F1925" s="9">
        <v>6</v>
      </c>
      <c r="G1925" s="8" t="s">
        <v>2261</v>
      </c>
      <c r="H1925" s="81" t="str">
        <f>IF(表格3[[#This Row],[樣點
代號]]&lt;10,表格3[[#This Row],[樣區
編號]]&amp;"-0"&amp;表格3[[#This Row],[樣點
代號]],表格3[[#This Row],[樣區
編號]]&amp;"-"&amp;表格3[[#This Row],[樣點
代號]])</f>
        <v>礁溪9-06</v>
      </c>
      <c r="I1925" s="167">
        <v>308212</v>
      </c>
      <c r="J1925" s="167">
        <v>2730842</v>
      </c>
      <c r="K1925" s="5">
        <v>121.575228</v>
      </c>
      <c r="L1925" s="10">
        <v>24.683479999999999</v>
      </c>
    </row>
    <row r="1926" spans="1:12" ht="16.2" customHeight="1">
      <c r="A1926" s="5" t="s">
        <v>1197</v>
      </c>
      <c r="B1926" s="4"/>
      <c r="C1926" s="9" t="s">
        <v>166</v>
      </c>
      <c r="D1926" s="9" t="s">
        <v>167</v>
      </c>
      <c r="E1926" s="5" t="s">
        <v>168</v>
      </c>
      <c r="F1926" s="9">
        <v>1</v>
      </c>
      <c r="G1926" s="8" t="s">
        <v>2268</v>
      </c>
      <c r="H1926" s="81" t="str">
        <f>IF(表格3[[#This Row],[樣點
代號]]&lt;10,表格3[[#This Row],[樣區
編號]]&amp;"-0"&amp;表格3[[#This Row],[樣點
代號]],表格3[[#This Row],[樣區
編號]]&amp;"-"&amp;表格3[[#This Row],[樣點
代號]])</f>
        <v>A06-03-01</v>
      </c>
      <c r="I1926" s="167">
        <v>300595</v>
      </c>
      <c r="J1926" s="167">
        <v>2716742</v>
      </c>
      <c r="K1926" s="5">
        <v>121.499456</v>
      </c>
      <c r="L1926" s="10">
        <v>24.556448</v>
      </c>
    </row>
    <row r="1927" spans="1:12" ht="16.2" customHeight="1">
      <c r="A1927" s="5" t="s">
        <v>1197</v>
      </c>
      <c r="B1927" s="4"/>
      <c r="C1927" s="9" t="s">
        <v>166</v>
      </c>
      <c r="D1927" s="9" t="s">
        <v>167</v>
      </c>
      <c r="E1927" s="5" t="s">
        <v>168</v>
      </c>
      <c r="F1927" s="9">
        <v>2</v>
      </c>
      <c r="G1927" s="8" t="s">
        <v>2268</v>
      </c>
      <c r="H1927" s="81" t="str">
        <f>IF(表格3[[#This Row],[樣點
代號]]&lt;10,表格3[[#This Row],[樣區
編號]]&amp;"-0"&amp;表格3[[#This Row],[樣點
代號]],表格3[[#This Row],[樣區
編號]]&amp;"-"&amp;表格3[[#This Row],[樣點
代號]])</f>
        <v>A06-03-02</v>
      </c>
      <c r="I1927" s="167">
        <v>300795</v>
      </c>
      <c r="J1927" s="167">
        <v>2716706</v>
      </c>
      <c r="K1927" s="5">
        <v>121.501429</v>
      </c>
      <c r="L1927" s="10">
        <v>24.556115999999999</v>
      </c>
    </row>
    <row r="1928" spans="1:12" ht="16.2" customHeight="1">
      <c r="A1928" s="5" t="s">
        <v>1197</v>
      </c>
      <c r="B1928" s="4"/>
      <c r="C1928" s="9" t="s">
        <v>166</v>
      </c>
      <c r="D1928" s="9" t="s">
        <v>167</v>
      </c>
      <c r="E1928" s="5" t="s">
        <v>168</v>
      </c>
      <c r="F1928" s="9">
        <v>3</v>
      </c>
      <c r="G1928" s="8" t="s">
        <v>2268</v>
      </c>
      <c r="H1928" s="81" t="str">
        <f>IF(表格3[[#This Row],[樣點
代號]]&lt;10,表格3[[#This Row],[樣區
編號]]&amp;"-0"&amp;表格3[[#This Row],[樣點
代號]],表格3[[#This Row],[樣區
編號]]&amp;"-"&amp;表格3[[#This Row],[樣點
代號]])</f>
        <v>A06-03-03</v>
      </c>
      <c r="I1928" s="167">
        <v>301000</v>
      </c>
      <c r="J1928" s="167">
        <v>2716706</v>
      </c>
      <c r="K1928" s="5">
        <v>121.50345299999999</v>
      </c>
      <c r="L1928" s="10">
        <v>24.556108999999999</v>
      </c>
    </row>
    <row r="1929" spans="1:12" ht="16.2" customHeight="1">
      <c r="A1929" s="5" t="s">
        <v>1197</v>
      </c>
      <c r="B1929" s="4"/>
      <c r="C1929" s="9" t="s">
        <v>166</v>
      </c>
      <c r="D1929" s="9" t="s">
        <v>167</v>
      </c>
      <c r="E1929" s="5" t="s">
        <v>168</v>
      </c>
      <c r="F1929" s="9">
        <v>4</v>
      </c>
      <c r="G1929" s="8" t="s">
        <v>2268</v>
      </c>
      <c r="H1929" s="81" t="str">
        <f>IF(表格3[[#This Row],[樣點
代號]]&lt;10,表格3[[#This Row],[樣區
編號]]&amp;"-0"&amp;表格3[[#This Row],[樣點
代號]],表格3[[#This Row],[樣區
編號]]&amp;"-"&amp;表格3[[#This Row],[樣點
代號]])</f>
        <v>A06-03-04</v>
      </c>
      <c r="I1929" s="167">
        <v>301195</v>
      </c>
      <c r="J1929" s="167">
        <v>2716640</v>
      </c>
      <c r="K1929" s="5">
        <v>121.505375</v>
      </c>
      <c r="L1929" s="10">
        <v>24.555506999999999</v>
      </c>
    </row>
    <row r="1930" spans="1:12" ht="16.2" customHeight="1">
      <c r="A1930" s="5" t="s">
        <v>1197</v>
      </c>
      <c r="B1930" s="4"/>
      <c r="C1930" s="9" t="s">
        <v>166</v>
      </c>
      <c r="D1930" s="9" t="s">
        <v>167</v>
      </c>
      <c r="E1930" s="5" t="s">
        <v>168</v>
      </c>
      <c r="F1930" s="9">
        <v>5</v>
      </c>
      <c r="G1930" s="8" t="s">
        <v>2268</v>
      </c>
      <c r="H1930" s="81" t="str">
        <f>IF(表格3[[#This Row],[樣點
代號]]&lt;10,表格3[[#This Row],[樣區
編號]]&amp;"-0"&amp;表格3[[#This Row],[樣點
代號]],表格3[[#This Row],[樣區
編號]]&amp;"-"&amp;表格3[[#This Row],[樣點
代號]])</f>
        <v>A06-03-05</v>
      </c>
      <c r="I1930" s="167">
        <v>301373</v>
      </c>
      <c r="J1930" s="167">
        <v>2716555</v>
      </c>
      <c r="K1930" s="5">
        <v>121.50712900000001</v>
      </c>
      <c r="L1930" s="10">
        <v>24.554734</v>
      </c>
    </row>
    <row r="1931" spans="1:12" ht="16.2" customHeight="1">
      <c r="A1931" s="5" t="s">
        <v>1197</v>
      </c>
      <c r="B1931" s="4"/>
      <c r="C1931" s="9" t="s">
        <v>166</v>
      </c>
      <c r="D1931" s="9" t="s">
        <v>167</v>
      </c>
      <c r="E1931" s="5" t="s">
        <v>168</v>
      </c>
      <c r="F1931" s="9">
        <v>6</v>
      </c>
      <c r="G1931" s="8" t="s">
        <v>2268</v>
      </c>
      <c r="H1931" s="81" t="str">
        <f>IF(表格3[[#This Row],[樣點
代號]]&lt;10,表格3[[#This Row],[樣區
編號]]&amp;"-0"&amp;表格3[[#This Row],[樣點
代號]],表格3[[#This Row],[樣區
編號]]&amp;"-"&amp;表格3[[#This Row],[樣點
代號]])</f>
        <v>A06-03-06</v>
      </c>
      <c r="I1931" s="167">
        <v>301560</v>
      </c>
      <c r="J1931" s="167">
        <v>2716506</v>
      </c>
      <c r="K1931" s="5">
        <v>121.508973</v>
      </c>
      <c r="L1931" s="10">
        <v>24.554285</v>
      </c>
    </row>
    <row r="1932" spans="1:12" ht="16.2" customHeight="1">
      <c r="A1932" s="5" t="s">
        <v>1197</v>
      </c>
      <c r="B1932" s="4"/>
      <c r="C1932" s="9" t="s">
        <v>166</v>
      </c>
      <c r="D1932" s="9" t="s">
        <v>167</v>
      </c>
      <c r="E1932" s="5" t="s">
        <v>170</v>
      </c>
      <c r="F1932" s="9">
        <v>1</v>
      </c>
      <c r="G1932" s="8" t="s">
        <v>2275</v>
      </c>
      <c r="H1932" s="81" t="str">
        <f>IF(表格3[[#This Row],[樣點
代號]]&lt;10,表格3[[#This Row],[樣區
編號]]&amp;"-0"&amp;表格3[[#This Row],[樣點
代號]],表格3[[#This Row],[樣區
編號]]&amp;"-"&amp;表格3[[#This Row],[樣點
代號]])</f>
        <v>A06-04-01</v>
      </c>
      <c r="I1932" s="167">
        <v>301077</v>
      </c>
      <c r="J1932" s="167">
        <v>2715856</v>
      </c>
      <c r="K1932" s="5">
        <v>121.504182</v>
      </c>
      <c r="L1932" s="10">
        <v>24.548431999999998</v>
      </c>
    </row>
    <row r="1933" spans="1:12" ht="16.2" customHeight="1">
      <c r="A1933" s="5" t="s">
        <v>1197</v>
      </c>
      <c r="B1933" s="4"/>
      <c r="C1933" s="9" t="s">
        <v>166</v>
      </c>
      <c r="D1933" s="9" t="s">
        <v>167</v>
      </c>
      <c r="E1933" s="5" t="s">
        <v>170</v>
      </c>
      <c r="F1933" s="9">
        <v>2</v>
      </c>
      <c r="G1933" s="8" t="s">
        <v>2275</v>
      </c>
      <c r="H1933" s="81" t="str">
        <f>IF(表格3[[#This Row],[樣點
代號]]&lt;10,表格3[[#This Row],[樣區
編號]]&amp;"-0"&amp;表格3[[#This Row],[樣點
代號]],表格3[[#This Row],[樣區
編號]]&amp;"-"&amp;表格3[[#This Row],[樣點
代號]])</f>
        <v>A06-04-02</v>
      </c>
      <c r="I1933" s="167">
        <v>301275</v>
      </c>
      <c r="J1933" s="167">
        <v>2715808</v>
      </c>
      <c r="K1933" s="5">
        <v>121.506135</v>
      </c>
      <c r="L1933" s="10">
        <v>24.547992000000001</v>
      </c>
    </row>
    <row r="1934" spans="1:12" ht="16.2" customHeight="1">
      <c r="A1934" s="5" t="s">
        <v>1197</v>
      </c>
      <c r="B1934" s="4"/>
      <c r="C1934" s="9" t="s">
        <v>166</v>
      </c>
      <c r="D1934" s="9" t="s">
        <v>167</v>
      </c>
      <c r="E1934" s="5" t="s">
        <v>170</v>
      </c>
      <c r="F1934" s="9">
        <v>3</v>
      </c>
      <c r="G1934" s="8" t="s">
        <v>2275</v>
      </c>
      <c r="H1934" s="81" t="str">
        <f>IF(表格3[[#This Row],[樣點
代號]]&lt;10,表格3[[#This Row],[樣區
編號]]&amp;"-0"&amp;表格3[[#This Row],[樣點
代號]],表格3[[#This Row],[樣區
編號]]&amp;"-"&amp;表格3[[#This Row],[樣點
代號]])</f>
        <v>A06-04-03</v>
      </c>
      <c r="I1934" s="167">
        <v>301366</v>
      </c>
      <c r="J1934" s="167">
        <v>2715624</v>
      </c>
      <c r="K1934" s="5">
        <v>121.507026</v>
      </c>
      <c r="L1934" s="10">
        <v>24.546327999999999</v>
      </c>
    </row>
    <row r="1935" spans="1:12" ht="16.2" customHeight="1">
      <c r="A1935" s="5" t="s">
        <v>1197</v>
      </c>
      <c r="B1935" s="4"/>
      <c r="C1935" s="9" t="s">
        <v>166</v>
      </c>
      <c r="D1935" s="9" t="s">
        <v>167</v>
      </c>
      <c r="E1935" s="5" t="s">
        <v>170</v>
      </c>
      <c r="F1935" s="9">
        <v>4</v>
      </c>
      <c r="G1935" s="8" t="s">
        <v>2275</v>
      </c>
      <c r="H1935" s="81" t="str">
        <f>IF(表格3[[#This Row],[樣點
代號]]&lt;10,表格3[[#This Row],[樣區
編號]]&amp;"-0"&amp;表格3[[#This Row],[樣點
代號]],表格3[[#This Row],[樣區
編號]]&amp;"-"&amp;表格3[[#This Row],[樣點
代號]])</f>
        <v>A06-04-04</v>
      </c>
      <c r="I1935" s="167">
        <v>301195</v>
      </c>
      <c r="J1935" s="167">
        <v>2715520</v>
      </c>
      <c r="K1935" s="5">
        <v>121.505335</v>
      </c>
      <c r="L1935" s="10">
        <v>24.545394999999999</v>
      </c>
    </row>
    <row r="1936" spans="1:12" ht="16.2" customHeight="1">
      <c r="A1936" s="5" t="s">
        <v>1197</v>
      </c>
      <c r="B1936" s="4"/>
      <c r="C1936" s="9" t="s">
        <v>166</v>
      </c>
      <c r="D1936" s="9" t="s">
        <v>167</v>
      </c>
      <c r="E1936" s="5" t="s">
        <v>170</v>
      </c>
      <c r="F1936" s="9">
        <v>5</v>
      </c>
      <c r="G1936" s="8" t="s">
        <v>2275</v>
      </c>
      <c r="H1936" s="81" t="str">
        <f>IF(表格3[[#This Row],[樣點
代號]]&lt;10,表格3[[#This Row],[樣區
編號]]&amp;"-0"&amp;表格3[[#This Row],[樣點
代號]],表格3[[#This Row],[樣區
編號]]&amp;"-"&amp;表格3[[#This Row],[樣點
代號]])</f>
        <v>A06-04-05</v>
      </c>
      <c r="I1936" s="167">
        <v>301538</v>
      </c>
      <c r="J1936" s="167">
        <v>2715507</v>
      </c>
      <c r="K1936" s="5">
        <v>121.50872</v>
      </c>
      <c r="L1936" s="10">
        <v>24.545266000000002</v>
      </c>
    </row>
    <row r="1937" spans="1:12" ht="16.2" customHeight="1">
      <c r="A1937" s="5" t="s">
        <v>1197</v>
      </c>
      <c r="B1937" s="4"/>
      <c r="C1937" s="9" t="s">
        <v>166</v>
      </c>
      <c r="D1937" s="9" t="s">
        <v>167</v>
      </c>
      <c r="E1937" s="5" t="s">
        <v>170</v>
      </c>
      <c r="F1937" s="9">
        <v>6</v>
      </c>
      <c r="G1937" s="8" t="s">
        <v>2275</v>
      </c>
      <c r="H1937" s="81" t="str">
        <f>IF(表格3[[#This Row],[樣點
代號]]&lt;10,表格3[[#This Row],[樣區
編號]]&amp;"-0"&amp;表格3[[#This Row],[樣點
代號]],表格3[[#This Row],[樣區
編號]]&amp;"-"&amp;表格3[[#This Row],[樣點
代號]])</f>
        <v>A06-04-06</v>
      </c>
      <c r="I1937" s="167">
        <v>301570</v>
      </c>
      <c r="J1937" s="167">
        <v>2715714</v>
      </c>
      <c r="K1937" s="5">
        <v>121.50904300000001</v>
      </c>
      <c r="L1937" s="10">
        <v>24.547134</v>
      </c>
    </row>
    <row r="1938" spans="1:12" ht="16.2" customHeight="1">
      <c r="A1938" s="5" t="s">
        <v>1197</v>
      </c>
      <c r="B1938" s="4"/>
      <c r="C1938" s="9" t="s">
        <v>166</v>
      </c>
      <c r="D1938" s="9" t="s">
        <v>167</v>
      </c>
      <c r="E1938" s="5" t="s">
        <v>174</v>
      </c>
      <c r="F1938" s="9">
        <v>1</v>
      </c>
      <c r="G1938" s="8" t="s">
        <v>175</v>
      </c>
      <c r="H1938" s="81" t="str">
        <f>IF(表格3[[#This Row],[樣點
代號]]&lt;10,表格3[[#This Row],[樣區
編號]]&amp;"-0"&amp;表格3[[#This Row],[樣點
代號]],表格3[[#This Row],[樣區
編號]]&amp;"-"&amp;表格3[[#This Row],[樣點
代號]])</f>
        <v>B06-02-01</v>
      </c>
      <c r="I1938" s="167">
        <v>296494</v>
      </c>
      <c r="J1938" s="167">
        <v>2726348</v>
      </c>
      <c r="K1938" s="5">
        <v>121.45929</v>
      </c>
      <c r="L1938" s="10">
        <v>24.643305000000002</v>
      </c>
    </row>
    <row r="1939" spans="1:12" ht="16.2" customHeight="1">
      <c r="A1939" s="5" t="s">
        <v>1197</v>
      </c>
      <c r="B1939" s="4"/>
      <c r="C1939" s="9" t="s">
        <v>166</v>
      </c>
      <c r="D1939" s="9" t="s">
        <v>167</v>
      </c>
      <c r="E1939" s="5" t="s">
        <v>174</v>
      </c>
      <c r="F1939" s="9">
        <v>2</v>
      </c>
      <c r="G1939" s="8" t="s">
        <v>175</v>
      </c>
      <c r="H1939" s="81" t="str">
        <f>IF(表格3[[#This Row],[樣點
代號]]&lt;10,表格3[[#This Row],[樣區
編號]]&amp;"-0"&amp;表格3[[#This Row],[樣點
代號]],表格3[[#This Row],[樣區
編號]]&amp;"-"&amp;表格3[[#This Row],[樣點
代號]])</f>
        <v>B06-02-02</v>
      </c>
      <c r="I1939" s="167">
        <v>296606</v>
      </c>
      <c r="J1939" s="167">
        <v>2726521</v>
      </c>
      <c r="K1939" s="5">
        <v>121.460402</v>
      </c>
      <c r="L1939" s="10">
        <v>24.644863000000001</v>
      </c>
    </row>
    <row r="1940" spans="1:12" ht="16.2" customHeight="1">
      <c r="A1940" s="5" t="s">
        <v>1197</v>
      </c>
      <c r="B1940" s="4"/>
      <c r="C1940" s="9" t="s">
        <v>166</v>
      </c>
      <c r="D1940" s="9" t="s">
        <v>167</v>
      </c>
      <c r="E1940" s="5" t="s">
        <v>174</v>
      </c>
      <c r="F1940" s="9">
        <v>3</v>
      </c>
      <c r="G1940" s="8" t="s">
        <v>175</v>
      </c>
      <c r="H1940" s="81" t="str">
        <f>IF(表格3[[#This Row],[樣點
代號]]&lt;10,表格3[[#This Row],[樣區
編號]]&amp;"-0"&amp;表格3[[#This Row],[樣點
代號]],表格3[[#This Row],[樣區
編號]]&amp;"-"&amp;表格3[[#This Row],[樣點
代號]])</f>
        <v>B06-02-03</v>
      </c>
      <c r="I1940" s="167">
        <v>296766</v>
      </c>
      <c r="J1940" s="167">
        <v>2726645</v>
      </c>
      <c r="K1940" s="5">
        <v>121.46198699999999</v>
      </c>
      <c r="L1940" s="10">
        <v>24.645977999999999</v>
      </c>
    </row>
    <row r="1941" spans="1:12" ht="16.2" customHeight="1">
      <c r="A1941" s="5" t="s">
        <v>1197</v>
      </c>
      <c r="B1941" s="4"/>
      <c r="C1941" s="9" t="s">
        <v>166</v>
      </c>
      <c r="D1941" s="9" t="s">
        <v>167</v>
      </c>
      <c r="E1941" s="5" t="s">
        <v>174</v>
      </c>
      <c r="F1941" s="9">
        <v>4</v>
      </c>
      <c r="G1941" s="8" t="s">
        <v>175</v>
      </c>
      <c r="H1941" s="81" t="str">
        <f>IF(表格3[[#This Row],[樣點
代號]]&lt;10,表格3[[#This Row],[樣區
編號]]&amp;"-0"&amp;表格3[[#This Row],[樣點
代號]],表格3[[#This Row],[樣區
編號]]&amp;"-"&amp;表格3[[#This Row],[樣點
代號]])</f>
        <v>B06-02-04</v>
      </c>
      <c r="I1941" s="167">
        <v>296835</v>
      </c>
      <c r="J1941" s="167">
        <v>2726455</v>
      </c>
      <c r="K1941" s="5">
        <v>121.46266199999999</v>
      </c>
      <c r="L1941" s="10">
        <v>24.644259999999999</v>
      </c>
    </row>
    <row r="1942" spans="1:12" ht="16.2" customHeight="1">
      <c r="A1942" s="5" t="s">
        <v>1197</v>
      </c>
      <c r="B1942" s="4"/>
      <c r="C1942" s="9" t="s">
        <v>166</v>
      </c>
      <c r="D1942" s="9" t="s">
        <v>167</v>
      </c>
      <c r="E1942" s="5" t="s">
        <v>174</v>
      </c>
      <c r="F1942" s="9">
        <v>5</v>
      </c>
      <c r="G1942" s="8" t="s">
        <v>175</v>
      </c>
      <c r="H1942" s="81" t="str">
        <f>IF(表格3[[#This Row],[樣點
代號]]&lt;10,表格3[[#This Row],[樣區
編號]]&amp;"-0"&amp;表格3[[#This Row],[樣點
代號]],表格3[[#This Row],[樣區
編號]]&amp;"-"&amp;表格3[[#This Row],[樣點
代號]])</f>
        <v>B06-02-05</v>
      </c>
      <c r="I1942" s="167">
        <v>297014</v>
      </c>
      <c r="J1942" s="167">
        <v>2726548</v>
      </c>
      <c r="K1942" s="5">
        <v>121.464433</v>
      </c>
      <c r="L1942" s="10">
        <v>24.645095000000001</v>
      </c>
    </row>
    <row r="1943" spans="1:12" ht="16.2" customHeight="1">
      <c r="A1943" s="5" t="s">
        <v>1197</v>
      </c>
      <c r="B1943" s="4"/>
      <c r="C1943" s="9" t="s">
        <v>166</v>
      </c>
      <c r="D1943" s="9" t="s">
        <v>167</v>
      </c>
      <c r="E1943" s="5" t="s">
        <v>174</v>
      </c>
      <c r="F1943" s="9">
        <v>6</v>
      </c>
      <c r="G1943" s="8" t="s">
        <v>175</v>
      </c>
      <c r="H1943" s="81" t="str">
        <f>IF(表格3[[#This Row],[樣點
代號]]&lt;10,表格3[[#This Row],[樣區
編號]]&amp;"-0"&amp;表格3[[#This Row],[樣點
代號]],表格3[[#This Row],[樣區
編號]]&amp;"-"&amp;表格3[[#This Row],[樣點
代號]])</f>
        <v>B06-02-06</v>
      </c>
      <c r="I1943" s="167">
        <v>297111</v>
      </c>
      <c r="J1943" s="167">
        <v>2726731</v>
      </c>
      <c r="K1943" s="5">
        <v>121.46539799999999</v>
      </c>
      <c r="L1943" s="10">
        <v>24.646744000000002</v>
      </c>
    </row>
    <row r="1944" spans="1:12" ht="16.2" customHeight="1">
      <c r="A1944" s="5" t="s">
        <v>1197</v>
      </c>
      <c r="B1944" s="4"/>
      <c r="C1944" s="9" t="s">
        <v>166</v>
      </c>
      <c r="D1944" s="9" t="s">
        <v>167</v>
      </c>
      <c r="E1944" s="5" t="s">
        <v>178</v>
      </c>
      <c r="F1944" s="9">
        <v>1</v>
      </c>
      <c r="G1944" s="8" t="s">
        <v>2288</v>
      </c>
      <c r="H1944" s="81" t="str">
        <f>IF(表格3[[#This Row],[樣點
代號]]&lt;10,表格3[[#This Row],[樣區
編號]]&amp;"-0"&amp;表格3[[#This Row],[樣點
代號]],表格3[[#This Row],[樣區
編號]]&amp;"-"&amp;表格3[[#This Row],[樣點
代號]])</f>
        <v>B06-04-01</v>
      </c>
      <c r="I1944" s="167">
        <v>293735</v>
      </c>
      <c r="J1944" s="167">
        <v>2720265</v>
      </c>
      <c r="K1944" s="5">
        <v>121.431847</v>
      </c>
      <c r="L1944" s="10">
        <v>24.588464999999999</v>
      </c>
    </row>
    <row r="1945" spans="1:12" ht="16.2" customHeight="1">
      <c r="A1945" s="5" t="s">
        <v>1197</v>
      </c>
      <c r="B1945" s="4"/>
      <c r="C1945" s="9" t="s">
        <v>166</v>
      </c>
      <c r="D1945" s="9" t="s">
        <v>167</v>
      </c>
      <c r="E1945" s="5" t="s">
        <v>178</v>
      </c>
      <c r="F1945" s="9">
        <v>2</v>
      </c>
      <c r="G1945" s="8" t="s">
        <v>2288</v>
      </c>
      <c r="H1945" s="81" t="str">
        <f>IF(表格3[[#This Row],[樣點
代號]]&lt;10,表格3[[#This Row],[樣區
編號]]&amp;"-0"&amp;表格3[[#This Row],[樣點
代號]],表格3[[#This Row],[樣區
編號]]&amp;"-"&amp;表格3[[#This Row],[樣點
代號]])</f>
        <v>B06-04-02</v>
      </c>
      <c r="I1945" s="167">
        <v>293849</v>
      </c>
      <c r="J1945" s="167">
        <v>2720099</v>
      </c>
      <c r="K1945" s="5">
        <v>121.432968</v>
      </c>
      <c r="L1945" s="10">
        <v>24.586963000000001</v>
      </c>
    </row>
    <row r="1946" spans="1:12" ht="16.2" customHeight="1">
      <c r="A1946" s="5" t="s">
        <v>1197</v>
      </c>
      <c r="B1946" s="4"/>
      <c r="C1946" s="9" t="s">
        <v>166</v>
      </c>
      <c r="D1946" s="9" t="s">
        <v>167</v>
      </c>
      <c r="E1946" s="5" t="s">
        <v>178</v>
      </c>
      <c r="F1946" s="9">
        <v>3</v>
      </c>
      <c r="G1946" s="8" t="s">
        <v>2288</v>
      </c>
      <c r="H1946" s="81" t="str">
        <f>IF(表格3[[#This Row],[樣點
代號]]&lt;10,表格3[[#This Row],[樣區
編號]]&amp;"-0"&amp;表格3[[#This Row],[樣點
代號]],表格3[[#This Row],[樣區
編號]]&amp;"-"&amp;表格3[[#This Row],[樣點
代號]])</f>
        <v>B06-04-03</v>
      </c>
      <c r="I1946" s="167">
        <v>293981</v>
      </c>
      <c r="J1946" s="167">
        <v>2720235</v>
      </c>
      <c r="K1946" s="5">
        <v>121.434275</v>
      </c>
      <c r="L1946" s="10">
        <v>24.588187000000001</v>
      </c>
    </row>
    <row r="1947" spans="1:12" ht="16.2" customHeight="1">
      <c r="A1947" s="5" t="s">
        <v>1197</v>
      </c>
      <c r="B1947" s="4"/>
      <c r="C1947" s="9" t="s">
        <v>166</v>
      </c>
      <c r="D1947" s="9" t="s">
        <v>167</v>
      </c>
      <c r="E1947" s="5" t="s">
        <v>178</v>
      </c>
      <c r="F1947" s="9">
        <v>4</v>
      </c>
      <c r="G1947" s="8" t="s">
        <v>2288</v>
      </c>
      <c r="H1947" s="81" t="str">
        <f>IF(表格3[[#This Row],[樣點
代號]]&lt;10,表格3[[#This Row],[樣區
編號]]&amp;"-0"&amp;表格3[[#This Row],[樣點
代號]],表格3[[#This Row],[樣區
編號]]&amp;"-"&amp;表格3[[#This Row],[樣點
代號]])</f>
        <v>B06-04-04</v>
      </c>
      <c r="I1947" s="167">
        <v>294193</v>
      </c>
      <c r="J1947" s="167">
        <v>2720253</v>
      </c>
      <c r="K1947" s="5">
        <v>121.436369</v>
      </c>
      <c r="L1947" s="10">
        <v>24.588342999999998</v>
      </c>
    </row>
    <row r="1948" spans="1:12" ht="16.2" customHeight="1">
      <c r="A1948" s="5" t="s">
        <v>1197</v>
      </c>
      <c r="B1948" s="4"/>
      <c r="C1948" s="9" t="s">
        <v>166</v>
      </c>
      <c r="D1948" s="9" t="s">
        <v>167</v>
      </c>
      <c r="E1948" s="5" t="s">
        <v>178</v>
      </c>
      <c r="F1948" s="9">
        <v>5</v>
      </c>
      <c r="G1948" s="8" t="s">
        <v>2288</v>
      </c>
      <c r="H1948" s="81" t="str">
        <f>IF(表格3[[#This Row],[樣點
代號]]&lt;10,表格3[[#This Row],[樣區
編號]]&amp;"-0"&amp;表格3[[#This Row],[樣點
代號]],表格3[[#This Row],[樣區
編號]]&amp;"-"&amp;表格3[[#This Row],[樣點
代號]])</f>
        <v>B06-04-05</v>
      </c>
      <c r="I1948" s="167">
        <v>294267</v>
      </c>
      <c r="J1948" s="167">
        <v>2720433</v>
      </c>
      <c r="K1948" s="5">
        <v>121.437105</v>
      </c>
      <c r="L1948" s="10">
        <v>24.589966</v>
      </c>
    </row>
    <row r="1949" spans="1:12" ht="16.2" customHeight="1">
      <c r="A1949" s="5" t="s">
        <v>1197</v>
      </c>
      <c r="B1949" s="4"/>
      <c r="C1949" s="9" t="s">
        <v>166</v>
      </c>
      <c r="D1949" s="9" t="s">
        <v>167</v>
      </c>
      <c r="E1949" s="5" t="s">
        <v>178</v>
      </c>
      <c r="F1949" s="9">
        <v>6</v>
      </c>
      <c r="G1949" s="8" t="s">
        <v>2288</v>
      </c>
      <c r="H1949" s="81" t="str">
        <f>IF(表格3[[#This Row],[樣點
代號]]&lt;10,表格3[[#This Row],[樣區
編號]]&amp;"-0"&amp;表格3[[#This Row],[樣點
代號]],表格3[[#This Row],[樣區
編號]]&amp;"-"&amp;表格3[[#This Row],[樣點
代號]])</f>
        <v>B06-04-06</v>
      </c>
      <c r="I1949" s="167">
        <v>294382</v>
      </c>
      <c r="J1949" s="167">
        <v>2720601</v>
      </c>
      <c r="K1949" s="5">
        <v>121.43824600000001</v>
      </c>
      <c r="L1949" s="10">
        <v>24.591480000000001</v>
      </c>
    </row>
    <row r="1950" spans="1:12" ht="16.2" customHeight="1">
      <c r="A1950" s="5" t="s">
        <v>1197</v>
      </c>
      <c r="B1950" s="4"/>
      <c r="C1950" s="9" t="s">
        <v>166</v>
      </c>
      <c r="D1950" s="9" t="s">
        <v>167</v>
      </c>
      <c r="E1950" s="5" t="s">
        <v>180</v>
      </c>
      <c r="F1950" s="9">
        <v>1</v>
      </c>
      <c r="G1950" s="8" t="s">
        <v>2295</v>
      </c>
      <c r="H1950" s="81" t="str">
        <f>IF(表格3[[#This Row],[樣點
代號]]&lt;10,表格3[[#This Row],[樣區
編號]]&amp;"-0"&amp;表格3[[#This Row],[樣點
代號]],表格3[[#This Row],[樣區
編號]]&amp;"-"&amp;表格3[[#This Row],[樣點
代號]])</f>
        <v>B06-05-01</v>
      </c>
      <c r="I1950" s="167">
        <v>294907</v>
      </c>
      <c r="J1950" s="167">
        <v>2721434</v>
      </c>
      <c r="K1950" s="5">
        <v>121.443457</v>
      </c>
      <c r="L1950" s="10">
        <v>24.598984999999999</v>
      </c>
    </row>
    <row r="1951" spans="1:12" ht="16.2" customHeight="1">
      <c r="A1951" s="5" t="s">
        <v>1197</v>
      </c>
      <c r="B1951" s="4"/>
      <c r="C1951" s="9" t="s">
        <v>166</v>
      </c>
      <c r="D1951" s="9" t="s">
        <v>167</v>
      </c>
      <c r="E1951" s="5" t="s">
        <v>180</v>
      </c>
      <c r="F1951" s="9">
        <v>2</v>
      </c>
      <c r="G1951" s="8" t="s">
        <v>2295</v>
      </c>
      <c r="H1951" s="81" t="str">
        <f>IF(表格3[[#This Row],[樣點
代號]]&lt;10,表格3[[#This Row],[樣區
編號]]&amp;"-0"&amp;表格3[[#This Row],[樣點
代號]],表格3[[#This Row],[樣區
編號]]&amp;"-"&amp;表格3[[#This Row],[樣點
代號]])</f>
        <v>B06-05-02</v>
      </c>
      <c r="I1951" s="167">
        <v>295113</v>
      </c>
      <c r="J1951" s="167">
        <v>2721412</v>
      </c>
      <c r="K1951" s="5">
        <v>121.44549000000001</v>
      </c>
      <c r="L1951" s="10">
        <v>24.598780999999999</v>
      </c>
    </row>
    <row r="1952" spans="1:12" ht="16.2" customHeight="1">
      <c r="A1952" s="5" t="s">
        <v>1197</v>
      </c>
      <c r="B1952" s="4"/>
      <c r="C1952" s="9" t="s">
        <v>166</v>
      </c>
      <c r="D1952" s="9" t="s">
        <v>167</v>
      </c>
      <c r="E1952" s="5" t="s">
        <v>180</v>
      </c>
      <c r="F1952" s="9">
        <v>3</v>
      </c>
      <c r="G1952" s="8" t="s">
        <v>2295</v>
      </c>
      <c r="H1952" s="81" t="str">
        <f>IF(表格3[[#This Row],[樣點
代號]]&lt;10,表格3[[#This Row],[樣區
編號]]&amp;"-0"&amp;表格3[[#This Row],[樣點
代號]],表格3[[#This Row],[樣區
編號]]&amp;"-"&amp;表格3[[#This Row],[樣點
代號]])</f>
        <v>B06-05-03</v>
      </c>
      <c r="I1952" s="167">
        <v>295291</v>
      </c>
      <c r="J1952" s="167">
        <v>2721328</v>
      </c>
      <c r="K1952" s="5">
        <v>121.447245</v>
      </c>
      <c r="L1952" s="10">
        <v>24.598016999999999</v>
      </c>
    </row>
    <row r="1953" spans="1:12" ht="16.2" customHeight="1">
      <c r="A1953" s="5" t="s">
        <v>1197</v>
      </c>
      <c r="B1953" s="4"/>
      <c r="C1953" s="9" t="s">
        <v>166</v>
      </c>
      <c r="D1953" s="9" t="s">
        <v>167</v>
      </c>
      <c r="E1953" s="5" t="s">
        <v>180</v>
      </c>
      <c r="F1953" s="9">
        <v>4</v>
      </c>
      <c r="G1953" s="8" t="s">
        <v>2295</v>
      </c>
      <c r="H1953" s="81" t="str">
        <f>IF(表格3[[#This Row],[樣點
代號]]&lt;10,表格3[[#This Row],[樣區
編號]]&amp;"-0"&amp;表格3[[#This Row],[樣點
代號]],表格3[[#This Row],[樣區
編號]]&amp;"-"&amp;表格3[[#This Row],[樣點
代號]])</f>
        <v>B06-05-04</v>
      </c>
      <c r="I1953" s="167">
        <v>295447</v>
      </c>
      <c r="J1953" s="167">
        <v>2721464</v>
      </c>
      <c r="K1953" s="5">
        <v>121.44879</v>
      </c>
      <c r="L1953" s="10">
        <v>24.599240000000002</v>
      </c>
    </row>
    <row r="1954" spans="1:12" ht="16.2" customHeight="1">
      <c r="A1954" s="5" t="s">
        <v>1197</v>
      </c>
      <c r="B1954" s="4"/>
      <c r="C1954" s="9" t="s">
        <v>166</v>
      </c>
      <c r="D1954" s="9" t="s">
        <v>167</v>
      </c>
      <c r="E1954" s="5" t="s">
        <v>180</v>
      </c>
      <c r="F1954" s="9">
        <v>5</v>
      </c>
      <c r="G1954" s="8" t="s">
        <v>2295</v>
      </c>
      <c r="H1954" s="81" t="str">
        <f>IF(表格3[[#This Row],[樣點
代號]]&lt;10,表格3[[#This Row],[樣區
編號]]&amp;"-0"&amp;表格3[[#This Row],[樣點
代號]],表格3[[#This Row],[樣區
編號]]&amp;"-"&amp;表格3[[#This Row],[樣點
代號]])</f>
        <v>B06-05-05</v>
      </c>
      <c r="I1954" s="167">
        <v>295530</v>
      </c>
      <c r="J1954" s="167">
        <v>2721655</v>
      </c>
      <c r="K1954" s="5">
        <v>121.44961600000001</v>
      </c>
      <c r="L1954" s="10">
        <v>24.600963</v>
      </c>
    </row>
    <row r="1955" spans="1:12" ht="16.2" customHeight="1">
      <c r="A1955" s="5" t="s">
        <v>1197</v>
      </c>
      <c r="B1955" s="4"/>
      <c r="C1955" s="9" t="s">
        <v>166</v>
      </c>
      <c r="D1955" s="9" t="s">
        <v>167</v>
      </c>
      <c r="E1955" s="5" t="s">
        <v>180</v>
      </c>
      <c r="F1955" s="9">
        <v>6</v>
      </c>
      <c r="G1955" s="8" t="s">
        <v>2295</v>
      </c>
      <c r="H1955" s="81" t="str">
        <f>IF(表格3[[#This Row],[樣點
代號]]&lt;10,表格3[[#This Row],[樣區
編號]]&amp;"-0"&amp;表格3[[#This Row],[樣點
代號]],表格3[[#This Row],[樣區
編號]]&amp;"-"&amp;表格3[[#This Row],[樣點
代號]])</f>
        <v>B06-05-06</v>
      </c>
      <c r="I1955" s="167">
        <v>295746</v>
      </c>
      <c r="J1955" s="167">
        <v>2721648</v>
      </c>
      <c r="K1955" s="5">
        <v>121.45174900000001</v>
      </c>
      <c r="L1955" s="10">
        <v>24.600892999999999</v>
      </c>
    </row>
    <row r="1956" spans="1:12" ht="16.2" customHeight="1">
      <c r="A1956" s="5" t="s">
        <v>1197</v>
      </c>
      <c r="B1956" s="4"/>
      <c r="C1956" s="9" t="s">
        <v>166</v>
      </c>
      <c r="D1956" s="9" t="s">
        <v>167</v>
      </c>
      <c r="E1956" s="5" t="s">
        <v>182</v>
      </c>
      <c r="F1956" s="9">
        <v>1</v>
      </c>
      <c r="G1956" s="8" t="s">
        <v>2302</v>
      </c>
      <c r="H1956" s="81" t="str">
        <f>IF(表格3[[#This Row],[樣點
代號]]&lt;10,表格3[[#This Row],[樣區
編號]]&amp;"-0"&amp;表格3[[#This Row],[樣點
代號]],表格3[[#This Row],[樣區
編號]]&amp;"-"&amp;表格3[[#This Row],[樣點
代號]])</f>
        <v>B06-06-01</v>
      </c>
      <c r="I1956" s="167">
        <v>293748.78078999999</v>
      </c>
      <c r="J1956" s="167">
        <v>2721127.3414269998</v>
      </c>
      <c r="K1956" s="5">
        <v>121.432012</v>
      </c>
      <c r="L1956" s="10">
        <v>24.596250000000001</v>
      </c>
    </row>
    <row r="1957" spans="1:12" ht="16.2" customHeight="1">
      <c r="A1957" s="5" t="s">
        <v>1197</v>
      </c>
      <c r="B1957" s="4"/>
      <c r="C1957" s="9" t="s">
        <v>166</v>
      </c>
      <c r="D1957" s="9" t="s">
        <v>167</v>
      </c>
      <c r="E1957" s="5" t="s">
        <v>182</v>
      </c>
      <c r="F1957" s="9">
        <v>2</v>
      </c>
      <c r="G1957" s="8" t="s">
        <v>2302</v>
      </c>
      <c r="H1957" s="81" t="str">
        <f>IF(表格3[[#This Row],[樣點
代號]]&lt;10,表格3[[#This Row],[樣區
編號]]&amp;"-0"&amp;表格3[[#This Row],[樣點
代號]],表格3[[#This Row],[樣區
編號]]&amp;"-"&amp;表格3[[#This Row],[樣點
代號]])</f>
        <v>B06-06-02</v>
      </c>
      <c r="I1957" s="167">
        <v>293432.72761499998</v>
      </c>
      <c r="J1957" s="167">
        <v>2721156.2580360002</v>
      </c>
      <c r="K1957" s="5">
        <v>121.428893</v>
      </c>
      <c r="L1957" s="10">
        <v>24.596520000000002</v>
      </c>
    </row>
    <row r="1958" spans="1:12" ht="16.2" customHeight="1">
      <c r="A1958" s="5" t="s">
        <v>1197</v>
      </c>
      <c r="B1958" s="4"/>
      <c r="C1958" s="9" t="s">
        <v>166</v>
      </c>
      <c r="D1958" s="9" t="s">
        <v>167</v>
      </c>
      <c r="E1958" s="5" t="s">
        <v>182</v>
      </c>
      <c r="F1958" s="9">
        <v>3</v>
      </c>
      <c r="G1958" s="8" t="s">
        <v>2302</v>
      </c>
      <c r="H1958" s="81" t="str">
        <f>IF(表格3[[#This Row],[樣點
代號]]&lt;10,表格3[[#This Row],[樣區
編號]]&amp;"-0"&amp;表格3[[#This Row],[樣點
代號]],表格3[[#This Row],[樣區
編號]]&amp;"-"&amp;表格3[[#This Row],[樣點
代號]])</f>
        <v>B06-06-03</v>
      </c>
      <c r="I1958" s="167">
        <v>293293.25292499998</v>
      </c>
      <c r="J1958" s="167">
        <v>2721392.8483230001</v>
      </c>
      <c r="K1958" s="5">
        <v>121.42751800000001</v>
      </c>
      <c r="L1958" s="10">
        <v>24.598659999999999</v>
      </c>
    </row>
    <row r="1959" spans="1:12" ht="16.2" customHeight="1">
      <c r="A1959" s="5" t="s">
        <v>1197</v>
      </c>
      <c r="B1959" s="4"/>
      <c r="C1959" s="9" t="s">
        <v>166</v>
      </c>
      <c r="D1959" s="9" t="s">
        <v>167</v>
      </c>
      <c r="E1959" s="5" t="s">
        <v>182</v>
      </c>
      <c r="F1959" s="9">
        <v>4</v>
      </c>
      <c r="G1959" s="8" t="s">
        <v>2302</v>
      </c>
      <c r="H1959" s="81" t="str">
        <f>IF(表格3[[#This Row],[樣點
代號]]&lt;10,表格3[[#This Row],[樣區
編號]]&amp;"-0"&amp;表格3[[#This Row],[樣點
代號]],表格3[[#This Row],[樣區
編號]]&amp;"-"&amp;表格3[[#This Row],[樣點
代號]])</f>
        <v>B06-06-04</v>
      </c>
      <c r="I1959" s="167">
        <v>293371.52795100003</v>
      </c>
      <c r="J1959" s="167">
        <v>2721622.3627829999</v>
      </c>
      <c r="K1959" s="5">
        <v>121.42830499999999</v>
      </c>
      <c r="L1959" s="10">
        <v>24.600729999999999</v>
      </c>
    </row>
    <row r="1960" spans="1:12" ht="16.2" customHeight="1">
      <c r="A1960" s="5" t="s">
        <v>1197</v>
      </c>
      <c r="B1960" s="4"/>
      <c r="C1960" s="9" t="s">
        <v>166</v>
      </c>
      <c r="D1960" s="9" t="s">
        <v>167</v>
      </c>
      <c r="E1960" s="5" t="s">
        <v>182</v>
      </c>
      <c r="F1960" s="9">
        <v>5</v>
      </c>
      <c r="G1960" s="8" t="s">
        <v>2302</v>
      </c>
      <c r="H1960" s="81" t="str">
        <f>IF(表格3[[#This Row],[樣點
代號]]&lt;10,表格3[[#This Row],[樣區
編號]]&amp;"-0"&amp;表格3[[#This Row],[樣點
代號]],表格3[[#This Row],[樣區
編號]]&amp;"-"&amp;表格3[[#This Row],[樣點
代號]])</f>
        <v>B06-06-05</v>
      </c>
      <c r="I1960" s="167">
        <v>293542.43153399997</v>
      </c>
      <c r="J1960" s="167">
        <v>2721698.2118199999</v>
      </c>
      <c r="K1960" s="5">
        <v>121.429986</v>
      </c>
      <c r="L1960" s="10">
        <v>24.601410000000001</v>
      </c>
    </row>
    <row r="1961" spans="1:12" ht="16.2" customHeight="1">
      <c r="A1961" s="5" t="s">
        <v>1197</v>
      </c>
      <c r="B1961" s="4"/>
      <c r="C1961" s="9" t="s">
        <v>166</v>
      </c>
      <c r="D1961" s="9" t="s">
        <v>167</v>
      </c>
      <c r="E1961" s="5" t="s">
        <v>182</v>
      </c>
      <c r="F1961" s="9">
        <v>6</v>
      </c>
      <c r="G1961" s="8" t="s">
        <v>2302</v>
      </c>
      <c r="H1961" s="81" t="str">
        <f>IF(表格3[[#This Row],[樣點
代號]]&lt;10,表格3[[#This Row],[樣區
編號]]&amp;"-0"&amp;表格3[[#This Row],[樣點
代號]],表格3[[#This Row],[樣區
編號]]&amp;"-"&amp;表格3[[#This Row],[樣點
代號]])</f>
        <v>B06-06-06</v>
      </c>
      <c r="I1961" s="167">
        <v>293415.05312900001</v>
      </c>
      <c r="J1961" s="167">
        <v>2721953.6678189998</v>
      </c>
      <c r="K1961" s="5">
        <v>121.42873899999999</v>
      </c>
      <c r="L1961" s="10">
        <v>24.603719999999999</v>
      </c>
    </row>
    <row r="1962" spans="1:12" ht="16.2" customHeight="1">
      <c r="A1962" s="5" t="s">
        <v>1197</v>
      </c>
      <c r="B1962" s="4"/>
      <c r="C1962" s="9" t="s">
        <v>166</v>
      </c>
      <c r="D1962" s="9" t="s">
        <v>167</v>
      </c>
      <c r="E1962" s="5" t="s">
        <v>182</v>
      </c>
      <c r="F1962" s="9">
        <v>7</v>
      </c>
      <c r="G1962" s="8" t="s">
        <v>2302</v>
      </c>
      <c r="H1962" s="81" t="str">
        <f>IF(表格3[[#This Row],[樣點
代號]]&lt;10,表格3[[#This Row],[樣區
編號]]&amp;"-0"&amp;表格3[[#This Row],[樣點
代號]],表格3[[#This Row],[樣區
編號]]&amp;"-"&amp;表格3[[#This Row],[樣點
代號]])</f>
        <v>B06-06-07</v>
      </c>
      <c r="I1962" s="167">
        <v>293646.38387899997</v>
      </c>
      <c r="J1962" s="167">
        <v>2722133.8201979999</v>
      </c>
      <c r="K1962" s="5">
        <v>121.431026</v>
      </c>
      <c r="L1962" s="10">
        <v>24.605340000000002</v>
      </c>
    </row>
    <row r="1963" spans="1:12" ht="16.2" customHeight="1">
      <c r="A1963" s="5" t="s">
        <v>1197</v>
      </c>
      <c r="B1963" s="4"/>
      <c r="C1963" s="9" t="s">
        <v>166</v>
      </c>
      <c r="D1963" s="9" t="s">
        <v>167</v>
      </c>
      <c r="E1963" s="5" t="s">
        <v>182</v>
      </c>
      <c r="F1963" s="9">
        <v>8</v>
      </c>
      <c r="G1963" s="8" t="s">
        <v>2302</v>
      </c>
      <c r="H1963" s="81" t="str">
        <f>IF(表格3[[#This Row],[樣點
代號]]&lt;10,表格3[[#This Row],[樣區
編號]]&amp;"-0"&amp;表格3[[#This Row],[樣點
代號]],表格3[[#This Row],[樣區
編號]]&amp;"-"&amp;表格3[[#This Row],[樣點
代號]])</f>
        <v>B06-06-08</v>
      </c>
      <c r="I1963" s="167">
        <v>293631.00367100001</v>
      </c>
      <c r="J1963" s="167">
        <v>2722518.1062449999</v>
      </c>
      <c r="K1963" s="5">
        <v>121.43089000000001</v>
      </c>
      <c r="L1963" s="10">
        <v>24.608809999999998</v>
      </c>
    </row>
    <row r="1964" spans="1:12" ht="16.2" customHeight="1">
      <c r="A1964" s="5" t="s">
        <v>1197</v>
      </c>
      <c r="B1964" s="4"/>
      <c r="C1964" s="9" t="s">
        <v>166</v>
      </c>
      <c r="D1964" s="9" t="s">
        <v>167</v>
      </c>
      <c r="E1964" s="5" t="s">
        <v>182</v>
      </c>
      <c r="F1964" s="9">
        <v>9</v>
      </c>
      <c r="G1964" s="8" t="s">
        <v>2302</v>
      </c>
      <c r="H1964" s="81" t="str">
        <f>IF(表格3[[#This Row],[樣點
代號]]&lt;10,表格3[[#This Row],[樣區
編號]]&amp;"-0"&amp;表格3[[#This Row],[樣點
代號]],表格3[[#This Row],[樣區
編號]]&amp;"-"&amp;表格3[[#This Row],[樣點
代號]])</f>
        <v>B06-06-09</v>
      </c>
      <c r="I1964" s="167">
        <v>293804.60868200002</v>
      </c>
      <c r="J1964" s="167">
        <v>2722696.9733259999</v>
      </c>
      <c r="K1964" s="5">
        <v>121.432614</v>
      </c>
      <c r="L1964" s="10">
        <v>24.610420000000001</v>
      </c>
    </row>
    <row r="1965" spans="1:12" ht="16.2" customHeight="1">
      <c r="A1965" s="5" t="s">
        <v>1197</v>
      </c>
      <c r="B1965" s="4"/>
      <c r="C1965" s="9" t="s">
        <v>166</v>
      </c>
      <c r="D1965" s="9" t="s">
        <v>167</v>
      </c>
      <c r="E1965" s="5" t="s">
        <v>186</v>
      </c>
      <c r="F1965" s="9">
        <v>1</v>
      </c>
      <c r="G1965" s="8" t="s">
        <v>187</v>
      </c>
      <c r="H1965" s="81" t="str">
        <f>IF(表格3[[#This Row],[樣點
代號]]&lt;10,表格3[[#This Row],[樣區
編號]]&amp;"-0"&amp;表格3[[#This Row],[樣點
代號]],表格3[[#This Row],[樣區
編號]]&amp;"-"&amp;表格3[[#This Row],[樣點
代號]])</f>
        <v>B07-01-01</v>
      </c>
      <c r="I1965" s="167">
        <v>309549</v>
      </c>
      <c r="J1965" s="167">
        <v>2711933</v>
      </c>
      <c r="K1965" s="5">
        <v>121.587641</v>
      </c>
      <c r="L1965" s="10">
        <v>24.512710999999999</v>
      </c>
    </row>
    <row r="1966" spans="1:12" ht="16.2" customHeight="1">
      <c r="A1966" s="5" t="s">
        <v>1197</v>
      </c>
      <c r="B1966" s="4"/>
      <c r="C1966" s="9" t="s">
        <v>166</v>
      </c>
      <c r="D1966" s="9" t="s">
        <v>167</v>
      </c>
      <c r="E1966" s="5" t="s">
        <v>186</v>
      </c>
      <c r="F1966" s="9">
        <v>2</v>
      </c>
      <c r="G1966" s="8" t="s">
        <v>187</v>
      </c>
      <c r="H1966" s="81" t="str">
        <f>IF(表格3[[#This Row],[樣點
代號]]&lt;10,表格3[[#This Row],[樣區
編號]]&amp;"-0"&amp;表格3[[#This Row],[樣點
代號]],表格3[[#This Row],[樣區
編號]]&amp;"-"&amp;表格3[[#This Row],[樣點
代號]])</f>
        <v>B07-01-02</v>
      </c>
      <c r="I1966" s="167">
        <v>309572</v>
      </c>
      <c r="J1966" s="167">
        <v>2712119</v>
      </c>
      <c r="K1966" s="5">
        <v>121.58787599999999</v>
      </c>
      <c r="L1966" s="10">
        <v>24.514389000000001</v>
      </c>
    </row>
    <row r="1967" spans="1:12" ht="16.2" customHeight="1">
      <c r="A1967" s="5" t="s">
        <v>1197</v>
      </c>
      <c r="B1967" s="4"/>
      <c r="C1967" s="9" t="s">
        <v>166</v>
      </c>
      <c r="D1967" s="9" t="s">
        <v>167</v>
      </c>
      <c r="E1967" s="5" t="s">
        <v>186</v>
      </c>
      <c r="F1967" s="9">
        <v>3</v>
      </c>
      <c r="G1967" s="8" t="s">
        <v>187</v>
      </c>
      <c r="H1967" s="81" t="str">
        <f>IF(表格3[[#This Row],[樣點
代號]]&lt;10,表格3[[#This Row],[樣區
編號]]&amp;"-0"&amp;表格3[[#This Row],[樣點
代號]],表格3[[#This Row],[樣區
編號]]&amp;"-"&amp;表格3[[#This Row],[樣點
代號]])</f>
        <v>B07-01-03</v>
      </c>
      <c r="I1967" s="167">
        <v>309783</v>
      </c>
      <c r="J1967" s="167">
        <v>2712067</v>
      </c>
      <c r="K1967" s="5">
        <v>121.589956</v>
      </c>
      <c r="L1967" s="10">
        <v>24.513912000000001</v>
      </c>
    </row>
    <row r="1968" spans="1:12" ht="16.2" customHeight="1">
      <c r="A1968" s="5" t="s">
        <v>1197</v>
      </c>
      <c r="B1968" s="4"/>
      <c r="C1968" s="9" t="s">
        <v>166</v>
      </c>
      <c r="D1968" s="9" t="s">
        <v>167</v>
      </c>
      <c r="E1968" s="5" t="s">
        <v>186</v>
      </c>
      <c r="F1968" s="9">
        <v>4</v>
      </c>
      <c r="G1968" s="8" t="s">
        <v>187</v>
      </c>
      <c r="H1968" s="81" t="str">
        <f>IF(表格3[[#This Row],[樣點
代號]]&lt;10,表格3[[#This Row],[樣區
編號]]&amp;"-0"&amp;表格3[[#This Row],[樣點
代號]],表格3[[#This Row],[樣區
編號]]&amp;"-"&amp;表格3[[#This Row],[樣點
代號]])</f>
        <v>B07-01-04</v>
      </c>
      <c r="I1968" s="167">
        <v>309834</v>
      </c>
      <c r="J1968" s="167">
        <v>2711842</v>
      </c>
      <c r="K1968" s="5">
        <v>121.59045</v>
      </c>
      <c r="L1968" s="10">
        <v>24.511877999999999</v>
      </c>
    </row>
    <row r="1969" spans="1:12" ht="16.2" customHeight="1">
      <c r="A1969" s="5" t="s">
        <v>1197</v>
      </c>
      <c r="B1969" s="4"/>
      <c r="C1969" s="9" t="s">
        <v>166</v>
      </c>
      <c r="D1969" s="9" t="s">
        <v>167</v>
      </c>
      <c r="E1969" s="5" t="s">
        <v>186</v>
      </c>
      <c r="F1969" s="9">
        <v>5</v>
      </c>
      <c r="G1969" s="8" t="s">
        <v>187</v>
      </c>
      <c r="H1969" s="81" t="str">
        <f>IF(表格3[[#This Row],[樣點
代號]]&lt;10,表格3[[#This Row],[樣區
編號]]&amp;"-0"&amp;表格3[[#This Row],[樣點
代號]],表格3[[#This Row],[樣區
編號]]&amp;"-"&amp;表格3[[#This Row],[樣點
代號]])</f>
        <v>B07-01-05</v>
      </c>
      <c r="I1969" s="167">
        <v>310013</v>
      </c>
      <c r="J1969" s="167">
        <v>2711872</v>
      </c>
      <c r="K1969" s="5">
        <v>121.59221700000001</v>
      </c>
      <c r="L1969" s="10">
        <v>24.512142000000001</v>
      </c>
    </row>
    <row r="1970" spans="1:12" ht="16.2" customHeight="1">
      <c r="A1970" s="5" t="s">
        <v>1197</v>
      </c>
      <c r="B1970" s="4"/>
      <c r="C1970" s="9" t="s">
        <v>166</v>
      </c>
      <c r="D1970" s="9" t="s">
        <v>167</v>
      </c>
      <c r="E1970" s="5" t="s">
        <v>186</v>
      </c>
      <c r="F1970" s="9">
        <v>6</v>
      </c>
      <c r="G1970" s="8" t="s">
        <v>187</v>
      </c>
      <c r="H1970" s="81" t="str">
        <f>IF(表格3[[#This Row],[樣點
代號]]&lt;10,表格3[[#This Row],[樣區
編號]]&amp;"-0"&amp;表格3[[#This Row],[樣點
代號]],表格3[[#This Row],[樣區
編號]]&amp;"-"&amp;表格3[[#This Row],[樣點
代號]])</f>
        <v>B07-01-06</v>
      </c>
      <c r="I1970" s="167">
        <v>310122</v>
      </c>
      <c r="J1970" s="167">
        <v>2711696</v>
      </c>
      <c r="K1970" s="5">
        <v>121.59328499999999</v>
      </c>
      <c r="L1970" s="10">
        <v>24.510549000000001</v>
      </c>
    </row>
    <row r="1971" spans="1:12" ht="16.2" customHeight="1">
      <c r="A1971" s="5" t="s">
        <v>1197</v>
      </c>
      <c r="B1971" s="4"/>
      <c r="C1971" s="9" t="s">
        <v>166</v>
      </c>
      <c r="D1971" s="9" t="s">
        <v>167</v>
      </c>
      <c r="E1971" s="5" t="s">
        <v>192</v>
      </c>
      <c r="F1971" s="9">
        <v>1</v>
      </c>
      <c r="G1971" s="8" t="s">
        <v>193</v>
      </c>
      <c r="H1971" s="81" t="str">
        <f>IF(表格3[[#This Row],[樣點
代號]]&lt;10,表格3[[#This Row],[樣區
編號]]&amp;"-0"&amp;表格3[[#This Row],[樣點
代號]],表格3[[#This Row],[樣區
編號]]&amp;"-"&amp;表格3[[#This Row],[樣點
代號]])</f>
        <v>B11-05-01</v>
      </c>
      <c r="I1971" s="167">
        <v>294538</v>
      </c>
      <c r="J1971" s="167">
        <v>2708849</v>
      </c>
      <c r="K1971" s="5">
        <v>121.43941700000001</v>
      </c>
      <c r="L1971" s="10">
        <v>24.48537</v>
      </c>
    </row>
    <row r="1972" spans="1:12" ht="16.2" customHeight="1">
      <c r="A1972" s="5" t="s">
        <v>1197</v>
      </c>
      <c r="B1972" s="4"/>
      <c r="C1972" s="9" t="s">
        <v>166</v>
      </c>
      <c r="D1972" s="9" t="s">
        <v>167</v>
      </c>
      <c r="E1972" s="5" t="s">
        <v>192</v>
      </c>
      <c r="F1972" s="9">
        <v>2</v>
      </c>
      <c r="G1972" s="8" t="s">
        <v>193</v>
      </c>
      <c r="H1972" s="81" t="str">
        <f>IF(表格3[[#This Row],[樣點
代號]]&lt;10,表格3[[#This Row],[樣區
編號]]&amp;"-0"&amp;表格3[[#This Row],[樣點
代號]],表格3[[#This Row],[樣區
編號]]&amp;"-"&amp;表格3[[#This Row],[樣點
代號]])</f>
        <v>B11-05-02</v>
      </c>
      <c r="I1972" s="167">
        <v>294751</v>
      </c>
      <c r="J1972" s="167">
        <v>2708844</v>
      </c>
      <c r="K1972" s="5">
        <v>121.441518</v>
      </c>
      <c r="L1972" s="10">
        <v>24.485319</v>
      </c>
    </row>
    <row r="1973" spans="1:12" ht="16.2" customHeight="1">
      <c r="A1973" s="5" t="s">
        <v>1197</v>
      </c>
      <c r="B1973" s="4"/>
      <c r="C1973" s="9" t="s">
        <v>166</v>
      </c>
      <c r="D1973" s="9" t="s">
        <v>167</v>
      </c>
      <c r="E1973" s="5" t="s">
        <v>192</v>
      </c>
      <c r="F1973" s="9">
        <v>3</v>
      </c>
      <c r="G1973" s="8" t="s">
        <v>193</v>
      </c>
      <c r="H1973" s="81" t="str">
        <f>IF(表格3[[#This Row],[樣點
代號]]&lt;10,表格3[[#This Row],[樣區
編號]]&amp;"-0"&amp;表格3[[#This Row],[樣點
代號]],表格3[[#This Row],[樣區
編號]]&amp;"-"&amp;表格3[[#This Row],[樣點
代號]])</f>
        <v>B11-05-03</v>
      </c>
      <c r="I1973" s="167">
        <v>294852</v>
      </c>
      <c r="J1973" s="167">
        <v>2709000</v>
      </c>
      <c r="K1973" s="5">
        <v>121.44252</v>
      </c>
      <c r="L1973" s="10">
        <v>24.486725</v>
      </c>
    </row>
    <row r="1974" spans="1:12" ht="16.2" customHeight="1">
      <c r="A1974" s="5" t="s">
        <v>1197</v>
      </c>
      <c r="B1974" s="4"/>
      <c r="C1974" s="9" t="s">
        <v>166</v>
      </c>
      <c r="D1974" s="9" t="s">
        <v>167</v>
      </c>
      <c r="E1974" s="5" t="s">
        <v>192</v>
      </c>
      <c r="F1974" s="9">
        <v>4</v>
      </c>
      <c r="G1974" s="8" t="s">
        <v>193</v>
      </c>
      <c r="H1974" s="81" t="str">
        <f>IF(表格3[[#This Row],[樣點
代號]]&lt;10,表格3[[#This Row],[樣區
編號]]&amp;"-0"&amp;表格3[[#This Row],[樣點
代號]],表格3[[#This Row],[樣區
編號]]&amp;"-"&amp;表格3[[#This Row],[樣點
代號]])</f>
        <v>B11-05-04</v>
      </c>
      <c r="I1974" s="167">
        <v>295050</v>
      </c>
      <c r="J1974" s="167">
        <v>2709094</v>
      </c>
      <c r="K1974" s="5">
        <v>121.44447599999999</v>
      </c>
      <c r="L1974" s="10">
        <v>24.487568</v>
      </c>
    </row>
    <row r="1975" spans="1:12" ht="16.2" customHeight="1">
      <c r="A1975" s="5" t="s">
        <v>1197</v>
      </c>
      <c r="B1975" s="4"/>
      <c r="C1975" s="9" t="s">
        <v>166</v>
      </c>
      <c r="D1975" s="9" t="s">
        <v>167</v>
      </c>
      <c r="E1975" s="5" t="s">
        <v>192</v>
      </c>
      <c r="F1975" s="9">
        <v>5</v>
      </c>
      <c r="G1975" s="8" t="s">
        <v>193</v>
      </c>
      <c r="H1975" s="81" t="str">
        <f>IF(表格3[[#This Row],[樣點
代號]]&lt;10,表格3[[#This Row],[樣區
編號]]&amp;"-0"&amp;表格3[[#This Row],[樣點
代號]],表格3[[#This Row],[樣區
編號]]&amp;"-"&amp;表格3[[#This Row],[樣點
代號]])</f>
        <v>B11-05-05</v>
      </c>
      <c r="I1975" s="167">
        <v>295211</v>
      </c>
      <c r="J1975" s="167">
        <v>2709201</v>
      </c>
      <c r="K1975" s="5">
        <v>121.446068</v>
      </c>
      <c r="L1975" s="10">
        <v>24.488529</v>
      </c>
    </row>
    <row r="1976" spans="1:12" ht="16.2" customHeight="1">
      <c r="A1976" s="5" t="s">
        <v>1197</v>
      </c>
      <c r="B1976" s="4"/>
      <c r="C1976" s="9" t="s">
        <v>166</v>
      </c>
      <c r="D1976" s="9" t="s">
        <v>167</v>
      </c>
      <c r="E1976" s="5" t="s">
        <v>192</v>
      </c>
      <c r="F1976" s="9">
        <v>6</v>
      </c>
      <c r="G1976" s="8" t="s">
        <v>193</v>
      </c>
      <c r="H1976" s="81" t="str">
        <f>IF(表格3[[#This Row],[樣點
代號]]&lt;10,表格3[[#This Row],[樣區
編號]]&amp;"-0"&amp;表格3[[#This Row],[樣點
代號]],表格3[[#This Row],[樣區
編號]]&amp;"-"&amp;表格3[[#This Row],[樣點
代號]])</f>
        <v>B11-05-06</v>
      </c>
      <c r="I1976" s="167">
        <v>295415</v>
      </c>
      <c r="J1976" s="167">
        <v>2709183</v>
      </c>
      <c r="K1976" s="5">
        <v>121.44808</v>
      </c>
      <c r="L1976" s="10">
        <v>24.488361000000001</v>
      </c>
    </row>
    <row r="1977" spans="1:12" ht="16.2" customHeight="1">
      <c r="A1977" s="5" t="s">
        <v>1197</v>
      </c>
      <c r="B1977" s="4"/>
      <c r="C1977" s="9" t="s">
        <v>166</v>
      </c>
      <c r="D1977" s="9" t="s">
        <v>167</v>
      </c>
      <c r="E1977" s="5" t="s">
        <v>194</v>
      </c>
      <c r="F1977" s="9">
        <v>1</v>
      </c>
      <c r="G1977" s="8" t="s">
        <v>2323</v>
      </c>
      <c r="H1977" s="81" t="str">
        <f>IF(表格3[[#This Row],[樣點
代號]]&lt;10,表格3[[#This Row],[樣區
編號]]&amp;"-0"&amp;表格3[[#This Row],[樣點
代號]],表格3[[#This Row],[樣區
編號]]&amp;"-"&amp;表格3[[#This Row],[樣點
代號]])</f>
        <v>B15-01-01</v>
      </c>
      <c r="I1977" s="167">
        <v>311498</v>
      </c>
      <c r="J1977" s="167">
        <v>2711766</v>
      </c>
      <c r="K1977" s="5">
        <v>121.606866</v>
      </c>
      <c r="L1977" s="10">
        <v>24.511126999999998</v>
      </c>
    </row>
    <row r="1978" spans="1:12" ht="16.2" customHeight="1">
      <c r="A1978" s="5" t="s">
        <v>1197</v>
      </c>
      <c r="B1978" s="4"/>
      <c r="C1978" s="9" t="s">
        <v>166</v>
      </c>
      <c r="D1978" s="9" t="s">
        <v>167</v>
      </c>
      <c r="E1978" s="5" t="s">
        <v>194</v>
      </c>
      <c r="F1978" s="9">
        <v>2</v>
      </c>
      <c r="G1978" s="8" t="s">
        <v>2323</v>
      </c>
      <c r="H1978" s="81" t="str">
        <f>IF(表格3[[#This Row],[樣點
代號]]&lt;10,表格3[[#This Row],[樣區
編號]]&amp;"-0"&amp;表格3[[#This Row],[樣點
代號]],表格3[[#This Row],[樣區
編號]]&amp;"-"&amp;表格3[[#This Row],[樣點
代號]])</f>
        <v>B15-01-02</v>
      </c>
      <c r="I1978" s="167">
        <v>311686</v>
      </c>
      <c r="J1978" s="167">
        <v>2711684</v>
      </c>
      <c r="K1978" s="5">
        <v>121.608718</v>
      </c>
      <c r="L1978" s="10">
        <v>24.510379</v>
      </c>
    </row>
    <row r="1979" spans="1:12" ht="16.2" customHeight="1">
      <c r="A1979" s="5" t="s">
        <v>1197</v>
      </c>
      <c r="B1979" s="4"/>
      <c r="C1979" s="9" t="s">
        <v>166</v>
      </c>
      <c r="D1979" s="9" t="s">
        <v>167</v>
      </c>
      <c r="E1979" s="5" t="s">
        <v>194</v>
      </c>
      <c r="F1979" s="9">
        <v>3</v>
      </c>
      <c r="G1979" s="8" t="s">
        <v>2323</v>
      </c>
      <c r="H1979" s="81" t="str">
        <f>IF(表格3[[#This Row],[樣點
代號]]&lt;10,表格3[[#This Row],[樣區
編號]]&amp;"-0"&amp;表格3[[#This Row],[樣點
代號]],表格3[[#This Row],[樣區
編號]]&amp;"-"&amp;表格3[[#This Row],[樣點
代號]])</f>
        <v>B15-01-03</v>
      </c>
      <c r="I1979" s="167">
        <v>311845</v>
      </c>
      <c r="J1979" s="167">
        <v>2711542</v>
      </c>
      <c r="K1979" s="5">
        <v>121.610281</v>
      </c>
      <c r="L1979" s="10">
        <v>24.509091000000002</v>
      </c>
    </row>
    <row r="1980" spans="1:12" ht="16.2" customHeight="1">
      <c r="A1980" s="5" t="s">
        <v>1197</v>
      </c>
      <c r="B1980" s="4"/>
      <c r="C1980" s="9" t="s">
        <v>166</v>
      </c>
      <c r="D1980" s="9" t="s">
        <v>167</v>
      </c>
      <c r="E1980" s="5" t="s">
        <v>194</v>
      </c>
      <c r="F1980" s="9">
        <v>4</v>
      </c>
      <c r="G1980" s="8" t="s">
        <v>2323</v>
      </c>
      <c r="H1980" s="81" t="str">
        <f>IF(表格3[[#This Row],[樣點
代號]]&lt;10,表格3[[#This Row],[樣區
編號]]&amp;"-0"&amp;表格3[[#This Row],[樣點
代號]],表格3[[#This Row],[樣區
編號]]&amp;"-"&amp;表格3[[#This Row],[樣點
代號]])</f>
        <v>B15-01-04</v>
      </c>
      <c r="I1980" s="167">
        <v>312058</v>
      </c>
      <c r="J1980" s="167">
        <v>2711514</v>
      </c>
      <c r="K1980" s="5">
        <v>121.612381</v>
      </c>
      <c r="L1980" s="10">
        <v>24.50883</v>
      </c>
    </row>
    <row r="1981" spans="1:12" ht="16.2" customHeight="1">
      <c r="A1981" s="5" t="s">
        <v>1197</v>
      </c>
      <c r="B1981" s="4"/>
      <c r="C1981" s="9" t="s">
        <v>166</v>
      </c>
      <c r="D1981" s="9" t="s">
        <v>167</v>
      </c>
      <c r="E1981" s="5" t="s">
        <v>194</v>
      </c>
      <c r="F1981" s="9">
        <v>5</v>
      </c>
      <c r="G1981" s="8" t="s">
        <v>2323</v>
      </c>
      <c r="H1981" s="81" t="str">
        <f>IF(表格3[[#This Row],[樣點
代號]]&lt;10,表格3[[#This Row],[樣區
編號]]&amp;"-0"&amp;表格3[[#This Row],[樣點
代號]],表格3[[#This Row],[樣區
編號]]&amp;"-"&amp;表格3[[#This Row],[樣點
代號]])</f>
        <v>B15-01-05</v>
      </c>
      <c r="I1981" s="167">
        <v>312016</v>
      </c>
      <c r="J1981" s="167">
        <v>2711278</v>
      </c>
      <c r="K1981" s="5">
        <v>121.61195600000001</v>
      </c>
      <c r="L1981" s="10">
        <v>24.506699999999999</v>
      </c>
    </row>
    <row r="1982" spans="1:12" ht="16.2" customHeight="1">
      <c r="A1982" s="5" t="s">
        <v>1197</v>
      </c>
      <c r="B1982" s="4"/>
      <c r="C1982" s="9" t="s">
        <v>166</v>
      </c>
      <c r="D1982" s="9" t="s">
        <v>167</v>
      </c>
      <c r="E1982" s="5" t="s">
        <v>194</v>
      </c>
      <c r="F1982" s="9">
        <v>6</v>
      </c>
      <c r="G1982" s="8" t="s">
        <v>2323</v>
      </c>
      <c r="H1982" s="81" t="str">
        <f>IF(表格3[[#This Row],[樣點
代號]]&lt;10,表格3[[#This Row],[樣區
編號]]&amp;"-0"&amp;表格3[[#This Row],[樣點
代號]],表格3[[#This Row],[樣區
編號]]&amp;"-"&amp;表格3[[#This Row],[樣點
代號]])</f>
        <v>B15-01-06</v>
      </c>
      <c r="I1982" s="167">
        <v>312182</v>
      </c>
      <c r="J1982" s="167">
        <v>2711154</v>
      </c>
      <c r="K1982" s="5">
        <v>121.613589</v>
      </c>
      <c r="L1982" s="10">
        <v>24.505573999999999</v>
      </c>
    </row>
    <row r="1983" spans="1:12" ht="16.2" customHeight="1">
      <c r="A1983" s="5" t="s">
        <v>1197</v>
      </c>
      <c r="B1983" s="4"/>
      <c r="C1983" s="9" t="s">
        <v>166</v>
      </c>
      <c r="D1983" s="9" t="s">
        <v>201</v>
      </c>
      <c r="E1983" s="5" t="s">
        <v>202</v>
      </c>
      <c r="F1983" s="9">
        <v>3</v>
      </c>
      <c r="G1983" s="8" t="s">
        <v>2330</v>
      </c>
      <c r="H1983" s="81" t="str">
        <f>IF(表格3[[#This Row],[樣點
代號]]&lt;10,表格3[[#This Row],[樣區
編號]]&amp;"-0"&amp;表格3[[#This Row],[樣點
代號]],表格3[[#This Row],[樣區
編號]]&amp;"-"&amp;表格3[[#This Row],[樣點
代號]])</f>
        <v>A07-02-03</v>
      </c>
      <c r="I1983" s="167">
        <v>335587</v>
      </c>
      <c r="J1983" s="167">
        <v>2709036</v>
      </c>
      <c r="K1983" s="5">
        <v>121.844396</v>
      </c>
      <c r="L1983" s="10">
        <v>24.485337999999999</v>
      </c>
    </row>
    <row r="1984" spans="1:12" ht="16.2" customHeight="1">
      <c r="A1984" s="5" t="s">
        <v>1197</v>
      </c>
      <c r="B1984" s="4"/>
      <c r="C1984" s="9" t="s">
        <v>166</v>
      </c>
      <c r="D1984" s="9" t="s">
        <v>201</v>
      </c>
      <c r="E1984" s="5" t="s">
        <v>202</v>
      </c>
      <c r="F1984" s="9">
        <v>4</v>
      </c>
      <c r="G1984" s="8" t="s">
        <v>2330</v>
      </c>
      <c r="H1984" s="81" t="str">
        <f>IF(表格3[[#This Row],[樣點
代號]]&lt;10,表格3[[#This Row],[樣區
編號]]&amp;"-0"&amp;表格3[[#This Row],[樣點
代號]],表格3[[#This Row],[樣區
編號]]&amp;"-"&amp;表格3[[#This Row],[樣點
代號]])</f>
        <v>A07-02-04</v>
      </c>
      <c r="I1984" s="167">
        <v>335480</v>
      </c>
      <c r="J1984" s="167">
        <v>2709269</v>
      </c>
      <c r="K1984" s="5">
        <v>121.843355</v>
      </c>
      <c r="L1984" s="10">
        <v>24.487447</v>
      </c>
    </row>
    <row r="1985" spans="1:12" ht="16.2" customHeight="1">
      <c r="A1985" s="5" t="s">
        <v>1197</v>
      </c>
      <c r="B1985" s="4"/>
      <c r="C1985" s="9" t="s">
        <v>166</v>
      </c>
      <c r="D1985" s="9" t="s">
        <v>201</v>
      </c>
      <c r="E1985" s="5" t="s">
        <v>202</v>
      </c>
      <c r="F1985" s="9">
        <v>5</v>
      </c>
      <c r="G1985" s="8" t="s">
        <v>2330</v>
      </c>
      <c r="H1985" s="81" t="str">
        <f>IF(表格3[[#This Row],[樣點
代號]]&lt;10,表格3[[#This Row],[樣區
編號]]&amp;"-0"&amp;表格3[[#This Row],[樣點
代號]],表格3[[#This Row],[樣區
編號]]&amp;"-"&amp;表格3[[#This Row],[樣點
代號]])</f>
        <v>A07-02-05</v>
      </c>
      <c r="I1985" s="167">
        <v>335315</v>
      </c>
      <c r="J1985" s="167">
        <v>2709395</v>
      </c>
      <c r="K1985" s="5">
        <v>121.841734</v>
      </c>
      <c r="L1985" s="10">
        <v>24.488593999999999</v>
      </c>
    </row>
    <row r="1986" spans="1:12" ht="16.2" customHeight="1">
      <c r="A1986" s="5" t="s">
        <v>1197</v>
      </c>
      <c r="B1986" s="4"/>
      <c r="C1986" s="9" t="s">
        <v>166</v>
      </c>
      <c r="D1986" s="9" t="s">
        <v>201</v>
      </c>
      <c r="E1986" s="5" t="s">
        <v>202</v>
      </c>
      <c r="F1986" s="9">
        <v>6</v>
      </c>
      <c r="G1986" s="8" t="s">
        <v>2330</v>
      </c>
      <c r="H1986" s="81" t="str">
        <f>IF(表格3[[#This Row],[樣點
代號]]&lt;10,表格3[[#This Row],[樣區
編號]]&amp;"-0"&amp;表格3[[#This Row],[樣點
代號]],表格3[[#This Row],[樣區
編號]]&amp;"-"&amp;表格3[[#This Row],[樣點
代號]])</f>
        <v>A07-02-06</v>
      </c>
      <c r="I1986" s="167">
        <v>335226</v>
      </c>
      <c r="J1986" s="167">
        <v>2709167</v>
      </c>
      <c r="K1986" s="5">
        <v>121.84084300000001</v>
      </c>
      <c r="L1986" s="10">
        <v>24.486540000000002</v>
      </c>
    </row>
    <row r="1987" spans="1:12" ht="16.2" customHeight="1">
      <c r="A1987" s="5" t="s">
        <v>1197</v>
      </c>
      <c r="B1987" s="4"/>
      <c r="C1987" s="9" t="s">
        <v>166</v>
      </c>
      <c r="D1987" s="9" t="s">
        <v>201</v>
      </c>
      <c r="E1987" s="5" t="s">
        <v>202</v>
      </c>
      <c r="F1987" s="9">
        <v>7</v>
      </c>
      <c r="G1987" s="8" t="s">
        <v>2330</v>
      </c>
      <c r="H1987" s="81" t="str">
        <f>IF(表格3[[#This Row],[樣點
代號]]&lt;10,表格3[[#This Row],[樣區
編號]]&amp;"-0"&amp;表格3[[#This Row],[樣點
代號]],表格3[[#This Row],[樣區
編號]]&amp;"-"&amp;表格3[[#This Row],[樣點
代號]])</f>
        <v>A07-02-07</v>
      </c>
      <c r="I1987" s="167">
        <v>334992</v>
      </c>
      <c r="J1987" s="167">
        <v>2709174</v>
      </c>
      <c r="K1987" s="5">
        <v>121.83853499999999</v>
      </c>
      <c r="L1987" s="10">
        <v>24.486616000000001</v>
      </c>
    </row>
    <row r="1988" spans="1:12" ht="16.2" customHeight="1">
      <c r="A1988" s="5" t="s">
        <v>1197</v>
      </c>
      <c r="B1988" s="4"/>
      <c r="C1988" s="9" t="s">
        <v>166</v>
      </c>
      <c r="D1988" s="9" t="s">
        <v>201</v>
      </c>
      <c r="E1988" s="5" t="s">
        <v>202</v>
      </c>
      <c r="F1988" s="9">
        <v>8</v>
      </c>
      <c r="G1988" s="8" t="s">
        <v>2330</v>
      </c>
      <c r="H1988" s="81" t="str">
        <f>IF(表格3[[#This Row],[樣點
代號]]&lt;10,表格3[[#This Row],[樣區
編號]]&amp;"-0"&amp;表格3[[#This Row],[樣點
代號]],表格3[[#This Row],[樣區
編號]]&amp;"-"&amp;表格3[[#This Row],[樣點
代號]])</f>
        <v>A07-02-08</v>
      </c>
      <c r="I1988" s="167">
        <v>334785</v>
      </c>
      <c r="J1988" s="167">
        <v>2709393</v>
      </c>
      <c r="K1988" s="5">
        <v>121.836506</v>
      </c>
      <c r="L1988" s="10">
        <v>24.488605</v>
      </c>
    </row>
    <row r="1989" spans="1:12" ht="16.2" customHeight="1">
      <c r="A1989" s="5" t="s">
        <v>1197</v>
      </c>
      <c r="B1989" s="4"/>
      <c r="C1989" s="9" t="s">
        <v>166</v>
      </c>
      <c r="D1989" s="9" t="s">
        <v>201</v>
      </c>
      <c r="E1989" s="5" t="s">
        <v>202</v>
      </c>
      <c r="F1989" s="9">
        <v>9</v>
      </c>
      <c r="G1989" s="8" t="s">
        <v>2330</v>
      </c>
      <c r="H1989" s="81" t="str">
        <f>IF(表格3[[#This Row],[樣點
代號]]&lt;10,表格3[[#This Row],[樣區
編號]]&amp;"-0"&amp;表格3[[#This Row],[樣點
代號]],表格3[[#This Row],[樣區
編號]]&amp;"-"&amp;表格3[[#This Row],[樣點
代號]])</f>
        <v>A07-02-09</v>
      </c>
      <c r="I1989" s="167">
        <v>334577</v>
      </c>
      <c r="J1989" s="167">
        <v>2709270</v>
      </c>
      <c r="K1989" s="5">
        <v>121.834446</v>
      </c>
      <c r="L1989" s="10">
        <v>24.487506</v>
      </c>
    </row>
    <row r="1990" spans="1:12" ht="16.2" customHeight="1">
      <c r="A1990" s="5" t="s">
        <v>1197</v>
      </c>
      <c r="B1990" s="4"/>
      <c r="C1990" s="9" t="s">
        <v>166</v>
      </c>
      <c r="D1990" s="9" t="s">
        <v>201</v>
      </c>
      <c r="E1990" s="5" t="s">
        <v>202</v>
      </c>
      <c r="F1990" s="9">
        <v>10</v>
      </c>
      <c r="G1990" s="8" t="s">
        <v>2330</v>
      </c>
      <c r="H1990" s="81" t="str">
        <f>IF(表格3[[#This Row],[樣點
代號]]&lt;10,表格3[[#This Row],[樣區
編號]]&amp;"-0"&amp;表格3[[#This Row],[樣點
代號]],表格3[[#This Row],[樣區
編號]]&amp;"-"&amp;表格3[[#This Row],[樣點
代號]])</f>
        <v>A07-02-10</v>
      </c>
      <c r="I1990" s="167">
        <v>334575</v>
      </c>
      <c r="J1990" s="167">
        <v>2709514</v>
      </c>
      <c r="K1990" s="5">
        <v>121.834441</v>
      </c>
      <c r="L1990" s="10">
        <v>24.489709000000001</v>
      </c>
    </row>
    <row r="1991" spans="1:12" ht="16.2" customHeight="1">
      <c r="A1991" s="5" t="s">
        <v>1197</v>
      </c>
      <c r="B1991" s="4"/>
      <c r="C1991" s="9" t="s">
        <v>166</v>
      </c>
      <c r="D1991" s="9" t="s">
        <v>201</v>
      </c>
      <c r="E1991" s="5" t="s">
        <v>204</v>
      </c>
      <c r="F1991" s="9">
        <v>1</v>
      </c>
      <c r="G1991" s="8" t="s">
        <v>2339</v>
      </c>
      <c r="H1991" s="81" t="str">
        <f>IF(表格3[[#This Row],[樣點
代號]]&lt;10,表格3[[#This Row],[樣區
編號]]&amp;"-0"&amp;表格3[[#This Row],[樣點
代號]],表格3[[#This Row],[樣區
編號]]&amp;"-"&amp;表格3[[#This Row],[樣點
代號]])</f>
        <v>A07-09-01</v>
      </c>
      <c r="I1991" s="167">
        <v>324994</v>
      </c>
      <c r="J1991" s="167">
        <v>2699600</v>
      </c>
      <c r="K1991" s="5">
        <v>121.739396</v>
      </c>
      <c r="L1991" s="10">
        <v>24.400694999999999</v>
      </c>
    </row>
    <row r="1992" spans="1:12" ht="16.2" customHeight="1">
      <c r="A1992" s="5" t="s">
        <v>1197</v>
      </c>
      <c r="B1992" s="4"/>
      <c r="C1992" s="9" t="s">
        <v>166</v>
      </c>
      <c r="D1992" s="9" t="s">
        <v>201</v>
      </c>
      <c r="E1992" s="5" t="s">
        <v>204</v>
      </c>
      <c r="F1992" s="9">
        <v>2</v>
      </c>
      <c r="G1992" s="8" t="s">
        <v>2339</v>
      </c>
      <c r="H1992" s="81" t="str">
        <f>IF(表格3[[#This Row],[樣點
代號]]&lt;10,表格3[[#This Row],[樣區
編號]]&amp;"-0"&amp;表格3[[#This Row],[樣點
代號]],表格3[[#This Row],[樣區
編號]]&amp;"-"&amp;表格3[[#This Row],[樣點
代號]])</f>
        <v>A07-09-02</v>
      </c>
      <c r="I1992" s="167">
        <v>325091</v>
      </c>
      <c r="J1992" s="167">
        <v>2699807</v>
      </c>
      <c r="K1992" s="5">
        <v>121.740364</v>
      </c>
      <c r="L1992" s="10">
        <v>24.402559</v>
      </c>
    </row>
    <row r="1993" spans="1:12" ht="16.2" customHeight="1">
      <c r="A1993" s="5" t="s">
        <v>1197</v>
      </c>
      <c r="B1993" s="4"/>
      <c r="C1993" s="9" t="s">
        <v>166</v>
      </c>
      <c r="D1993" s="9" t="s">
        <v>201</v>
      </c>
      <c r="E1993" s="5" t="s">
        <v>204</v>
      </c>
      <c r="F1993" s="9">
        <v>3</v>
      </c>
      <c r="G1993" s="8" t="s">
        <v>2339</v>
      </c>
      <c r="H1993" s="81" t="str">
        <f>IF(表格3[[#This Row],[樣點
代號]]&lt;10,表格3[[#This Row],[樣區
編號]]&amp;"-0"&amp;表格3[[#This Row],[樣點
代號]],表格3[[#This Row],[樣區
編號]]&amp;"-"&amp;表格3[[#This Row],[樣點
代號]])</f>
        <v>A07-09-03</v>
      </c>
      <c r="I1993" s="167">
        <v>325164</v>
      </c>
      <c r="J1993" s="167">
        <v>2699503</v>
      </c>
      <c r="K1993" s="5">
        <v>121.741067</v>
      </c>
      <c r="L1993" s="10">
        <v>24.399811</v>
      </c>
    </row>
    <row r="1994" spans="1:12" ht="16.2" customHeight="1">
      <c r="A1994" s="5" t="s">
        <v>1197</v>
      </c>
      <c r="B1994" s="4"/>
      <c r="C1994" s="9" t="s">
        <v>166</v>
      </c>
      <c r="D1994" s="9" t="s">
        <v>201</v>
      </c>
      <c r="E1994" s="5" t="s">
        <v>204</v>
      </c>
      <c r="F1994" s="9">
        <v>4</v>
      </c>
      <c r="G1994" s="8" t="s">
        <v>2339</v>
      </c>
      <c r="H1994" s="81" t="str">
        <f>IF(表格3[[#This Row],[樣點
代號]]&lt;10,表格3[[#This Row],[樣區
編號]]&amp;"-0"&amp;表格3[[#This Row],[樣點
代號]],表格3[[#This Row],[樣區
編號]]&amp;"-"&amp;表格3[[#This Row],[樣點
代號]])</f>
        <v>A07-09-04</v>
      </c>
      <c r="I1994" s="167">
        <v>325276</v>
      </c>
      <c r="J1994" s="167">
        <v>2699329</v>
      </c>
      <c r="K1994" s="5">
        <v>121.74216199999999</v>
      </c>
      <c r="L1994" s="10">
        <v>24.398233999999999</v>
      </c>
    </row>
    <row r="1995" spans="1:12" ht="16.2" customHeight="1">
      <c r="A1995" s="5" t="s">
        <v>1197</v>
      </c>
      <c r="B1995" s="4"/>
      <c r="C1995" s="9" t="s">
        <v>166</v>
      </c>
      <c r="D1995" s="9" t="s">
        <v>201</v>
      </c>
      <c r="E1995" s="5" t="s">
        <v>204</v>
      </c>
      <c r="F1995" s="9">
        <v>5</v>
      </c>
      <c r="G1995" s="8" t="s">
        <v>2339</v>
      </c>
      <c r="H1995" s="81" t="str">
        <f>IF(表格3[[#This Row],[樣點
代號]]&lt;10,表格3[[#This Row],[樣區
編號]]&amp;"-0"&amp;表格3[[#This Row],[樣點
代號]],表格3[[#This Row],[樣區
編號]]&amp;"-"&amp;表格3[[#This Row],[樣點
代號]])</f>
        <v>A07-09-05</v>
      </c>
      <c r="I1995" s="167">
        <v>325494</v>
      </c>
      <c r="J1995" s="167">
        <v>2699221</v>
      </c>
      <c r="K1995" s="5">
        <v>121.74430599999999</v>
      </c>
      <c r="L1995" s="10">
        <v>24.397248999999999</v>
      </c>
    </row>
    <row r="1996" spans="1:12" ht="16.2" customHeight="1">
      <c r="A1996" s="5" t="s">
        <v>1197</v>
      </c>
      <c r="B1996" s="4"/>
      <c r="C1996" s="9" t="s">
        <v>166</v>
      </c>
      <c r="D1996" s="9" t="s">
        <v>201</v>
      </c>
      <c r="E1996" s="5" t="s">
        <v>204</v>
      </c>
      <c r="F1996" s="9">
        <v>6</v>
      </c>
      <c r="G1996" s="8" t="s">
        <v>2339</v>
      </c>
      <c r="H1996" s="81" t="str">
        <f>IF(表格3[[#This Row],[樣點
代號]]&lt;10,表格3[[#This Row],[樣區
編號]]&amp;"-0"&amp;表格3[[#This Row],[樣點
代號]],表格3[[#This Row],[樣區
編號]]&amp;"-"&amp;表格3[[#This Row],[樣點
代號]])</f>
        <v>A07-09-06</v>
      </c>
      <c r="I1996" s="167">
        <v>325611</v>
      </c>
      <c r="J1996" s="167">
        <v>2699048</v>
      </c>
      <c r="K1996" s="5">
        <v>121.74545000000001</v>
      </c>
      <c r="L1996" s="10">
        <v>24.395681</v>
      </c>
    </row>
    <row r="1997" spans="1:12" ht="16.2" customHeight="1">
      <c r="A1997" s="5" t="s">
        <v>1197</v>
      </c>
      <c r="B1997" s="4"/>
      <c r="C1997" s="9" t="s">
        <v>166</v>
      </c>
      <c r="D1997" s="9" t="s">
        <v>201</v>
      </c>
      <c r="E1997" s="5" t="s">
        <v>206</v>
      </c>
      <c r="F1997" s="9">
        <v>1</v>
      </c>
      <c r="G1997" s="8" t="s">
        <v>207</v>
      </c>
      <c r="H1997" s="81" t="str">
        <f>IF(表格3[[#This Row],[樣點
代號]]&lt;10,表格3[[#This Row],[樣區
編號]]&amp;"-0"&amp;表格3[[#This Row],[樣點
代號]],表格3[[#This Row],[樣區
編號]]&amp;"-"&amp;表格3[[#This Row],[樣點
代號]])</f>
        <v>A15-02-01</v>
      </c>
      <c r="I1997" s="167">
        <v>325118</v>
      </c>
      <c r="J1997" s="167">
        <v>2690469</v>
      </c>
      <c r="K1997" s="5">
        <v>121.740139</v>
      </c>
      <c r="L1997" s="10">
        <v>24.318249999999999</v>
      </c>
    </row>
    <row r="1998" spans="1:12" ht="16.2" customHeight="1">
      <c r="A1998" s="5" t="s">
        <v>1197</v>
      </c>
      <c r="B1998" s="4"/>
      <c r="C1998" s="9" t="s">
        <v>166</v>
      </c>
      <c r="D1998" s="9" t="s">
        <v>201</v>
      </c>
      <c r="E1998" s="5" t="s">
        <v>206</v>
      </c>
      <c r="F1998" s="9">
        <v>2</v>
      </c>
      <c r="G1998" s="8" t="s">
        <v>207</v>
      </c>
      <c r="H1998" s="81" t="str">
        <f>IF(表格3[[#This Row],[樣點
代號]]&lt;10,表格3[[#This Row],[樣區
編號]]&amp;"-0"&amp;表格3[[#This Row],[樣點
代號]],表格3[[#This Row],[樣區
編號]]&amp;"-"&amp;表格3[[#This Row],[樣點
代號]])</f>
        <v>A15-02-02</v>
      </c>
      <c r="I1998" s="167">
        <v>324428</v>
      </c>
      <c r="J1998" s="167">
        <v>2690617</v>
      </c>
      <c r="K1998" s="5">
        <v>121.733349</v>
      </c>
      <c r="L1998" s="10">
        <v>24.31962</v>
      </c>
    </row>
    <row r="1999" spans="1:12" ht="16.2" customHeight="1">
      <c r="A1999" s="5" t="s">
        <v>1197</v>
      </c>
      <c r="B1999" s="4"/>
      <c r="C1999" s="9" t="s">
        <v>166</v>
      </c>
      <c r="D1999" s="9" t="s">
        <v>201</v>
      </c>
      <c r="E1999" s="5" t="s">
        <v>206</v>
      </c>
      <c r="F1999" s="9">
        <v>3</v>
      </c>
      <c r="G1999" s="8" t="s">
        <v>207</v>
      </c>
      <c r="H1999" s="81" t="str">
        <f>IF(表格3[[#This Row],[樣點
代號]]&lt;10,表格3[[#This Row],[樣區
編號]]&amp;"-0"&amp;表格3[[#This Row],[樣點
代號]],表格3[[#This Row],[樣區
編號]]&amp;"-"&amp;表格3[[#This Row],[樣點
代號]])</f>
        <v>A15-02-03</v>
      </c>
      <c r="I1999" s="167">
        <v>324226</v>
      </c>
      <c r="J1999" s="167">
        <v>2690622</v>
      </c>
      <c r="K1999" s="5">
        <v>121.731359</v>
      </c>
      <c r="L1999" s="10">
        <v>24.319673999999999</v>
      </c>
    </row>
    <row r="2000" spans="1:12" ht="16.2" customHeight="1">
      <c r="A2000" s="5" t="s">
        <v>1197</v>
      </c>
      <c r="B2000" s="4"/>
      <c r="C2000" s="9" t="s">
        <v>166</v>
      </c>
      <c r="D2000" s="9" t="s">
        <v>201</v>
      </c>
      <c r="E2000" s="5" t="s">
        <v>206</v>
      </c>
      <c r="F2000" s="9">
        <v>4</v>
      </c>
      <c r="G2000" s="8" t="s">
        <v>207</v>
      </c>
      <c r="H2000" s="81" t="str">
        <f>IF(表格3[[#This Row],[樣點
代號]]&lt;10,表格3[[#This Row],[樣區
編號]]&amp;"-0"&amp;表格3[[#This Row],[樣點
代號]],表格3[[#This Row],[樣區
編號]]&amp;"-"&amp;表格3[[#This Row],[樣點
代號]])</f>
        <v>A15-02-04</v>
      </c>
      <c r="I2000" s="167">
        <v>324726</v>
      </c>
      <c r="J2000" s="167">
        <v>2690733</v>
      </c>
      <c r="K2000" s="5">
        <v>121.73629099999999</v>
      </c>
      <c r="L2000" s="10">
        <v>24.320653</v>
      </c>
    </row>
    <row r="2001" spans="1:12" ht="16.2" customHeight="1">
      <c r="A2001" s="5" t="s">
        <v>1197</v>
      </c>
      <c r="B2001" s="4"/>
      <c r="C2001" s="9" t="s">
        <v>166</v>
      </c>
      <c r="D2001" s="9" t="s">
        <v>201</v>
      </c>
      <c r="E2001" s="5" t="s">
        <v>206</v>
      </c>
      <c r="F2001" s="9">
        <v>5</v>
      </c>
      <c r="G2001" s="8" t="s">
        <v>207</v>
      </c>
      <c r="H2001" s="81" t="str">
        <f>IF(表格3[[#This Row],[樣點
代號]]&lt;10,表格3[[#This Row],[樣區
編號]]&amp;"-0"&amp;表格3[[#This Row],[樣點
代號]],表格3[[#This Row],[樣區
編號]]&amp;"-"&amp;表格3[[#This Row],[樣點
代號]])</f>
        <v>A15-02-05</v>
      </c>
      <c r="I2001" s="167">
        <v>324914</v>
      </c>
      <c r="J2001" s="167">
        <v>2690801</v>
      </c>
      <c r="K2001" s="5">
        <v>121.738147</v>
      </c>
      <c r="L2001" s="10">
        <v>24.321258</v>
      </c>
    </row>
    <row r="2002" spans="1:12" ht="16.2" customHeight="1">
      <c r="A2002" s="5" t="s">
        <v>1197</v>
      </c>
      <c r="B2002" s="4"/>
      <c r="C2002" s="9" t="s">
        <v>166</v>
      </c>
      <c r="D2002" s="9" t="s">
        <v>201</v>
      </c>
      <c r="E2002" s="5" t="s">
        <v>206</v>
      </c>
      <c r="F2002" s="9">
        <v>6</v>
      </c>
      <c r="G2002" s="8" t="s">
        <v>207</v>
      </c>
      <c r="H2002" s="81" t="str">
        <f>IF(表格3[[#This Row],[樣點
代號]]&lt;10,表格3[[#This Row],[樣區
編號]]&amp;"-0"&amp;表格3[[#This Row],[樣點
代號]],表格3[[#This Row],[樣區
編號]]&amp;"-"&amp;表格3[[#This Row],[樣點
代號]])</f>
        <v>A15-02-06</v>
      </c>
      <c r="I2002" s="167">
        <v>325070</v>
      </c>
      <c r="J2002" s="167">
        <v>2690661</v>
      </c>
      <c r="K2002" s="5">
        <v>121.739676</v>
      </c>
      <c r="L2002" s="10">
        <v>24.319986</v>
      </c>
    </row>
    <row r="2003" spans="1:12" ht="16.2" customHeight="1">
      <c r="A2003" s="5" t="s">
        <v>1197</v>
      </c>
      <c r="B2003" s="4"/>
      <c r="C2003" s="9" t="s">
        <v>166</v>
      </c>
      <c r="D2003" s="9" t="s">
        <v>201</v>
      </c>
      <c r="E2003" s="5" t="s">
        <v>2352</v>
      </c>
      <c r="F2003" s="9">
        <v>1</v>
      </c>
      <c r="G2003" s="8" t="s">
        <v>2353</v>
      </c>
      <c r="H2003" s="81" t="str">
        <f>IF(表格3[[#This Row],[樣點
代號]]&lt;10,表格3[[#This Row],[樣區
編號]]&amp;"-0"&amp;表格3[[#This Row],[樣點
代號]],表格3[[#This Row],[樣區
編號]]&amp;"-"&amp;表格3[[#This Row],[樣點
代號]])</f>
        <v>南澳1-01</v>
      </c>
      <c r="I2003" s="167">
        <v>323585</v>
      </c>
      <c r="J2003" s="167">
        <v>2690286</v>
      </c>
      <c r="K2003" s="5">
        <v>121.725026</v>
      </c>
      <c r="L2003" s="10">
        <v>24.316670999999999</v>
      </c>
    </row>
    <row r="2004" spans="1:12" ht="16.2" customHeight="1">
      <c r="A2004" s="5" t="s">
        <v>1197</v>
      </c>
      <c r="B2004" s="4"/>
      <c r="C2004" s="9" t="s">
        <v>166</v>
      </c>
      <c r="D2004" s="9" t="s">
        <v>201</v>
      </c>
      <c r="E2004" s="5" t="s">
        <v>2352</v>
      </c>
      <c r="F2004" s="9">
        <v>2</v>
      </c>
      <c r="G2004" s="8" t="s">
        <v>2353</v>
      </c>
      <c r="H2004" s="81" t="str">
        <f>IF(表格3[[#This Row],[樣點
代號]]&lt;10,表格3[[#This Row],[樣區
編號]]&amp;"-0"&amp;表格3[[#This Row],[樣點
代號]],表格3[[#This Row],[樣區
編號]]&amp;"-"&amp;表格3[[#This Row],[樣點
代號]])</f>
        <v>南澳1-02</v>
      </c>
      <c r="I2004" s="167">
        <v>323627</v>
      </c>
      <c r="J2004" s="167">
        <v>2690082</v>
      </c>
      <c r="K2004" s="5">
        <v>121.72542900000001</v>
      </c>
      <c r="L2004" s="10">
        <v>24.314827000000001</v>
      </c>
    </row>
    <row r="2005" spans="1:12" ht="16.2" customHeight="1">
      <c r="A2005" s="5" t="s">
        <v>1197</v>
      </c>
      <c r="B2005" s="4"/>
      <c r="C2005" s="9" t="s">
        <v>166</v>
      </c>
      <c r="D2005" s="9" t="s">
        <v>201</v>
      </c>
      <c r="E2005" s="5" t="s">
        <v>2352</v>
      </c>
      <c r="F2005" s="9">
        <v>3</v>
      </c>
      <c r="G2005" s="8" t="s">
        <v>2353</v>
      </c>
      <c r="H2005" s="81" t="str">
        <f>IF(表格3[[#This Row],[樣點
代號]]&lt;10,表格3[[#This Row],[樣區
編號]]&amp;"-0"&amp;表格3[[#This Row],[樣點
代號]],表格3[[#This Row],[樣區
編號]]&amp;"-"&amp;表格3[[#This Row],[樣點
代號]])</f>
        <v>南澳1-03</v>
      </c>
      <c r="I2005" s="167">
        <v>323424</v>
      </c>
      <c r="J2005" s="167">
        <v>2690063</v>
      </c>
      <c r="K2005" s="5">
        <v>121.723429</v>
      </c>
      <c r="L2005" s="10">
        <v>24.314665000000002</v>
      </c>
    </row>
    <row r="2006" spans="1:12" ht="16.2" customHeight="1">
      <c r="A2006" s="5" t="s">
        <v>1197</v>
      </c>
      <c r="B2006" s="4"/>
      <c r="C2006" s="9" t="s">
        <v>166</v>
      </c>
      <c r="D2006" s="9" t="s">
        <v>201</v>
      </c>
      <c r="E2006" s="5" t="s">
        <v>2352</v>
      </c>
      <c r="F2006" s="9">
        <v>4</v>
      </c>
      <c r="G2006" s="8" t="s">
        <v>2353</v>
      </c>
      <c r="H2006" s="81" t="str">
        <f>IF(表格3[[#This Row],[樣點
代號]]&lt;10,表格3[[#This Row],[樣區
編號]]&amp;"-0"&amp;表格3[[#This Row],[樣點
代號]],表格3[[#This Row],[樣區
編號]]&amp;"-"&amp;表格3[[#This Row],[樣點
代號]])</f>
        <v>南澳1-04</v>
      </c>
      <c r="I2006" s="167">
        <v>323286</v>
      </c>
      <c r="J2006" s="167">
        <v>2689914</v>
      </c>
      <c r="K2006" s="5">
        <v>121.722061</v>
      </c>
      <c r="L2006" s="10">
        <v>24.313327000000001</v>
      </c>
    </row>
    <row r="2007" spans="1:12" ht="16.2" customHeight="1">
      <c r="A2007" s="5" t="s">
        <v>1197</v>
      </c>
      <c r="B2007" s="4"/>
      <c r="C2007" s="9" t="s">
        <v>166</v>
      </c>
      <c r="D2007" s="9" t="s">
        <v>201</v>
      </c>
      <c r="E2007" s="5" t="s">
        <v>2352</v>
      </c>
      <c r="F2007" s="9">
        <v>5</v>
      </c>
      <c r="G2007" s="8" t="s">
        <v>2353</v>
      </c>
      <c r="H2007" s="81" t="str">
        <f>IF(表格3[[#This Row],[樣點
代號]]&lt;10,表格3[[#This Row],[樣區
編號]]&amp;"-0"&amp;表格3[[#This Row],[樣點
代號]],表格3[[#This Row],[樣區
編號]]&amp;"-"&amp;表格3[[#This Row],[樣點
代號]])</f>
        <v>南澳1-05</v>
      </c>
      <c r="I2007" s="167">
        <v>323090</v>
      </c>
      <c r="J2007" s="167">
        <v>2689863</v>
      </c>
      <c r="K2007" s="5">
        <v>121.720128</v>
      </c>
      <c r="L2007" s="10">
        <v>24.312874999999998</v>
      </c>
    </row>
    <row r="2008" spans="1:12" ht="16.2" customHeight="1">
      <c r="A2008" s="5" t="s">
        <v>1197</v>
      </c>
      <c r="B2008" s="4"/>
      <c r="C2008" s="9" t="s">
        <v>166</v>
      </c>
      <c r="D2008" s="9" t="s">
        <v>201</v>
      </c>
      <c r="E2008" s="5" t="s">
        <v>2352</v>
      </c>
      <c r="F2008" s="9">
        <v>6</v>
      </c>
      <c r="G2008" s="8" t="s">
        <v>2353</v>
      </c>
      <c r="H2008" s="81" t="str">
        <f>IF(表格3[[#This Row],[樣點
代號]]&lt;10,表格3[[#This Row],[樣區
編號]]&amp;"-0"&amp;表格3[[#This Row],[樣點
代號]],表格3[[#This Row],[樣區
編號]]&amp;"-"&amp;表格3[[#This Row],[樣點
代號]])</f>
        <v>南澳1-06</v>
      </c>
      <c r="I2008" s="167">
        <v>322897</v>
      </c>
      <c r="J2008" s="167">
        <v>2689910</v>
      </c>
      <c r="K2008" s="5">
        <v>121.71822899999999</v>
      </c>
      <c r="L2008" s="10">
        <v>24.313309</v>
      </c>
    </row>
    <row r="2009" spans="1:12" ht="16.2" customHeight="1">
      <c r="A2009" s="5" t="s">
        <v>1197</v>
      </c>
      <c r="B2009" s="4"/>
      <c r="C2009" s="9" t="s">
        <v>166</v>
      </c>
      <c r="D2009" s="9" t="s">
        <v>201</v>
      </c>
      <c r="E2009" s="5" t="s">
        <v>2360</v>
      </c>
      <c r="F2009" s="9">
        <v>1</v>
      </c>
      <c r="G2009" s="8" t="s">
        <v>2361</v>
      </c>
      <c r="H2009" s="81" t="str">
        <f>IF(表格3[[#This Row],[樣點
代號]]&lt;10,表格3[[#This Row],[樣區
編號]]&amp;"-0"&amp;表格3[[#This Row],[樣點
代號]],表格3[[#This Row],[樣區
編號]]&amp;"-"&amp;表格3[[#This Row],[樣點
代號]])</f>
        <v>南澳2-01</v>
      </c>
      <c r="I2009" s="167">
        <v>329408</v>
      </c>
      <c r="J2009" s="167">
        <v>2697575</v>
      </c>
      <c r="K2009" s="5">
        <v>121.78279999999999</v>
      </c>
      <c r="L2009" s="10">
        <v>24.382193999999998</v>
      </c>
    </row>
    <row r="2010" spans="1:12" ht="16.2" customHeight="1">
      <c r="A2010" s="5" t="s">
        <v>1197</v>
      </c>
      <c r="B2010" s="4"/>
      <c r="C2010" s="9" t="s">
        <v>166</v>
      </c>
      <c r="D2010" s="9" t="s">
        <v>201</v>
      </c>
      <c r="E2010" s="5" t="s">
        <v>2360</v>
      </c>
      <c r="F2010" s="9">
        <v>2</v>
      </c>
      <c r="G2010" s="8" t="s">
        <v>2361</v>
      </c>
      <c r="H2010" s="81" t="str">
        <f>IF(表格3[[#This Row],[樣點
代號]]&lt;10,表格3[[#This Row],[樣區
編號]]&amp;"-0"&amp;表格3[[#This Row],[樣點
代號]],表格3[[#This Row],[樣區
編號]]&amp;"-"&amp;表格3[[#This Row],[樣點
代號]])</f>
        <v>南澳2-02</v>
      </c>
      <c r="I2010" s="167">
        <v>329467</v>
      </c>
      <c r="J2010" s="167">
        <v>2697792</v>
      </c>
      <c r="K2010" s="5">
        <v>121.783394</v>
      </c>
      <c r="L2010" s="10">
        <v>24.384150000000002</v>
      </c>
    </row>
    <row r="2011" spans="1:12" ht="16.2" customHeight="1">
      <c r="A2011" s="5" t="s">
        <v>1197</v>
      </c>
      <c r="B2011" s="4"/>
      <c r="C2011" s="9" t="s">
        <v>166</v>
      </c>
      <c r="D2011" s="9" t="s">
        <v>201</v>
      </c>
      <c r="E2011" s="5" t="s">
        <v>2360</v>
      </c>
      <c r="F2011" s="9">
        <v>3</v>
      </c>
      <c r="G2011" s="8" t="s">
        <v>2361</v>
      </c>
      <c r="H2011" s="81" t="str">
        <f>IF(表格3[[#This Row],[樣點
代號]]&lt;10,表格3[[#This Row],[樣區
編號]]&amp;"-0"&amp;表格3[[#This Row],[樣點
代號]],表格3[[#This Row],[樣區
編號]]&amp;"-"&amp;表格3[[#This Row],[樣點
代號]])</f>
        <v>南澳2-03</v>
      </c>
      <c r="I2011" s="167">
        <v>329399</v>
      </c>
      <c r="J2011" s="167">
        <v>2697976</v>
      </c>
      <c r="K2011" s="5">
        <v>121.782734</v>
      </c>
      <c r="L2011" s="10">
        <v>24.385815000000001</v>
      </c>
    </row>
    <row r="2012" spans="1:12" ht="16.2" customHeight="1">
      <c r="A2012" s="5" t="s">
        <v>1197</v>
      </c>
      <c r="B2012" s="4"/>
      <c r="C2012" s="9" t="s">
        <v>166</v>
      </c>
      <c r="D2012" s="9" t="s">
        <v>201</v>
      </c>
      <c r="E2012" s="5" t="s">
        <v>2360</v>
      </c>
      <c r="F2012" s="9">
        <v>4</v>
      </c>
      <c r="G2012" s="8" t="s">
        <v>2361</v>
      </c>
      <c r="H2012" s="81" t="str">
        <f>IF(表格3[[#This Row],[樣點
代號]]&lt;10,表格3[[#This Row],[樣區
編號]]&amp;"-0"&amp;表格3[[#This Row],[樣點
代號]],表格3[[#This Row],[樣區
編號]]&amp;"-"&amp;表格3[[#This Row],[樣點
代號]])</f>
        <v>南澳2-04</v>
      </c>
      <c r="I2012" s="167">
        <v>329358</v>
      </c>
      <c r="J2012" s="167">
        <v>2698179</v>
      </c>
      <c r="K2012" s="5">
        <v>121.782341</v>
      </c>
      <c r="L2012" s="10">
        <v>24.387649</v>
      </c>
    </row>
    <row r="2013" spans="1:12" ht="16.2" customHeight="1">
      <c r="A2013" s="5" t="s">
        <v>1197</v>
      </c>
      <c r="B2013" s="4"/>
      <c r="C2013" s="9" t="s">
        <v>166</v>
      </c>
      <c r="D2013" s="9" t="s">
        <v>201</v>
      </c>
      <c r="E2013" s="5" t="s">
        <v>2360</v>
      </c>
      <c r="F2013" s="9">
        <v>5</v>
      </c>
      <c r="G2013" s="8" t="s">
        <v>2361</v>
      </c>
      <c r="H2013" s="81" t="str">
        <f>IF(表格3[[#This Row],[樣點
代號]]&lt;10,表格3[[#This Row],[樣區
編號]]&amp;"-0"&amp;表格3[[#This Row],[樣點
代號]],表格3[[#This Row],[樣區
編號]]&amp;"-"&amp;表格3[[#This Row],[樣點
代號]])</f>
        <v>南澳2-05</v>
      </c>
      <c r="I2013" s="167">
        <v>329219</v>
      </c>
      <c r="J2013" s="167">
        <v>2698354</v>
      </c>
      <c r="K2013" s="5">
        <v>121.78098</v>
      </c>
      <c r="L2013" s="10">
        <v>24.389236</v>
      </c>
    </row>
    <row r="2014" spans="1:12" ht="16.2" customHeight="1">
      <c r="A2014" s="5" t="s">
        <v>1197</v>
      </c>
      <c r="B2014" s="4"/>
      <c r="C2014" s="9" t="s">
        <v>166</v>
      </c>
      <c r="D2014" s="9" t="s">
        <v>201</v>
      </c>
      <c r="E2014" s="5" t="s">
        <v>2360</v>
      </c>
      <c r="F2014" s="9">
        <v>6</v>
      </c>
      <c r="G2014" s="8" t="s">
        <v>2361</v>
      </c>
      <c r="H2014" s="81" t="str">
        <f>IF(表格3[[#This Row],[樣點
代號]]&lt;10,表格3[[#This Row],[樣區
編號]]&amp;"-0"&amp;表格3[[#This Row],[樣點
代號]],表格3[[#This Row],[樣區
編號]]&amp;"-"&amp;表格3[[#This Row],[樣點
代號]])</f>
        <v>南澳2-06</v>
      </c>
      <c r="I2014" s="167">
        <v>329014</v>
      </c>
      <c r="J2014" s="167">
        <v>2698519</v>
      </c>
      <c r="K2014" s="5">
        <v>121.778969</v>
      </c>
      <c r="L2014" s="10">
        <v>24.390737000000001</v>
      </c>
    </row>
    <row r="2015" spans="1:12" ht="16.2" customHeight="1">
      <c r="A2015" s="5" t="s">
        <v>1197</v>
      </c>
      <c r="B2015" s="4"/>
      <c r="C2015" s="9" t="s">
        <v>166</v>
      </c>
      <c r="D2015" s="9" t="s">
        <v>201</v>
      </c>
      <c r="E2015" s="5" t="s">
        <v>2368</v>
      </c>
      <c r="F2015" s="9">
        <v>1</v>
      </c>
      <c r="G2015" s="8" t="s">
        <v>2369</v>
      </c>
      <c r="H2015" s="81" t="str">
        <f>IF(表格3[[#This Row],[樣點
代號]]&lt;10,表格3[[#This Row],[樣區
編號]]&amp;"-0"&amp;表格3[[#This Row],[樣點
代號]],表格3[[#This Row],[樣區
編號]]&amp;"-"&amp;表格3[[#This Row],[樣點
代號]])</f>
        <v>南澳3-01</v>
      </c>
      <c r="I2015" s="167">
        <v>327015</v>
      </c>
      <c r="J2015" s="167">
        <v>2691442</v>
      </c>
      <c r="K2015" s="5">
        <v>121.758881</v>
      </c>
      <c r="L2015" s="10">
        <v>24.326943</v>
      </c>
    </row>
    <row r="2016" spans="1:12" ht="16.2" customHeight="1">
      <c r="A2016" s="5" t="s">
        <v>1197</v>
      </c>
      <c r="B2016" s="4"/>
      <c r="C2016" s="9" t="s">
        <v>166</v>
      </c>
      <c r="D2016" s="9" t="s">
        <v>201</v>
      </c>
      <c r="E2016" s="5" t="s">
        <v>2368</v>
      </c>
      <c r="F2016" s="9">
        <v>2</v>
      </c>
      <c r="G2016" s="8" t="s">
        <v>2369</v>
      </c>
      <c r="H2016" s="81" t="str">
        <f>IF(表格3[[#This Row],[樣點
代號]]&lt;10,表格3[[#This Row],[樣區
編號]]&amp;"-0"&amp;表格3[[#This Row],[樣點
代號]],表格3[[#This Row],[樣區
編號]]&amp;"-"&amp;表格3[[#This Row],[樣點
代號]])</f>
        <v>南澳3-02</v>
      </c>
      <c r="I2016" s="167">
        <v>326986</v>
      </c>
      <c r="J2016" s="167">
        <v>2691626</v>
      </c>
      <c r="K2016" s="5">
        <v>121.758606</v>
      </c>
      <c r="L2016" s="10">
        <v>24.328606000000001</v>
      </c>
    </row>
    <row r="2017" spans="1:12" ht="16.2" customHeight="1">
      <c r="A2017" s="5" t="s">
        <v>1197</v>
      </c>
      <c r="B2017" s="4"/>
      <c r="C2017" s="9" t="s">
        <v>166</v>
      </c>
      <c r="D2017" s="9" t="s">
        <v>201</v>
      </c>
      <c r="E2017" s="5" t="s">
        <v>2368</v>
      </c>
      <c r="F2017" s="9">
        <v>3</v>
      </c>
      <c r="G2017" s="8" t="s">
        <v>2369</v>
      </c>
      <c r="H2017" s="81" t="str">
        <f>IF(表格3[[#This Row],[樣點
代號]]&lt;10,表格3[[#This Row],[樣區
編號]]&amp;"-0"&amp;表格3[[#This Row],[樣點
代號]],表格3[[#This Row],[樣區
編號]]&amp;"-"&amp;表格3[[#This Row],[樣點
代號]])</f>
        <v>南澳3-03</v>
      </c>
      <c r="I2017" s="167">
        <v>326817</v>
      </c>
      <c r="J2017" s="167">
        <v>2691533</v>
      </c>
      <c r="K2017" s="5">
        <v>121.756935</v>
      </c>
      <c r="L2017" s="10">
        <v>24.327774000000002</v>
      </c>
    </row>
    <row r="2018" spans="1:12" ht="16.2" customHeight="1">
      <c r="A2018" s="5" t="s">
        <v>1197</v>
      </c>
      <c r="B2018" s="4"/>
      <c r="C2018" s="9" t="s">
        <v>166</v>
      </c>
      <c r="D2018" s="9" t="s">
        <v>201</v>
      </c>
      <c r="E2018" s="5" t="s">
        <v>2368</v>
      </c>
      <c r="F2018" s="9">
        <v>4</v>
      </c>
      <c r="G2018" s="8" t="s">
        <v>2369</v>
      </c>
      <c r="H2018" s="81" t="str">
        <f>IF(表格3[[#This Row],[樣點
代號]]&lt;10,表格3[[#This Row],[樣區
編號]]&amp;"-0"&amp;表格3[[#This Row],[樣點
代號]],表格3[[#This Row],[樣區
編號]]&amp;"-"&amp;表格3[[#This Row],[樣點
代號]])</f>
        <v>南澳3-04</v>
      </c>
      <c r="I2018" s="167">
        <v>326452</v>
      </c>
      <c r="J2018" s="167">
        <v>2691346</v>
      </c>
      <c r="K2018" s="5">
        <v>121.75332899999999</v>
      </c>
      <c r="L2018" s="10">
        <v>24.326104000000001</v>
      </c>
    </row>
    <row r="2019" spans="1:12" ht="16.2" customHeight="1">
      <c r="A2019" s="5" t="s">
        <v>1197</v>
      </c>
      <c r="B2019" s="4"/>
      <c r="C2019" s="9" t="s">
        <v>166</v>
      </c>
      <c r="D2019" s="9" t="s">
        <v>201</v>
      </c>
      <c r="E2019" s="5" t="s">
        <v>2368</v>
      </c>
      <c r="F2019" s="9">
        <v>5</v>
      </c>
      <c r="G2019" s="8" t="s">
        <v>2369</v>
      </c>
      <c r="H2019" s="81" t="str">
        <f>IF(表格3[[#This Row],[樣點
代號]]&lt;10,表格3[[#This Row],[樣區
編號]]&amp;"-0"&amp;表格3[[#This Row],[樣點
代號]],表格3[[#This Row],[樣區
編號]]&amp;"-"&amp;表格3[[#This Row],[樣點
代號]])</f>
        <v>南澳3-05</v>
      </c>
      <c r="I2019" s="167">
        <v>326227</v>
      </c>
      <c r="J2019" s="167">
        <v>2691222</v>
      </c>
      <c r="K2019" s="5">
        <v>121.75110599999999</v>
      </c>
      <c r="L2019" s="10">
        <v>24.324995000000001</v>
      </c>
    </row>
    <row r="2020" spans="1:12" ht="16.2" customHeight="1">
      <c r="A2020" s="5" t="s">
        <v>1197</v>
      </c>
      <c r="B2020" s="4"/>
      <c r="C2020" s="9" t="s">
        <v>166</v>
      </c>
      <c r="D2020" s="9" t="s">
        <v>201</v>
      </c>
      <c r="E2020" s="5" t="s">
        <v>2368</v>
      </c>
      <c r="F2020" s="9">
        <v>6</v>
      </c>
      <c r="G2020" s="8" t="s">
        <v>2369</v>
      </c>
      <c r="H2020" s="81" t="str">
        <f>IF(表格3[[#This Row],[樣點
代號]]&lt;10,表格3[[#This Row],[樣區
編號]]&amp;"-0"&amp;表格3[[#This Row],[樣點
代號]],表格3[[#This Row],[樣區
編號]]&amp;"-"&amp;表格3[[#This Row],[樣點
代號]])</f>
        <v>南澳3-06</v>
      </c>
      <c r="I2020" s="167">
        <v>326197</v>
      </c>
      <c r="J2020" s="167">
        <v>2691499</v>
      </c>
      <c r="K2020" s="5">
        <v>121.75082500000001</v>
      </c>
      <c r="L2020" s="10">
        <v>24.327497999999999</v>
      </c>
    </row>
    <row r="2021" spans="1:12" ht="16.2" customHeight="1">
      <c r="A2021" s="5" t="s">
        <v>1197</v>
      </c>
      <c r="B2021" s="4"/>
      <c r="C2021" s="9" t="s">
        <v>166</v>
      </c>
      <c r="D2021" s="9" t="s">
        <v>201</v>
      </c>
      <c r="E2021" s="5" t="s">
        <v>2376</v>
      </c>
      <c r="F2021" s="9">
        <v>1</v>
      </c>
      <c r="G2021" s="8" t="s">
        <v>2377</v>
      </c>
      <c r="H2021" s="81" t="str">
        <f>IF(表格3[[#This Row],[樣點
代號]]&lt;10,表格3[[#This Row],[樣區
編號]]&amp;"-0"&amp;表格3[[#This Row],[樣點
代號]],表格3[[#This Row],[樣區
編號]]&amp;"-"&amp;表格3[[#This Row],[樣點
代號]])</f>
        <v>南澳4-01</v>
      </c>
      <c r="I2021" s="167">
        <v>327471</v>
      </c>
      <c r="J2021" s="167">
        <v>2710951</v>
      </c>
      <c r="K2021" s="5">
        <v>121.76443500000001</v>
      </c>
      <c r="L2021" s="10">
        <v>24.503053000000001</v>
      </c>
    </row>
    <row r="2022" spans="1:12" ht="16.2" customHeight="1">
      <c r="A2022" s="5" t="s">
        <v>1197</v>
      </c>
      <c r="B2022" s="4"/>
      <c r="C2022" s="9" t="s">
        <v>166</v>
      </c>
      <c r="D2022" s="9" t="s">
        <v>201</v>
      </c>
      <c r="E2022" s="5" t="s">
        <v>2376</v>
      </c>
      <c r="F2022" s="9">
        <v>2</v>
      </c>
      <c r="G2022" s="8" t="s">
        <v>2377</v>
      </c>
      <c r="H2022" s="81" t="str">
        <f>IF(表格3[[#This Row],[樣點
代號]]&lt;10,表格3[[#This Row],[樣區
編號]]&amp;"-0"&amp;表格3[[#This Row],[樣點
代號]],表格3[[#This Row],[樣區
編號]]&amp;"-"&amp;表格3[[#This Row],[樣點
代號]])</f>
        <v>南澳4-02</v>
      </c>
      <c r="I2022" s="167">
        <v>327302</v>
      </c>
      <c r="J2022" s="167">
        <v>2711134</v>
      </c>
      <c r="K2022" s="5">
        <v>121.762777</v>
      </c>
      <c r="L2022" s="10">
        <v>24.504714</v>
      </c>
    </row>
    <row r="2023" spans="1:12" ht="16.2" customHeight="1">
      <c r="A2023" s="5" t="s">
        <v>1197</v>
      </c>
      <c r="B2023" s="4"/>
      <c r="C2023" s="9" t="s">
        <v>166</v>
      </c>
      <c r="D2023" s="9" t="s">
        <v>201</v>
      </c>
      <c r="E2023" s="5" t="s">
        <v>2376</v>
      </c>
      <c r="F2023" s="9">
        <v>3</v>
      </c>
      <c r="G2023" s="8" t="s">
        <v>2377</v>
      </c>
      <c r="H2023" s="81" t="str">
        <f>IF(表格3[[#This Row],[樣點
代號]]&lt;10,表格3[[#This Row],[樣區
編號]]&amp;"-0"&amp;表格3[[#This Row],[樣點
代號]],表格3[[#This Row],[樣區
編號]]&amp;"-"&amp;表格3[[#This Row],[樣點
代號]])</f>
        <v>南澳4-03</v>
      </c>
      <c r="I2023" s="167">
        <v>327132</v>
      </c>
      <c r="J2023" s="167">
        <v>2711226</v>
      </c>
      <c r="K2023" s="5">
        <v>121.761105</v>
      </c>
      <c r="L2023" s="10">
        <v>24.505552999999999</v>
      </c>
    </row>
    <row r="2024" spans="1:12" ht="16.2" customHeight="1">
      <c r="A2024" s="5" t="s">
        <v>1197</v>
      </c>
      <c r="B2024" s="4"/>
      <c r="C2024" s="9" t="s">
        <v>166</v>
      </c>
      <c r="D2024" s="9" t="s">
        <v>201</v>
      </c>
      <c r="E2024" s="5" t="s">
        <v>2376</v>
      </c>
      <c r="F2024" s="9">
        <v>4</v>
      </c>
      <c r="G2024" s="8" t="s">
        <v>2377</v>
      </c>
      <c r="H2024" s="81" t="str">
        <f>IF(表格3[[#This Row],[樣點
代號]]&lt;10,表格3[[#This Row],[樣區
編號]]&amp;"-0"&amp;表格3[[#This Row],[樣點
代號]],表格3[[#This Row],[樣區
編號]]&amp;"-"&amp;表格3[[#This Row],[樣點
代號]])</f>
        <v>南澳4-04</v>
      </c>
      <c r="I2024" s="167">
        <v>326964</v>
      </c>
      <c r="J2024" s="167">
        <v>2711071</v>
      </c>
      <c r="K2024" s="5">
        <v>121.759439</v>
      </c>
      <c r="L2024" s="10">
        <v>24.504162000000001</v>
      </c>
    </row>
    <row r="2025" spans="1:12" ht="16.2" customHeight="1">
      <c r="A2025" s="5" t="s">
        <v>1197</v>
      </c>
      <c r="B2025" s="4"/>
      <c r="C2025" s="9" t="s">
        <v>166</v>
      </c>
      <c r="D2025" s="9" t="s">
        <v>201</v>
      </c>
      <c r="E2025" s="5" t="s">
        <v>2376</v>
      </c>
      <c r="F2025" s="9">
        <v>5</v>
      </c>
      <c r="G2025" s="8" t="s">
        <v>2377</v>
      </c>
      <c r="H2025" s="81" t="str">
        <f>IF(表格3[[#This Row],[樣點
代號]]&lt;10,表格3[[#This Row],[樣區
編號]]&amp;"-0"&amp;表格3[[#This Row],[樣點
代號]],表格3[[#This Row],[樣區
編號]]&amp;"-"&amp;表格3[[#This Row],[樣點
代號]])</f>
        <v>南澳4-05</v>
      </c>
      <c r="I2025" s="167">
        <v>326739</v>
      </c>
      <c r="J2025" s="167">
        <v>2710978</v>
      </c>
      <c r="K2025" s="5">
        <v>121.757214</v>
      </c>
      <c r="L2025" s="10">
        <v>24.503333000000001</v>
      </c>
    </row>
    <row r="2026" spans="1:12" ht="16.2" customHeight="1">
      <c r="A2026" s="5" t="s">
        <v>1197</v>
      </c>
      <c r="B2026" s="4"/>
      <c r="C2026" s="9" t="s">
        <v>166</v>
      </c>
      <c r="D2026" s="9" t="s">
        <v>201</v>
      </c>
      <c r="E2026" s="5" t="s">
        <v>2376</v>
      </c>
      <c r="F2026" s="9">
        <v>6</v>
      </c>
      <c r="G2026" s="8" t="s">
        <v>2377</v>
      </c>
      <c r="H2026" s="81" t="str">
        <f>IF(表格3[[#This Row],[樣點
代號]]&lt;10,表格3[[#This Row],[樣區
編號]]&amp;"-0"&amp;表格3[[#This Row],[樣點
代號]],表格3[[#This Row],[樣區
編號]]&amp;"-"&amp;表格3[[#This Row],[樣點
代號]])</f>
        <v>南澳4-06</v>
      </c>
      <c r="I2026" s="167">
        <v>326457</v>
      </c>
      <c r="J2026" s="167">
        <v>2711099</v>
      </c>
      <c r="K2026" s="5">
        <v>121.75443799999999</v>
      </c>
      <c r="L2026" s="10">
        <v>24.504439999999999</v>
      </c>
    </row>
    <row r="2027" spans="1:12" ht="16.2" customHeight="1">
      <c r="A2027" s="5" t="s">
        <v>1197</v>
      </c>
      <c r="B2027" s="4"/>
      <c r="C2027" s="9" t="s">
        <v>166</v>
      </c>
      <c r="D2027" s="9" t="s">
        <v>201</v>
      </c>
      <c r="E2027" s="5" t="s">
        <v>2384</v>
      </c>
      <c r="F2027" s="9">
        <v>1</v>
      </c>
      <c r="G2027" s="8" t="s">
        <v>2385</v>
      </c>
      <c r="H2027" s="81" t="str">
        <f>IF(表格3[[#This Row],[樣點
代號]]&lt;10,表格3[[#This Row],[樣區
編號]]&amp;"-0"&amp;表格3[[#This Row],[樣點
代號]],表格3[[#This Row],[樣區
編號]]&amp;"-"&amp;表格3[[#This Row],[樣點
代號]])</f>
        <v>南澳5-01</v>
      </c>
      <c r="I2027" s="167">
        <v>321166</v>
      </c>
      <c r="J2027" s="167">
        <v>2702419</v>
      </c>
      <c r="K2027" s="5">
        <v>121.701798</v>
      </c>
      <c r="L2027" s="10">
        <v>24.426324999999999</v>
      </c>
    </row>
    <row r="2028" spans="1:12" ht="16.2" customHeight="1">
      <c r="A2028" s="5" t="s">
        <v>1197</v>
      </c>
      <c r="B2028" s="4"/>
      <c r="C2028" s="9" t="s">
        <v>166</v>
      </c>
      <c r="D2028" s="9" t="s">
        <v>201</v>
      </c>
      <c r="E2028" s="5" t="s">
        <v>2384</v>
      </c>
      <c r="F2028" s="9">
        <v>2</v>
      </c>
      <c r="G2028" s="8" t="s">
        <v>2385</v>
      </c>
      <c r="H2028" s="81" t="str">
        <f>IF(表格3[[#This Row],[樣點
代號]]&lt;10,表格3[[#This Row],[樣區
編號]]&amp;"-0"&amp;表格3[[#This Row],[樣點
代號]],表格3[[#This Row],[樣區
編號]]&amp;"-"&amp;表格3[[#This Row],[樣點
代號]])</f>
        <v>南澳5-02</v>
      </c>
      <c r="I2028" s="167">
        <v>321253</v>
      </c>
      <c r="J2028" s="167">
        <v>2702234</v>
      </c>
      <c r="K2028" s="5">
        <v>121.702646</v>
      </c>
      <c r="L2028" s="10">
        <v>24.424651000000001</v>
      </c>
    </row>
    <row r="2029" spans="1:12" ht="16.2" customHeight="1">
      <c r="A2029" s="5" t="s">
        <v>1197</v>
      </c>
      <c r="B2029" s="4"/>
      <c r="C2029" s="9" t="s">
        <v>166</v>
      </c>
      <c r="D2029" s="9" t="s">
        <v>201</v>
      </c>
      <c r="E2029" s="5" t="s">
        <v>2384</v>
      </c>
      <c r="F2029" s="9">
        <v>3</v>
      </c>
      <c r="G2029" s="8" t="s">
        <v>2385</v>
      </c>
      <c r="H2029" s="81" t="str">
        <f>IF(表格3[[#This Row],[樣點
代號]]&lt;10,表格3[[#This Row],[樣區
編號]]&amp;"-0"&amp;表格3[[#This Row],[樣點
代號]],表格3[[#This Row],[樣區
編號]]&amp;"-"&amp;表格3[[#This Row],[樣點
代號]])</f>
        <v>南澳5-03</v>
      </c>
      <c r="I2029" s="167">
        <v>320971</v>
      </c>
      <c r="J2029" s="167">
        <v>2702361</v>
      </c>
      <c r="K2029" s="5">
        <v>121.699872</v>
      </c>
      <c r="L2029" s="10">
        <v>24.425810999999999</v>
      </c>
    </row>
    <row r="2030" spans="1:12" ht="16.2" customHeight="1">
      <c r="A2030" s="5" t="s">
        <v>1197</v>
      </c>
      <c r="B2030" s="4"/>
      <c r="C2030" s="9" t="s">
        <v>166</v>
      </c>
      <c r="D2030" s="9" t="s">
        <v>201</v>
      </c>
      <c r="E2030" s="5" t="s">
        <v>2384</v>
      </c>
      <c r="F2030" s="9">
        <v>4</v>
      </c>
      <c r="G2030" s="8" t="s">
        <v>2385</v>
      </c>
      <c r="H2030" s="81" t="str">
        <f>IF(表格3[[#This Row],[樣點
代號]]&lt;10,表格3[[#This Row],[樣區
編號]]&amp;"-0"&amp;表格3[[#This Row],[樣點
代號]],表格3[[#This Row],[樣區
編號]]&amp;"-"&amp;表格3[[#This Row],[樣點
代號]])</f>
        <v>南澳5-04</v>
      </c>
      <c r="I2030" s="167">
        <v>320986</v>
      </c>
      <c r="J2030" s="167">
        <v>2702152</v>
      </c>
      <c r="K2030" s="5">
        <v>121.70000899999999</v>
      </c>
      <c r="L2030" s="10">
        <v>24.423922999999998</v>
      </c>
    </row>
    <row r="2031" spans="1:12" ht="16.2" customHeight="1">
      <c r="A2031" s="5" t="s">
        <v>1197</v>
      </c>
      <c r="B2031" s="4"/>
      <c r="C2031" s="9" t="s">
        <v>166</v>
      </c>
      <c r="D2031" s="9" t="s">
        <v>201</v>
      </c>
      <c r="E2031" s="5" t="s">
        <v>2384</v>
      </c>
      <c r="F2031" s="9">
        <v>5</v>
      </c>
      <c r="G2031" s="8" t="s">
        <v>2385</v>
      </c>
      <c r="H2031" s="81" t="str">
        <f>IF(表格3[[#This Row],[樣點
代號]]&lt;10,表格3[[#This Row],[樣區
編號]]&amp;"-0"&amp;表格3[[#This Row],[樣點
代號]],表格3[[#This Row],[樣區
編號]]&amp;"-"&amp;表格3[[#This Row],[樣點
代號]])</f>
        <v>南澳5-05</v>
      </c>
      <c r="I2031" s="167">
        <v>320894</v>
      </c>
      <c r="J2031" s="167">
        <v>2701973</v>
      </c>
      <c r="K2031" s="5">
        <v>121.699093</v>
      </c>
      <c r="L2031" s="10">
        <v>24.422311000000001</v>
      </c>
    </row>
    <row r="2032" spans="1:12" ht="16.2" customHeight="1">
      <c r="A2032" s="5" t="s">
        <v>1197</v>
      </c>
      <c r="B2032" s="4"/>
      <c r="C2032" s="9" t="s">
        <v>166</v>
      </c>
      <c r="D2032" s="9" t="s">
        <v>201</v>
      </c>
      <c r="E2032" s="5" t="s">
        <v>2384</v>
      </c>
      <c r="F2032" s="9">
        <v>6</v>
      </c>
      <c r="G2032" s="8" t="s">
        <v>2385</v>
      </c>
      <c r="H2032" s="81" t="str">
        <f>IF(表格3[[#This Row],[樣點
代號]]&lt;10,表格3[[#This Row],[樣區
編號]]&amp;"-0"&amp;表格3[[#This Row],[樣點
代號]],表格3[[#This Row],[樣區
編號]]&amp;"-"&amp;表格3[[#This Row],[樣點
代號]])</f>
        <v>南澳5-06</v>
      </c>
      <c r="I2032" s="167">
        <v>320690</v>
      </c>
      <c r="J2032" s="167">
        <v>2701938</v>
      </c>
      <c r="K2032" s="5">
        <v>121.69708</v>
      </c>
      <c r="L2032" s="10">
        <v>24.422004000000001</v>
      </c>
    </row>
    <row r="2033" spans="1:12" ht="16.2" customHeight="1">
      <c r="A2033" s="5" t="s">
        <v>1197</v>
      </c>
      <c r="B2033" s="4"/>
      <c r="C2033" s="9" t="s">
        <v>166</v>
      </c>
      <c r="D2033" s="9" t="s">
        <v>212</v>
      </c>
      <c r="E2033" s="5" t="s">
        <v>213</v>
      </c>
      <c r="F2033" s="9">
        <v>1</v>
      </c>
      <c r="G2033" s="8" t="s">
        <v>2392</v>
      </c>
      <c r="H2033" s="81" t="str">
        <f>IF(表格3[[#This Row],[樣點
代號]]&lt;10,表格3[[#This Row],[樣區
編號]]&amp;"-0"&amp;表格3[[#This Row],[樣點
代號]],表格3[[#This Row],[樣區
編號]]&amp;"-"&amp;表格3[[#This Row],[樣點
代號]])</f>
        <v>A04-02-01</v>
      </c>
      <c r="I2033" s="167">
        <v>318673</v>
      </c>
      <c r="J2033" s="167">
        <v>2756360</v>
      </c>
      <c r="K2033" s="5">
        <v>121.679849</v>
      </c>
      <c r="L2033" s="10">
        <v>24.913425</v>
      </c>
    </row>
    <row r="2034" spans="1:12" ht="16.2" customHeight="1">
      <c r="A2034" s="5" t="s">
        <v>1197</v>
      </c>
      <c r="B2034" s="4"/>
      <c r="C2034" s="9" t="s">
        <v>166</v>
      </c>
      <c r="D2034" s="9" t="s">
        <v>212</v>
      </c>
      <c r="E2034" s="5" t="s">
        <v>213</v>
      </c>
      <c r="F2034" s="9">
        <v>2</v>
      </c>
      <c r="G2034" s="8" t="s">
        <v>2392</v>
      </c>
      <c r="H2034" s="81" t="str">
        <f>IF(表格3[[#This Row],[樣點
代號]]&lt;10,表格3[[#This Row],[樣區
編號]]&amp;"-0"&amp;表格3[[#This Row],[樣點
代號]],表格3[[#This Row],[樣區
編號]]&amp;"-"&amp;表格3[[#This Row],[樣點
代號]])</f>
        <v>A04-02-02</v>
      </c>
      <c r="I2034" s="167">
        <v>318606</v>
      </c>
      <c r="J2034" s="167">
        <v>2756151</v>
      </c>
      <c r="K2034" s="5">
        <v>121.679175</v>
      </c>
      <c r="L2034" s="10">
        <v>24.911541</v>
      </c>
    </row>
    <row r="2035" spans="1:12" ht="16.2" customHeight="1">
      <c r="A2035" s="5" t="s">
        <v>1197</v>
      </c>
      <c r="B2035" s="4"/>
      <c r="C2035" s="9" t="s">
        <v>166</v>
      </c>
      <c r="D2035" s="9" t="s">
        <v>212</v>
      </c>
      <c r="E2035" s="5" t="s">
        <v>213</v>
      </c>
      <c r="F2035" s="9">
        <v>3</v>
      </c>
      <c r="G2035" s="8" t="s">
        <v>2392</v>
      </c>
      <c r="H2035" s="81" t="str">
        <f>IF(表格3[[#This Row],[樣點
代號]]&lt;10,表格3[[#This Row],[樣區
編號]]&amp;"-0"&amp;表格3[[#This Row],[樣點
代號]],表格3[[#This Row],[樣區
編號]]&amp;"-"&amp;表格3[[#This Row],[樣點
代號]])</f>
        <v>A04-02-03</v>
      </c>
      <c r="I2035" s="167">
        <v>318511</v>
      </c>
      <c r="J2035" s="167">
        <v>2755949</v>
      </c>
      <c r="K2035" s="5">
        <v>121.678225</v>
      </c>
      <c r="L2035" s="10">
        <v>24.909721000000001</v>
      </c>
    </row>
    <row r="2036" spans="1:12" ht="16.2" customHeight="1">
      <c r="A2036" s="5" t="s">
        <v>1197</v>
      </c>
      <c r="B2036" s="4"/>
      <c r="C2036" s="9" t="s">
        <v>166</v>
      </c>
      <c r="D2036" s="9" t="s">
        <v>212</v>
      </c>
      <c r="E2036" s="5" t="s">
        <v>213</v>
      </c>
      <c r="F2036" s="9">
        <v>4</v>
      </c>
      <c r="G2036" s="8" t="s">
        <v>2392</v>
      </c>
      <c r="H2036" s="81" t="str">
        <f>IF(表格3[[#This Row],[樣點
代號]]&lt;10,表格3[[#This Row],[樣區
編號]]&amp;"-0"&amp;表格3[[#This Row],[樣點
代號]],表格3[[#This Row],[樣區
編號]]&amp;"-"&amp;表格3[[#This Row],[樣點
代號]])</f>
        <v>A04-02-04</v>
      </c>
      <c r="I2036" s="167">
        <v>318721</v>
      </c>
      <c r="J2036" s="167">
        <v>2755800</v>
      </c>
      <c r="K2036" s="5">
        <v>121.680296</v>
      </c>
      <c r="L2036" s="10">
        <v>24.908366999999998</v>
      </c>
    </row>
    <row r="2037" spans="1:12" ht="16.2" customHeight="1">
      <c r="A2037" s="5" t="s">
        <v>1197</v>
      </c>
      <c r="B2037" s="4"/>
      <c r="C2037" s="9" t="s">
        <v>166</v>
      </c>
      <c r="D2037" s="9" t="s">
        <v>212</v>
      </c>
      <c r="E2037" s="5" t="s">
        <v>213</v>
      </c>
      <c r="F2037" s="9">
        <v>5</v>
      </c>
      <c r="G2037" s="8" t="s">
        <v>2392</v>
      </c>
      <c r="H2037" s="81" t="str">
        <f>IF(表格3[[#This Row],[樣點
代號]]&lt;10,表格3[[#This Row],[樣區
編號]]&amp;"-0"&amp;表格3[[#This Row],[樣點
代號]],表格3[[#This Row],[樣區
編號]]&amp;"-"&amp;表格3[[#This Row],[樣點
代號]])</f>
        <v>A04-02-05</v>
      </c>
      <c r="I2037" s="167">
        <v>318215</v>
      </c>
      <c r="J2037" s="167">
        <v>2755756</v>
      </c>
      <c r="K2037" s="5">
        <v>121.675285</v>
      </c>
      <c r="L2037" s="10">
        <v>24.907992</v>
      </c>
    </row>
    <row r="2038" spans="1:12" ht="16.2" customHeight="1">
      <c r="A2038" s="5" t="s">
        <v>1197</v>
      </c>
      <c r="B2038" s="4"/>
      <c r="C2038" s="9" t="s">
        <v>166</v>
      </c>
      <c r="D2038" s="9" t="s">
        <v>212</v>
      </c>
      <c r="E2038" s="5" t="s">
        <v>213</v>
      </c>
      <c r="F2038" s="9">
        <v>6</v>
      </c>
      <c r="G2038" s="8" t="s">
        <v>2392</v>
      </c>
      <c r="H2038" s="81" t="str">
        <f>IF(表格3[[#This Row],[樣點
代號]]&lt;10,表格3[[#This Row],[樣區
編號]]&amp;"-0"&amp;表格3[[#This Row],[樣點
代號]],表格3[[#This Row],[樣區
編號]]&amp;"-"&amp;表格3[[#This Row],[樣點
代號]])</f>
        <v>A04-02-06</v>
      </c>
      <c r="I2038" s="167">
        <v>318341.29962599999</v>
      </c>
      <c r="J2038" s="167">
        <v>2755439.571159</v>
      </c>
      <c r="K2038" s="5">
        <v>121.676517</v>
      </c>
      <c r="L2038" s="10">
        <v>24.905134</v>
      </c>
    </row>
    <row r="2039" spans="1:12" ht="16.2" customHeight="1">
      <c r="A2039" s="5" t="s">
        <v>1197</v>
      </c>
      <c r="B2039" s="4"/>
      <c r="C2039" s="9" t="s">
        <v>166</v>
      </c>
      <c r="D2039" s="9" t="s">
        <v>212</v>
      </c>
      <c r="E2039" s="5" t="s">
        <v>213</v>
      </c>
      <c r="F2039" s="9">
        <v>7</v>
      </c>
      <c r="G2039" s="8" t="s">
        <v>2392</v>
      </c>
      <c r="H2039" s="81" t="str">
        <f>IF(表格3[[#This Row],[樣點
代號]]&lt;10,表格3[[#This Row],[樣區
編號]]&amp;"-0"&amp;表格3[[#This Row],[樣點
代號]],表格3[[#This Row],[樣區
編號]]&amp;"-"&amp;表格3[[#This Row],[樣點
代號]])</f>
        <v>A04-02-07</v>
      </c>
      <c r="I2039" s="167">
        <v>318400</v>
      </c>
      <c r="J2039" s="167">
        <v>2755253</v>
      </c>
      <c r="K2039" s="5">
        <v>121.677092</v>
      </c>
      <c r="L2039" s="10">
        <v>24.903442999999999</v>
      </c>
    </row>
    <row r="2040" spans="1:12" ht="16.2" customHeight="1">
      <c r="A2040" s="5" t="s">
        <v>1197</v>
      </c>
      <c r="B2040" s="4"/>
      <c r="C2040" s="9" t="s">
        <v>166</v>
      </c>
      <c r="D2040" s="9" t="s">
        <v>212</v>
      </c>
      <c r="E2040" s="5" t="s">
        <v>213</v>
      </c>
      <c r="F2040" s="9">
        <v>8</v>
      </c>
      <c r="G2040" s="8" t="s">
        <v>2392</v>
      </c>
      <c r="H2040" s="81" t="str">
        <f>IF(表格3[[#This Row],[樣點
代號]]&lt;10,表格3[[#This Row],[樣區
編號]]&amp;"-0"&amp;表格3[[#This Row],[樣點
代號]],表格3[[#This Row],[樣區
編號]]&amp;"-"&amp;表格3[[#This Row],[樣點
代號]])</f>
        <v>A04-02-08</v>
      </c>
      <c r="I2040" s="167">
        <v>318274</v>
      </c>
      <c r="J2040" s="167">
        <v>2755073</v>
      </c>
      <c r="K2040" s="5">
        <v>121.675836</v>
      </c>
      <c r="L2040" s="10">
        <v>24.901824000000001</v>
      </c>
    </row>
    <row r="2041" spans="1:12" ht="16.2" customHeight="1">
      <c r="A2041" s="5" t="s">
        <v>1197</v>
      </c>
      <c r="B2041" s="4"/>
      <c r="C2041" s="9" t="s">
        <v>166</v>
      </c>
      <c r="D2041" s="9" t="s">
        <v>212</v>
      </c>
      <c r="E2041" s="5" t="s">
        <v>213</v>
      </c>
      <c r="F2041" s="9">
        <v>9</v>
      </c>
      <c r="G2041" s="8" t="s">
        <v>2392</v>
      </c>
      <c r="H2041" s="81" t="str">
        <f>IF(表格3[[#This Row],[樣點
代號]]&lt;10,表格3[[#This Row],[樣區
編號]]&amp;"-0"&amp;表格3[[#This Row],[樣點
代號]],表格3[[#This Row],[樣區
編號]]&amp;"-"&amp;表格3[[#This Row],[樣點
代號]])</f>
        <v>A04-02-09</v>
      </c>
      <c r="I2041" s="167">
        <v>318025</v>
      </c>
      <c r="J2041" s="167">
        <v>2754838</v>
      </c>
      <c r="K2041" s="5">
        <v>121.67336</v>
      </c>
      <c r="L2041" s="10">
        <v>24.899712999999998</v>
      </c>
    </row>
    <row r="2042" spans="1:12" ht="16.2" customHeight="1">
      <c r="A2042" s="5" t="s">
        <v>1197</v>
      </c>
      <c r="B2042" s="4"/>
      <c r="C2042" s="9" t="s">
        <v>166</v>
      </c>
      <c r="D2042" s="9" t="s">
        <v>212</v>
      </c>
      <c r="E2042" s="5" t="s">
        <v>213</v>
      </c>
      <c r="F2042" s="9">
        <v>10</v>
      </c>
      <c r="G2042" s="8" t="s">
        <v>2392</v>
      </c>
      <c r="H2042" s="81" t="str">
        <f>IF(表格3[[#This Row],[樣點
代號]]&lt;10,表格3[[#This Row],[樣區
編號]]&amp;"-0"&amp;表格3[[#This Row],[樣點
代號]],表格3[[#This Row],[樣區
編號]]&amp;"-"&amp;表格3[[#This Row],[樣點
代號]])</f>
        <v>A04-02-10</v>
      </c>
      <c r="I2042" s="167">
        <v>317917</v>
      </c>
      <c r="J2042" s="167">
        <v>2754483</v>
      </c>
      <c r="K2042" s="5">
        <v>121.672273</v>
      </c>
      <c r="L2042" s="10">
        <v>24.896512999999999</v>
      </c>
    </row>
    <row r="2043" spans="1:12" ht="16.2" customHeight="1">
      <c r="A2043" s="5" t="s">
        <v>1197</v>
      </c>
      <c r="B2043" s="4"/>
      <c r="C2043" s="9" t="s">
        <v>166</v>
      </c>
      <c r="D2043" s="9" t="s">
        <v>212</v>
      </c>
      <c r="E2043" s="5" t="s">
        <v>215</v>
      </c>
      <c r="F2043" s="9">
        <v>1</v>
      </c>
      <c r="G2043" s="8" t="s">
        <v>2403</v>
      </c>
      <c r="H2043" s="81" t="str">
        <f>IF(表格3[[#This Row],[樣點
代號]]&lt;10,表格3[[#This Row],[樣區
編號]]&amp;"-0"&amp;表格3[[#This Row],[樣點
代號]],表格3[[#This Row],[樣區
編號]]&amp;"-"&amp;表格3[[#This Row],[樣點
代號]])</f>
        <v>A04-13-01</v>
      </c>
      <c r="I2043" s="167">
        <v>332701</v>
      </c>
      <c r="J2043" s="167">
        <v>2763339</v>
      </c>
      <c r="K2043" s="5">
        <v>121.81913</v>
      </c>
      <c r="L2043" s="10">
        <v>24.975729999999999</v>
      </c>
    </row>
    <row r="2044" spans="1:12" ht="16.2" customHeight="1">
      <c r="A2044" s="5" t="s">
        <v>1197</v>
      </c>
      <c r="B2044" s="4"/>
      <c r="C2044" s="9" t="s">
        <v>166</v>
      </c>
      <c r="D2044" s="9" t="s">
        <v>212</v>
      </c>
      <c r="E2044" s="5" t="s">
        <v>215</v>
      </c>
      <c r="F2044" s="9">
        <v>2</v>
      </c>
      <c r="G2044" s="8" t="s">
        <v>2403</v>
      </c>
      <c r="H2044" s="81" t="str">
        <f>IF(表格3[[#This Row],[樣點
代號]]&lt;10,表格3[[#This Row],[樣區
編號]]&amp;"-0"&amp;表格3[[#This Row],[樣點
代號]],表格3[[#This Row],[樣區
編號]]&amp;"-"&amp;表格3[[#This Row],[樣點
代號]])</f>
        <v>A04-13-02</v>
      </c>
      <c r="I2044" s="167">
        <v>332467</v>
      </c>
      <c r="J2044" s="167">
        <v>2763050</v>
      </c>
      <c r="K2044" s="5">
        <v>121.816795</v>
      </c>
      <c r="L2044" s="10">
        <v>24.973134000000002</v>
      </c>
    </row>
    <row r="2045" spans="1:12" ht="16.2" customHeight="1">
      <c r="A2045" s="5" t="s">
        <v>1197</v>
      </c>
      <c r="B2045" s="4"/>
      <c r="C2045" s="9" t="s">
        <v>166</v>
      </c>
      <c r="D2045" s="9" t="s">
        <v>212</v>
      </c>
      <c r="E2045" s="5" t="s">
        <v>215</v>
      </c>
      <c r="F2045" s="9">
        <v>3</v>
      </c>
      <c r="G2045" s="8" t="s">
        <v>2403</v>
      </c>
      <c r="H2045" s="81" t="str">
        <f>IF(表格3[[#This Row],[樣點
代號]]&lt;10,表格3[[#This Row],[樣區
編號]]&amp;"-0"&amp;表格3[[#This Row],[樣點
代號]],表格3[[#This Row],[樣區
編號]]&amp;"-"&amp;表格3[[#This Row],[樣點
代號]])</f>
        <v>A04-13-03</v>
      </c>
      <c r="I2045" s="167">
        <v>331991</v>
      </c>
      <c r="J2045" s="167">
        <v>2763213</v>
      </c>
      <c r="K2045" s="5">
        <v>121.81209</v>
      </c>
      <c r="L2045" s="10">
        <v>24.974630999999999</v>
      </c>
    </row>
    <row r="2046" spans="1:12" ht="16.2" customHeight="1">
      <c r="A2046" s="5" t="s">
        <v>1197</v>
      </c>
      <c r="B2046" s="4"/>
      <c r="C2046" s="9" t="s">
        <v>166</v>
      </c>
      <c r="D2046" s="9" t="s">
        <v>212</v>
      </c>
      <c r="E2046" s="5" t="s">
        <v>215</v>
      </c>
      <c r="F2046" s="9">
        <v>4</v>
      </c>
      <c r="G2046" s="8" t="s">
        <v>2403</v>
      </c>
      <c r="H2046" s="81" t="str">
        <f>IF(表格3[[#This Row],[樣點
代號]]&lt;10,表格3[[#This Row],[樣區
編號]]&amp;"-0"&amp;表格3[[#This Row],[樣點
代號]],表格3[[#This Row],[樣區
編號]]&amp;"-"&amp;表格3[[#This Row],[樣點
代號]])</f>
        <v>A04-13-04</v>
      </c>
      <c r="I2046" s="167">
        <v>331934</v>
      </c>
      <c r="J2046" s="167">
        <v>2763440</v>
      </c>
      <c r="K2046" s="5">
        <v>121.811539</v>
      </c>
      <c r="L2046" s="10">
        <v>24.976683000000001</v>
      </c>
    </row>
    <row r="2047" spans="1:12" ht="16.2" customHeight="1">
      <c r="A2047" s="5" t="s">
        <v>1197</v>
      </c>
      <c r="B2047" s="4"/>
      <c r="C2047" s="9" t="s">
        <v>166</v>
      </c>
      <c r="D2047" s="9" t="s">
        <v>212</v>
      </c>
      <c r="E2047" s="5" t="s">
        <v>215</v>
      </c>
      <c r="F2047" s="9">
        <v>5</v>
      </c>
      <c r="G2047" s="8" t="s">
        <v>2403</v>
      </c>
      <c r="H2047" s="81" t="str">
        <f>IF(表格3[[#This Row],[樣點
代號]]&lt;10,表格3[[#This Row],[樣區
編號]]&amp;"-0"&amp;表格3[[#This Row],[樣點
代號]],表格3[[#This Row],[樣區
編號]]&amp;"-"&amp;表格3[[#This Row],[樣點
代號]])</f>
        <v>A04-13-05</v>
      </c>
      <c r="I2047" s="167">
        <v>331932</v>
      </c>
      <c r="J2047" s="167">
        <v>2762880</v>
      </c>
      <c r="K2047" s="5">
        <v>121.811486</v>
      </c>
      <c r="L2047" s="10">
        <v>24.971627999999999</v>
      </c>
    </row>
    <row r="2048" spans="1:12" ht="16.2" customHeight="1">
      <c r="A2048" s="5" t="s">
        <v>1197</v>
      </c>
      <c r="B2048" s="4"/>
      <c r="C2048" s="9" t="s">
        <v>166</v>
      </c>
      <c r="D2048" s="9" t="s">
        <v>212</v>
      </c>
      <c r="E2048" s="5" t="s">
        <v>215</v>
      </c>
      <c r="F2048" s="9">
        <v>6</v>
      </c>
      <c r="G2048" s="8" t="s">
        <v>2403</v>
      </c>
      <c r="H2048" s="81" t="str">
        <f>IF(表格3[[#This Row],[樣點
代號]]&lt;10,表格3[[#This Row],[樣區
編號]]&amp;"-0"&amp;表格3[[#This Row],[樣點
代號]],表格3[[#This Row],[樣區
編號]]&amp;"-"&amp;表格3[[#This Row],[樣點
代號]])</f>
        <v>A04-13-06</v>
      </c>
      <c r="I2048" s="167">
        <v>331832</v>
      </c>
      <c r="J2048" s="167">
        <v>2762690</v>
      </c>
      <c r="K2048" s="5">
        <v>121.810485</v>
      </c>
      <c r="L2048" s="10">
        <v>24.969918</v>
      </c>
    </row>
    <row r="2049" spans="1:12" ht="16.2" customHeight="1">
      <c r="A2049" s="5" t="s">
        <v>1197</v>
      </c>
      <c r="B2049" s="4"/>
      <c r="C2049" s="9" t="s">
        <v>166</v>
      </c>
      <c r="D2049" s="9" t="s">
        <v>212</v>
      </c>
      <c r="E2049" s="5" t="s">
        <v>215</v>
      </c>
      <c r="F2049" s="9">
        <v>7</v>
      </c>
      <c r="G2049" s="8" t="s">
        <v>2403</v>
      </c>
      <c r="H2049" s="81" t="str">
        <f>IF(表格3[[#This Row],[樣點
代號]]&lt;10,表格3[[#This Row],[樣區
編號]]&amp;"-0"&amp;表格3[[#This Row],[樣點
代號]],表格3[[#This Row],[樣區
編號]]&amp;"-"&amp;表格3[[#This Row],[樣點
代號]])</f>
        <v>A04-13-07</v>
      </c>
      <c r="I2049" s="167">
        <v>332166</v>
      </c>
      <c r="J2049" s="167">
        <v>2762766</v>
      </c>
      <c r="K2049" s="5">
        <v>121.81379699999999</v>
      </c>
      <c r="L2049" s="10">
        <v>24.970586000000001</v>
      </c>
    </row>
    <row r="2050" spans="1:12" ht="16.2" customHeight="1">
      <c r="A2050" s="5" t="s">
        <v>1197</v>
      </c>
      <c r="B2050" s="4"/>
      <c r="C2050" s="9" t="s">
        <v>166</v>
      </c>
      <c r="D2050" s="9" t="s">
        <v>212</v>
      </c>
      <c r="E2050" s="5" t="s">
        <v>2411</v>
      </c>
      <c r="F2050" s="9">
        <v>1</v>
      </c>
      <c r="G2050" s="8" t="s">
        <v>2412</v>
      </c>
      <c r="H2050" s="81" t="str">
        <f>IF(表格3[[#This Row],[樣點
代號]]&lt;10,表格3[[#This Row],[樣區
編號]]&amp;"-0"&amp;表格3[[#This Row],[樣點
代號]],表格3[[#This Row],[樣區
編號]]&amp;"-"&amp;表格3[[#This Row],[樣點
代號]])</f>
        <v>台北1-01</v>
      </c>
      <c r="I2050" s="167">
        <v>309726</v>
      </c>
      <c r="J2050" s="167">
        <v>2789019</v>
      </c>
      <c r="K2050" s="5">
        <v>121.592696</v>
      </c>
      <c r="L2050" s="10">
        <v>25.208642000000001</v>
      </c>
    </row>
    <row r="2051" spans="1:12" ht="16.2" customHeight="1">
      <c r="A2051" s="5" t="s">
        <v>1197</v>
      </c>
      <c r="B2051" s="4"/>
      <c r="C2051" s="9" t="s">
        <v>166</v>
      </c>
      <c r="D2051" s="9" t="s">
        <v>212</v>
      </c>
      <c r="E2051" s="5" t="s">
        <v>2411</v>
      </c>
      <c r="F2051" s="9">
        <v>2</v>
      </c>
      <c r="G2051" s="8" t="s">
        <v>2412</v>
      </c>
      <c r="H2051" s="81" t="str">
        <f>IF(表格3[[#This Row],[樣點
代號]]&lt;10,表格3[[#This Row],[樣區
編號]]&amp;"-0"&amp;表格3[[#This Row],[樣點
代號]],表格3[[#This Row],[樣區
編號]]&amp;"-"&amp;表格3[[#This Row],[樣點
代號]])</f>
        <v>台北1-02</v>
      </c>
      <c r="I2051" s="167">
        <v>309426</v>
      </c>
      <c r="J2051" s="167">
        <v>2789099</v>
      </c>
      <c r="K2051" s="5">
        <v>121.58972300000001</v>
      </c>
      <c r="L2051" s="10">
        <v>25.209375999999999</v>
      </c>
    </row>
    <row r="2052" spans="1:12" ht="16.2" customHeight="1">
      <c r="A2052" s="5" t="s">
        <v>1197</v>
      </c>
      <c r="B2052" s="4"/>
      <c r="C2052" s="9" t="s">
        <v>166</v>
      </c>
      <c r="D2052" s="9" t="s">
        <v>212</v>
      </c>
      <c r="E2052" s="5" t="s">
        <v>2411</v>
      </c>
      <c r="F2052" s="9">
        <v>3</v>
      </c>
      <c r="G2052" s="8" t="s">
        <v>2412</v>
      </c>
      <c r="H2052" s="81" t="str">
        <f>IF(表格3[[#This Row],[樣點
代號]]&lt;10,表格3[[#This Row],[樣區
編號]]&amp;"-0"&amp;表格3[[#This Row],[樣點
代號]],表格3[[#This Row],[樣區
編號]]&amp;"-"&amp;表格3[[#This Row],[樣點
代號]])</f>
        <v>台北1-03</v>
      </c>
      <c r="I2052" s="167">
        <v>309221</v>
      </c>
      <c r="J2052" s="167">
        <v>2789205</v>
      </c>
      <c r="K2052" s="5">
        <v>121.587693</v>
      </c>
      <c r="L2052" s="10">
        <v>25.210341</v>
      </c>
    </row>
    <row r="2053" spans="1:12" ht="16.2" customHeight="1">
      <c r="A2053" s="5" t="s">
        <v>1197</v>
      </c>
      <c r="B2053" s="4"/>
      <c r="C2053" s="9" t="s">
        <v>166</v>
      </c>
      <c r="D2053" s="9" t="s">
        <v>212</v>
      </c>
      <c r="E2053" s="5" t="s">
        <v>2411</v>
      </c>
      <c r="F2053" s="9">
        <v>4</v>
      </c>
      <c r="G2053" s="8" t="s">
        <v>2412</v>
      </c>
      <c r="H2053" s="81" t="str">
        <f>IF(表格3[[#This Row],[樣點
代號]]&lt;10,表格3[[#This Row],[樣區
編號]]&amp;"-0"&amp;表格3[[#This Row],[樣點
代號]],表格3[[#This Row],[樣區
編號]]&amp;"-"&amp;表格3[[#This Row],[樣點
代號]])</f>
        <v>台北1-04</v>
      </c>
      <c r="I2053" s="167">
        <v>308846</v>
      </c>
      <c r="J2053" s="167">
        <v>2789023</v>
      </c>
      <c r="K2053" s="5">
        <v>121.58396399999999</v>
      </c>
      <c r="L2053" s="10">
        <v>25.208712999999999</v>
      </c>
    </row>
    <row r="2054" spans="1:12" ht="16.2" customHeight="1">
      <c r="A2054" s="5" t="s">
        <v>1197</v>
      </c>
      <c r="B2054" s="4"/>
      <c r="C2054" s="9" t="s">
        <v>166</v>
      </c>
      <c r="D2054" s="9" t="s">
        <v>212</v>
      </c>
      <c r="E2054" s="5" t="s">
        <v>2411</v>
      </c>
      <c r="F2054" s="9">
        <v>5</v>
      </c>
      <c r="G2054" s="8" t="s">
        <v>2412</v>
      </c>
      <c r="H2054" s="81" t="str">
        <f>IF(表格3[[#This Row],[樣點
代號]]&lt;10,表格3[[#This Row],[樣區
編號]]&amp;"-0"&amp;表格3[[#This Row],[樣點
代號]],表格3[[#This Row],[樣區
編號]]&amp;"-"&amp;表格3[[#This Row],[樣點
代號]])</f>
        <v>台北1-05</v>
      </c>
      <c r="I2054" s="167">
        <v>308670</v>
      </c>
      <c r="J2054" s="167">
        <v>2788900</v>
      </c>
      <c r="K2054" s="5">
        <v>121.582212</v>
      </c>
      <c r="L2054" s="10">
        <v>25.207609000000001</v>
      </c>
    </row>
    <row r="2055" spans="1:12" ht="16.2" customHeight="1">
      <c r="A2055" s="5" t="s">
        <v>1197</v>
      </c>
      <c r="B2055" s="4"/>
      <c r="C2055" s="9" t="s">
        <v>166</v>
      </c>
      <c r="D2055" s="9" t="s">
        <v>212</v>
      </c>
      <c r="E2055" s="5" t="s">
        <v>2411</v>
      </c>
      <c r="F2055" s="9">
        <v>6</v>
      </c>
      <c r="G2055" s="8" t="s">
        <v>2412</v>
      </c>
      <c r="H2055" s="81" t="str">
        <f>IF(表格3[[#This Row],[樣點
代號]]&lt;10,表格3[[#This Row],[樣區
編號]]&amp;"-0"&amp;表格3[[#This Row],[樣點
代號]],表格3[[#This Row],[樣區
編號]]&amp;"-"&amp;表格3[[#This Row],[樣點
代號]])</f>
        <v>台北1-06</v>
      </c>
      <c r="I2055" s="167">
        <v>308478</v>
      </c>
      <c r="J2055" s="167">
        <v>2788764</v>
      </c>
      <c r="K2055" s="5">
        <v>121.58030100000001</v>
      </c>
      <c r="L2055" s="10">
        <v>25.206389000000001</v>
      </c>
    </row>
    <row r="2056" spans="1:12" ht="16.2" customHeight="1">
      <c r="A2056" s="5" t="s">
        <v>1197</v>
      </c>
      <c r="B2056" s="4"/>
      <c r="C2056" s="9" t="s">
        <v>166</v>
      </c>
      <c r="D2056" s="9" t="s">
        <v>212</v>
      </c>
      <c r="E2056" s="5" t="s">
        <v>2411</v>
      </c>
      <c r="F2056" s="9">
        <v>7</v>
      </c>
      <c r="G2056" s="8" t="s">
        <v>2412</v>
      </c>
      <c r="H2056" s="81" t="str">
        <f>IF(表格3[[#This Row],[樣點
代號]]&lt;10,表格3[[#This Row],[樣區
編號]]&amp;"-0"&amp;表格3[[#This Row],[樣點
代號]],表格3[[#This Row],[樣區
編號]]&amp;"-"&amp;表格3[[#This Row],[樣點
代號]])</f>
        <v>台北1-07</v>
      </c>
      <c r="I2056" s="167">
        <v>308557</v>
      </c>
      <c r="J2056" s="167">
        <v>2789156</v>
      </c>
      <c r="K2056" s="5">
        <v>121.581102</v>
      </c>
      <c r="L2056" s="10">
        <v>25.209924999999998</v>
      </c>
    </row>
    <row r="2057" spans="1:12" ht="16.2" customHeight="1">
      <c r="A2057" s="5" t="s">
        <v>1197</v>
      </c>
      <c r="B2057" s="4"/>
      <c r="C2057" s="9" t="s">
        <v>166</v>
      </c>
      <c r="D2057" s="9" t="s">
        <v>212</v>
      </c>
      <c r="E2057" s="5" t="s">
        <v>2420</v>
      </c>
      <c r="F2057" s="9">
        <v>1</v>
      </c>
      <c r="G2057" s="8" t="s">
        <v>2421</v>
      </c>
      <c r="H2057" s="81" t="str">
        <f>IF(表格3[[#This Row],[樣點
代號]]&lt;10,表格3[[#This Row],[樣區
編號]]&amp;"-0"&amp;表格3[[#This Row],[樣點
代號]],表格3[[#This Row],[樣區
編號]]&amp;"-"&amp;表格3[[#This Row],[樣點
代號]])</f>
        <v>台北2-01</v>
      </c>
      <c r="I2057" s="167">
        <v>305101</v>
      </c>
      <c r="J2057" s="167">
        <v>2782360</v>
      </c>
      <c r="K2057" s="5">
        <v>121.546533</v>
      </c>
      <c r="L2057" s="10">
        <v>25.148703000000001</v>
      </c>
    </row>
    <row r="2058" spans="1:12" ht="16.2" customHeight="1">
      <c r="A2058" s="5" t="s">
        <v>1197</v>
      </c>
      <c r="B2058" s="4"/>
      <c r="C2058" s="9" t="s">
        <v>166</v>
      </c>
      <c r="D2058" s="9" t="s">
        <v>212</v>
      </c>
      <c r="E2058" s="5" t="s">
        <v>2420</v>
      </c>
      <c r="F2058" s="9">
        <v>2</v>
      </c>
      <c r="G2058" s="8" t="s">
        <v>2421</v>
      </c>
      <c r="H2058" s="81" t="str">
        <f>IF(表格3[[#This Row],[樣點
代號]]&lt;10,表格3[[#This Row],[樣區
編號]]&amp;"-0"&amp;表格3[[#This Row],[樣點
代號]],表格3[[#This Row],[樣區
編號]]&amp;"-"&amp;表格3[[#This Row],[樣點
代號]])</f>
        <v>台北2-02</v>
      </c>
      <c r="I2058" s="167">
        <v>304763</v>
      </c>
      <c r="J2058" s="167">
        <v>2782194</v>
      </c>
      <c r="K2058" s="5">
        <v>121.54317399999999</v>
      </c>
      <c r="L2058" s="10">
        <v>25.147216</v>
      </c>
    </row>
    <row r="2059" spans="1:12" ht="16.2" customHeight="1">
      <c r="A2059" s="5" t="s">
        <v>1197</v>
      </c>
      <c r="B2059" s="4"/>
      <c r="C2059" s="9" t="s">
        <v>166</v>
      </c>
      <c r="D2059" s="9" t="s">
        <v>212</v>
      </c>
      <c r="E2059" s="5" t="s">
        <v>2420</v>
      </c>
      <c r="F2059" s="9">
        <v>3</v>
      </c>
      <c r="G2059" s="8" t="s">
        <v>2421</v>
      </c>
      <c r="H2059" s="81" t="str">
        <f>IF(表格3[[#This Row],[樣點
代號]]&lt;10,表格3[[#This Row],[樣區
編號]]&amp;"-0"&amp;表格3[[#This Row],[樣點
代號]],表格3[[#This Row],[樣區
編號]]&amp;"-"&amp;表格3[[#This Row],[樣點
代號]])</f>
        <v>台北2-03</v>
      </c>
      <c r="I2059" s="167">
        <v>304459</v>
      </c>
      <c r="J2059" s="167">
        <v>2781988</v>
      </c>
      <c r="K2059" s="5">
        <v>121.54015099999999</v>
      </c>
      <c r="L2059" s="10">
        <v>25.145368000000001</v>
      </c>
    </row>
    <row r="2060" spans="1:12" ht="16.2" customHeight="1">
      <c r="A2060" s="5" t="s">
        <v>1197</v>
      </c>
      <c r="B2060" s="4"/>
      <c r="C2060" s="9" t="s">
        <v>166</v>
      </c>
      <c r="D2060" s="9" t="s">
        <v>212</v>
      </c>
      <c r="E2060" s="5" t="s">
        <v>2420</v>
      </c>
      <c r="F2060" s="9">
        <v>4</v>
      </c>
      <c r="G2060" s="8" t="s">
        <v>2421</v>
      </c>
      <c r="H2060" s="81" t="str">
        <f>IF(表格3[[#This Row],[樣點
代號]]&lt;10,表格3[[#This Row],[樣區
編號]]&amp;"-0"&amp;表格3[[#This Row],[樣點
代號]],表格3[[#This Row],[樣區
編號]]&amp;"-"&amp;表格3[[#This Row],[樣點
代號]])</f>
        <v>台北2-04</v>
      </c>
      <c r="I2060" s="167">
        <v>304251</v>
      </c>
      <c r="J2060" s="167">
        <v>2781919</v>
      </c>
      <c r="K2060" s="5">
        <v>121.538085</v>
      </c>
      <c r="L2060" s="10">
        <v>25.144752</v>
      </c>
    </row>
    <row r="2061" spans="1:12" ht="16.2" customHeight="1">
      <c r="A2061" s="5" t="s">
        <v>1197</v>
      </c>
      <c r="B2061" s="4"/>
      <c r="C2061" s="9" t="s">
        <v>166</v>
      </c>
      <c r="D2061" s="9" t="s">
        <v>212</v>
      </c>
      <c r="E2061" s="5" t="s">
        <v>2420</v>
      </c>
      <c r="F2061" s="9">
        <v>5</v>
      </c>
      <c r="G2061" s="8" t="s">
        <v>2421</v>
      </c>
      <c r="H2061" s="81" t="str">
        <f>IF(表格3[[#This Row],[樣點
代號]]&lt;10,表格3[[#This Row],[樣區
編號]]&amp;"-0"&amp;表格3[[#This Row],[樣點
代號]],表格3[[#This Row],[樣區
編號]]&amp;"-"&amp;表格3[[#This Row],[樣點
代號]])</f>
        <v>台北2-05</v>
      </c>
      <c r="I2061" s="167">
        <v>304018</v>
      </c>
      <c r="J2061" s="167">
        <v>2781757</v>
      </c>
      <c r="K2061" s="5">
        <v>121.535768</v>
      </c>
      <c r="L2061" s="10">
        <v>25.143298000000001</v>
      </c>
    </row>
    <row r="2062" spans="1:12" ht="16.2" customHeight="1">
      <c r="A2062" s="5" t="s">
        <v>1197</v>
      </c>
      <c r="B2062" s="4"/>
      <c r="C2062" s="9" t="s">
        <v>166</v>
      </c>
      <c r="D2062" s="9" t="s">
        <v>212</v>
      </c>
      <c r="E2062" s="5" t="s">
        <v>2420</v>
      </c>
      <c r="F2062" s="9">
        <v>6</v>
      </c>
      <c r="G2062" s="8" t="s">
        <v>2421</v>
      </c>
      <c r="H2062" s="81" t="str">
        <f>IF(表格3[[#This Row],[樣點
代號]]&lt;10,表格3[[#This Row],[樣區
編號]]&amp;"-0"&amp;表格3[[#This Row],[樣點
代號]],表格3[[#This Row],[樣區
編號]]&amp;"-"&amp;表格3[[#This Row],[樣點
代號]])</f>
        <v>台北2-06</v>
      </c>
      <c r="I2062" s="167">
        <v>304271</v>
      </c>
      <c r="J2062" s="167">
        <v>2782587</v>
      </c>
      <c r="K2062" s="5">
        <v>121.53831</v>
      </c>
      <c r="L2062" s="10">
        <v>25.150782</v>
      </c>
    </row>
    <row r="2063" spans="1:12" ht="16.2" customHeight="1">
      <c r="A2063" s="5" t="s">
        <v>1197</v>
      </c>
      <c r="B2063" s="4"/>
      <c r="C2063" s="9" t="s">
        <v>166</v>
      </c>
      <c r="D2063" s="9" t="s">
        <v>212</v>
      </c>
      <c r="E2063" s="5" t="s">
        <v>2420</v>
      </c>
      <c r="F2063" s="9">
        <v>7</v>
      </c>
      <c r="G2063" s="8" t="s">
        <v>2421</v>
      </c>
      <c r="H2063" s="81" t="str">
        <f>IF(表格3[[#This Row],[樣點
代號]]&lt;10,表格3[[#This Row],[樣區
編號]]&amp;"-0"&amp;表格3[[#This Row],[樣點
代號]],表格3[[#This Row],[樣區
編號]]&amp;"-"&amp;表格3[[#This Row],[樣點
代號]])</f>
        <v>台北2-07</v>
      </c>
      <c r="I2063" s="167">
        <v>303192</v>
      </c>
      <c r="J2063" s="167">
        <v>2781927</v>
      </c>
      <c r="K2063" s="5">
        <v>121.527582</v>
      </c>
      <c r="L2063" s="10">
        <v>25.144862</v>
      </c>
    </row>
    <row r="2064" spans="1:12" ht="16.2" customHeight="1">
      <c r="A2064" s="5" t="s">
        <v>1197</v>
      </c>
      <c r="B2064" s="4"/>
      <c r="C2064" s="9" t="s">
        <v>166</v>
      </c>
      <c r="D2064" s="9" t="s">
        <v>212</v>
      </c>
      <c r="E2064" s="5" t="s">
        <v>2429</v>
      </c>
      <c r="F2064" s="9">
        <v>1</v>
      </c>
      <c r="G2064" s="8" t="s">
        <v>2430</v>
      </c>
      <c r="H2064" s="81" t="str">
        <f>IF(表格3[[#This Row],[樣點
代號]]&lt;10,表格3[[#This Row],[樣區
編號]]&amp;"-0"&amp;表格3[[#This Row],[樣點
代號]],表格3[[#This Row],[樣區
編號]]&amp;"-"&amp;表格3[[#This Row],[樣點
代號]])</f>
        <v>台北3-01</v>
      </c>
      <c r="I2064" s="167">
        <v>318800</v>
      </c>
      <c r="J2064" s="167">
        <v>2770798</v>
      </c>
      <c r="K2064" s="5">
        <v>121.68182400000001</v>
      </c>
      <c r="L2064" s="10">
        <v>25.043762000000001</v>
      </c>
    </row>
    <row r="2065" spans="1:12" ht="16.2" customHeight="1">
      <c r="A2065" s="5" t="s">
        <v>1197</v>
      </c>
      <c r="B2065" s="4"/>
      <c r="C2065" s="9" t="s">
        <v>166</v>
      </c>
      <c r="D2065" s="9" t="s">
        <v>212</v>
      </c>
      <c r="E2065" s="5" t="s">
        <v>2429</v>
      </c>
      <c r="F2065" s="9">
        <v>2</v>
      </c>
      <c r="G2065" s="8" t="s">
        <v>2430</v>
      </c>
      <c r="H2065" s="81" t="str">
        <f>IF(表格3[[#This Row],[樣點
代號]]&lt;10,表格3[[#This Row],[樣區
編號]]&amp;"-0"&amp;表格3[[#This Row],[樣點
代號]],表格3[[#This Row],[樣區
編號]]&amp;"-"&amp;表格3[[#This Row],[樣點
代號]])</f>
        <v>台北3-02</v>
      </c>
      <c r="I2065" s="167">
        <v>318708</v>
      </c>
      <c r="J2065" s="167">
        <v>2770470</v>
      </c>
      <c r="K2065" s="5">
        <v>121.680896</v>
      </c>
      <c r="L2065" s="10">
        <v>25.040804999999999</v>
      </c>
    </row>
    <row r="2066" spans="1:12" ht="16.2" customHeight="1">
      <c r="A2066" s="5" t="s">
        <v>1197</v>
      </c>
      <c r="B2066" s="4"/>
      <c r="C2066" s="9" t="s">
        <v>166</v>
      </c>
      <c r="D2066" s="9" t="s">
        <v>212</v>
      </c>
      <c r="E2066" s="5" t="s">
        <v>2429</v>
      </c>
      <c r="F2066" s="9">
        <v>3</v>
      </c>
      <c r="G2066" s="8" t="s">
        <v>2430</v>
      </c>
      <c r="H2066" s="81" t="str">
        <f>IF(表格3[[#This Row],[樣點
代號]]&lt;10,表格3[[#This Row],[樣區
編號]]&amp;"-0"&amp;表格3[[#This Row],[樣點
代號]],表格3[[#This Row],[樣區
編號]]&amp;"-"&amp;表格3[[#This Row],[樣點
代號]])</f>
        <v>台北3-03</v>
      </c>
      <c r="I2066" s="167">
        <v>318818</v>
      </c>
      <c r="J2066" s="167">
        <v>2770256</v>
      </c>
      <c r="K2066" s="5">
        <v>121.68197600000001</v>
      </c>
      <c r="L2066" s="10">
        <v>25.038868000000001</v>
      </c>
    </row>
    <row r="2067" spans="1:12" ht="16.2" customHeight="1">
      <c r="A2067" s="5" t="s">
        <v>1197</v>
      </c>
      <c r="B2067" s="4"/>
      <c r="C2067" s="9" t="s">
        <v>166</v>
      </c>
      <c r="D2067" s="9" t="s">
        <v>212</v>
      </c>
      <c r="E2067" s="5" t="s">
        <v>2429</v>
      </c>
      <c r="F2067" s="9">
        <v>4</v>
      </c>
      <c r="G2067" s="8" t="s">
        <v>2430</v>
      </c>
      <c r="H2067" s="81" t="str">
        <f>IF(表格3[[#This Row],[樣點
代號]]&lt;10,表格3[[#This Row],[樣區
編號]]&amp;"-0"&amp;表格3[[#This Row],[樣點
代號]],表格3[[#This Row],[樣區
編號]]&amp;"-"&amp;表格3[[#This Row],[樣點
代號]])</f>
        <v>台北3-04</v>
      </c>
      <c r="I2067" s="167">
        <v>318627</v>
      </c>
      <c r="J2067" s="167">
        <v>2769669</v>
      </c>
      <c r="K2067" s="5">
        <v>121.680054</v>
      </c>
      <c r="L2067" s="10">
        <v>25.033577000000001</v>
      </c>
    </row>
    <row r="2068" spans="1:12" ht="16.2" customHeight="1">
      <c r="A2068" s="5" t="s">
        <v>1197</v>
      </c>
      <c r="B2068" s="4"/>
      <c r="C2068" s="9" t="s">
        <v>166</v>
      </c>
      <c r="D2068" s="9" t="s">
        <v>212</v>
      </c>
      <c r="E2068" s="5" t="s">
        <v>2429</v>
      </c>
      <c r="F2068" s="9">
        <v>5</v>
      </c>
      <c r="G2068" s="8" t="s">
        <v>2430</v>
      </c>
      <c r="H2068" s="81" t="str">
        <f>IF(表格3[[#This Row],[樣點
代號]]&lt;10,表格3[[#This Row],[樣區
編號]]&amp;"-0"&amp;表格3[[#This Row],[樣點
代號]],表格3[[#This Row],[樣區
編號]]&amp;"-"&amp;表格3[[#This Row],[樣點
代號]])</f>
        <v>台北3-05</v>
      </c>
      <c r="I2068" s="167">
        <v>318384</v>
      </c>
      <c r="J2068" s="167">
        <v>2769884</v>
      </c>
      <c r="K2068" s="5">
        <v>121.677657</v>
      </c>
      <c r="L2068" s="10">
        <v>25.035529</v>
      </c>
    </row>
    <row r="2069" spans="1:12" ht="16.2" customHeight="1">
      <c r="A2069" s="5" t="s">
        <v>1197</v>
      </c>
      <c r="B2069" s="4"/>
      <c r="C2069" s="9" t="s">
        <v>166</v>
      </c>
      <c r="D2069" s="9" t="s">
        <v>212</v>
      </c>
      <c r="E2069" s="5" t="s">
        <v>2429</v>
      </c>
      <c r="F2069" s="9">
        <v>6</v>
      </c>
      <c r="G2069" s="8" t="s">
        <v>2430</v>
      </c>
      <c r="H2069" s="81" t="str">
        <f>IF(表格3[[#This Row],[樣點
代號]]&lt;10,表格3[[#This Row],[樣區
編號]]&amp;"-0"&amp;表格3[[#This Row],[樣點
代號]],表格3[[#This Row],[樣區
編號]]&amp;"-"&amp;表格3[[#This Row],[樣點
代號]])</f>
        <v>台北3-06</v>
      </c>
      <c r="I2069" s="167">
        <v>318242</v>
      </c>
      <c r="J2069" s="167">
        <v>2770395</v>
      </c>
      <c r="K2069" s="5">
        <v>121.676275</v>
      </c>
      <c r="L2069" s="10">
        <v>25.040149</v>
      </c>
    </row>
    <row r="2070" spans="1:12" ht="16.2" customHeight="1">
      <c r="A2070" s="5" t="s">
        <v>1197</v>
      </c>
      <c r="B2070" s="4"/>
      <c r="C2070" s="9" t="s">
        <v>166</v>
      </c>
      <c r="D2070" s="9" t="s">
        <v>212</v>
      </c>
      <c r="E2070" s="5" t="s">
        <v>2429</v>
      </c>
      <c r="F2070" s="9">
        <v>7</v>
      </c>
      <c r="G2070" s="8" t="s">
        <v>2430</v>
      </c>
      <c r="H2070" s="81" t="str">
        <f>IF(表格3[[#This Row],[樣點
代號]]&lt;10,表格3[[#This Row],[樣區
編號]]&amp;"-0"&amp;表格3[[#This Row],[樣點
代號]],表格3[[#This Row],[樣區
編號]]&amp;"-"&amp;表格3[[#This Row],[樣點
代號]])</f>
        <v>台北3-07</v>
      </c>
      <c r="I2070" s="167">
        <v>317941</v>
      </c>
      <c r="J2070" s="167">
        <v>2770381</v>
      </c>
      <c r="K2070" s="5">
        <v>121.67329100000001</v>
      </c>
      <c r="L2070" s="10">
        <v>25.040036000000001</v>
      </c>
    </row>
    <row r="2071" spans="1:12" ht="16.2" customHeight="1">
      <c r="A2071" s="5" t="s">
        <v>1197</v>
      </c>
      <c r="B2071" s="4"/>
      <c r="C2071" s="9" t="s">
        <v>166</v>
      </c>
      <c r="D2071" s="9" t="s">
        <v>212</v>
      </c>
      <c r="E2071" s="5" t="s">
        <v>2438</v>
      </c>
      <c r="F2071" s="9">
        <v>1</v>
      </c>
      <c r="G2071" s="8" t="s">
        <v>2439</v>
      </c>
      <c r="H2071" s="81" t="str">
        <f>IF(表格3[[#This Row],[樣點
代號]]&lt;10,表格3[[#This Row],[樣區
編號]]&amp;"-0"&amp;表格3[[#This Row],[樣點
代號]],表格3[[#This Row],[樣區
編號]]&amp;"-"&amp;表格3[[#This Row],[樣點
代號]])</f>
        <v>台北4-01</v>
      </c>
      <c r="I2071" s="167">
        <v>314549</v>
      </c>
      <c r="J2071" s="167">
        <v>2763275</v>
      </c>
      <c r="K2071" s="5">
        <v>121.639346</v>
      </c>
      <c r="L2071" s="10">
        <v>24.976033000000001</v>
      </c>
    </row>
    <row r="2072" spans="1:12" ht="16.2" customHeight="1">
      <c r="A2072" s="5" t="s">
        <v>1197</v>
      </c>
      <c r="B2072" s="4"/>
      <c r="C2072" s="9" t="s">
        <v>166</v>
      </c>
      <c r="D2072" s="9" t="s">
        <v>212</v>
      </c>
      <c r="E2072" s="5" t="s">
        <v>2438</v>
      </c>
      <c r="F2072" s="9">
        <v>2</v>
      </c>
      <c r="G2072" s="8" t="s">
        <v>2439</v>
      </c>
      <c r="H2072" s="81" t="str">
        <f>IF(表格3[[#This Row],[樣點
代號]]&lt;10,表格3[[#This Row],[樣區
編號]]&amp;"-0"&amp;表格3[[#This Row],[樣點
代號]],表格3[[#This Row],[樣區
編號]]&amp;"-"&amp;表格3[[#This Row],[樣點
代號]])</f>
        <v>台北4-02</v>
      </c>
      <c r="I2072" s="167">
        <v>314401</v>
      </c>
      <c r="J2072" s="167">
        <v>2763059</v>
      </c>
      <c r="K2072" s="5">
        <v>121.63787000000001</v>
      </c>
      <c r="L2072" s="10">
        <v>24.974088999999999</v>
      </c>
    </row>
    <row r="2073" spans="1:12" ht="16.2" customHeight="1">
      <c r="A2073" s="5" t="s">
        <v>1197</v>
      </c>
      <c r="B2073" s="4"/>
      <c r="C2073" s="9" t="s">
        <v>166</v>
      </c>
      <c r="D2073" s="9" t="s">
        <v>212</v>
      </c>
      <c r="E2073" s="5" t="s">
        <v>2438</v>
      </c>
      <c r="F2073" s="9">
        <v>3</v>
      </c>
      <c r="G2073" s="8" t="s">
        <v>2439</v>
      </c>
      <c r="H2073" s="81" t="str">
        <f>IF(表格3[[#This Row],[樣點
代號]]&lt;10,表格3[[#This Row],[樣區
編號]]&amp;"-0"&amp;表格3[[#This Row],[樣點
代號]],表格3[[#This Row],[樣區
編號]]&amp;"-"&amp;表格3[[#This Row],[樣點
代號]])</f>
        <v>台北4-03</v>
      </c>
      <c r="I2073" s="167">
        <v>314006</v>
      </c>
      <c r="J2073" s="167">
        <v>2762675</v>
      </c>
      <c r="K2073" s="5">
        <v>121.63394099999999</v>
      </c>
      <c r="L2073" s="10">
        <v>24.970638999999998</v>
      </c>
    </row>
    <row r="2074" spans="1:12" ht="16.2" customHeight="1">
      <c r="A2074" s="5" t="s">
        <v>1197</v>
      </c>
      <c r="B2074" s="4"/>
      <c r="C2074" s="9" t="s">
        <v>166</v>
      </c>
      <c r="D2074" s="9" t="s">
        <v>212</v>
      </c>
      <c r="E2074" s="5" t="s">
        <v>2438</v>
      </c>
      <c r="F2074" s="9">
        <v>4</v>
      </c>
      <c r="G2074" s="8" t="s">
        <v>2439</v>
      </c>
      <c r="H2074" s="81" t="str">
        <f>IF(表格3[[#This Row],[樣點
代號]]&lt;10,表格3[[#This Row],[樣區
編號]]&amp;"-0"&amp;表格3[[#This Row],[樣點
代號]],表格3[[#This Row],[樣區
編號]]&amp;"-"&amp;表格3[[#This Row],[樣點
代號]])</f>
        <v>台北4-04</v>
      </c>
      <c r="I2074" s="167">
        <v>313078</v>
      </c>
      <c r="J2074" s="167">
        <v>2762240</v>
      </c>
      <c r="K2074" s="5">
        <v>121.62473</v>
      </c>
      <c r="L2074" s="10">
        <v>24.966750999999999</v>
      </c>
    </row>
    <row r="2075" spans="1:12" ht="16.2" customHeight="1">
      <c r="A2075" s="5" t="s">
        <v>1197</v>
      </c>
      <c r="B2075" s="4"/>
      <c r="C2075" s="9" t="s">
        <v>166</v>
      </c>
      <c r="D2075" s="9" t="s">
        <v>212</v>
      </c>
      <c r="E2075" s="5" t="s">
        <v>2438</v>
      </c>
      <c r="F2075" s="9">
        <v>5</v>
      </c>
      <c r="G2075" s="8" t="s">
        <v>2439</v>
      </c>
      <c r="H2075" s="81" t="str">
        <f>IF(表格3[[#This Row],[樣點
代號]]&lt;10,表格3[[#This Row],[樣區
編號]]&amp;"-0"&amp;表格3[[#This Row],[樣點
代號]],表格3[[#This Row],[樣區
編號]]&amp;"-"&amp;表格3[[#This Row],[樣點
代號]])</f>
        <v>台北4-05</v>
      </c>
      <c r="I2075" s="167">
        <v>312633</v>
      </c>
      <c r="J2075" s="167">
        <v>2762515</v>
      </c>
      <c r="K2075" s="5">
        <v>121.620335</v>
      </c>
      <c r="L2075" s="10">
        <v>24.969252000000001</v>
      </c>
    </row>
    <row r="2076" spans="1:12" ht="16.2" customHeight="1">
      <c r="A2076" s="5" t="s">
        <v>1197</v>
      </c>
      <c r="B2076" s="4"/>
      <c r="C2076" s="9" t="s">
        <v>166</v>
      </c>
      <c r="D2076" s="9" t="s">
        <v>212</v>
      </c>
      <c r="E2076" s="5" t="s">
        <v>2438</v>
      </c>
      <c r="F2076" s="9">
        <v>6</v>
      </c>
      <c r="G2076" s="8" t="s">
        <v>2439</v>
      </c>
      <c r="H2076" s="81" t="str">
        <f>IF(表格3[[#This Row],[樣點
代號]]&lt;10,表格3[[#This Row],[樣區
編號]]&amp;"-0"&amp;表格3[[#This Row],[樣點
代號]],表格3[[#This Row],[樣區
編號]]&amp;"-"&amp;表格3[[#This Row],[樣點
代號]])</f>
        <v>台北4-06</v>
      </c>
      <c r="I2076" s="167">
        <v>312771</v>
      </c>
      <c r="J2076" s="167">
        <v>2761964</v>
      </c>
      <c r="K2076" s="5">
        <v>121.62167700000001</v>
      </c>
      <c r="L2076" s="10">
        <v>24.964272000000001</v>
      </c>
    </row>
    <row r="2077" spans="1:12" ht="16.2" customHeight="1">
      <c r="A2077" s="5" t="s">
        <v>1197</v>
      </c>
      <c r="B2077" s="4"/>
      <c r="C2077" s="9" t="s">
        <v>166</v>
      </c>
      <c r="D2077" s="9" t="s">
        <v>212</v>
      </c>
      <c r="E2077" s="5" t="s">
        <v>2438</v>
      </c>
      <c r="F2077" s="9">
        <v>7</v>
      </c>
      <c r="G2077" s="8" t="s">
        <v>2439</v>
      </c>
      <c r="H2077" s="81" t="str">
        <f>IF(表格3[[#This Row],[樣點
代號]]&lt;10,表格3[[#This Row],[樣區
編號]]&amp;"-0"&amp;表格3[[#This Row],[樣點
代號]],表格3[[#This Row],[樣區
編號]]&amp;"-"&amp;表格3[[#This Row],[樣點
代號]])</f>
        <v>台北4-07</v>
      </c>
      <c r="I2077" s="167">
        <v>313048</v>
      </c>
      <c r="J2077" s="167">
        <v>2761719</v>
      </c>
      <c r="K2077" s="5">
        <v>121.624409</v>
      </c>
      <c r="L2077" s="10">
        <v>24.962049</v>
      </c>
    </row>
    <row r="2078" spans="1:12" ht="16.2" customHeight="1">
      <c r="A2078" s="5" t="s">
        <v>1197</v>
      </c>
      <c r="B2078" s="4"/>
      <c r="C2078" s="9" t="s">
        <v>166</v>
      </c>
      <c r="D2078" s="9" t="s">
        <v>212</v>
      </c>
      <c r="E2078" s="5" t="s">
        <v>2447</v>
      </c>
      <c r="F2078" s="9">
        <v>1</v>
      </c>
      <c r="G2078" s="8" t="s">
        <v>2448</v>
      </c>
      <c r="H2078" s="81" t="str">
        <f>IF(表格3[[#This Row],[樣點
代號]]&lt;10,表格3[[#This Row],[樣區
編號]]&amp;"-0"&amp;表格3[[#This Row],[樣點
代號]],表格3[[#This Row],[樣區
編號]]&amp;"-"&amp;表格3[[#This Row],[樣點
代號]])</f>
        <v>台北5-01</v>
      </c>
      <c r="I2078" s="167">
        <v>310955</v>
      </c>
      <c r="J2078" s="167">
        <v>2759504</v>
      </c>
      <c r="K2078" s="5">
        <v>121.603584</v>
      </c>
      <c r="L2078" s="10">
        <v>24.942136999999999</v>
      </c>
    </row>
    <row r="2079" spans="1:12" ht="16.2" customHeight="1">
      <c r="A2079" s="5" t="s">
        <v>1197</v>
      </c>
      <c r="B2079" s="4"/>
      <c r="C2079" s="9" t="s">
        <v>166</v>
      </c>
      <c r="D2079" s="9" t="s">
        <v>212</v>
      </c>
      <c r="E2079" s="5" t="s">
        <v>2447</v>
      </c>
      <c r="F2079" s="9">
        <v>2</v>
      </c>
      <c r="G2079" s="8" t="s">
        <v>2448</v>
      </c>
      <c r="H2079" s="81" t="str">
        <f>IF(表格3[[#This Row],[樣點
代號]]&lt;10,表格3[[#This Row],[樣區
編號]]&amp;"-0"&amp;表格3[[#This Row],[樣點
代號]],表格3[[#This Row],[樣區
編號]]&amp;"-"&amp;表格3[[#This Row],[樣點
代號]])</f>
        <v>台北5-02</v>
      </c>
      <c r="I2079" s="167">
        <v>310743</v>
      </c>
      <c r="J2079" s="167">
        <v>2759703</v>
      </c>
      <c r="K2079" s="5">
        <v>121.601494</v>
      </c>
      <c r="L2079" s="10">
        <v>24.943942</v>
      </c>
    </row>
    <row r="2080" spans="1:12" ht="16.2" customHeight="1">
      <c r="A2080" s="5" t="s">
        <v>1197</v>
      </c>
      <c r="B2080" s="4"/>
      <c r="C2080" s="9" t="s">
        <v>166</v>
      </c>
      <c r="D2080" s="9" t="s">
        <v>212</v>
      </c>
      <c r="E2080" s="5" t="s">
        <v>2447</v>
      </c>
      <c r="F2080" s="9">
        <v>3</v>
      </c>
      <c r="G2080" s="8" t="s">
        <v>2448</v>
      </c>
      <c r="H2080" s="81" t="str">
        <f>IF(表格3[[#This Row],[樣點
代號]]&lt;10,表格3[[#This Row],[樣區
編號]]&amp;"-0"&amp;表格3[[#This Row],[樣點
代號]],表格3[[#This Row],[樣區
編號]]&amp;"-"&amp;表格3[[#This Row],[樣點
代號]])</f>
        <v>台北5-03</v>
      </c>
      <c r="I2080" s="167">
        <v>311032</v>
      </c>
      <c r="J2080" s="167">
        <v>2759828</v>
      </c>
      <c r="K2080" s="5">
        <v>121.604361</v>
      </c>
      <c r="L2080" s="10">
        <v>24.945059000000001</v>
      </c>
    </row>
    <row r="2081" spans="1:12" ht="16.2" customHeight="1">
      <c r="A2081" s="5" t="s">
        <v>1197</v>
      </c>
      <c r="B2081" s="4"/>
      <c r="C2081" s="9" t="s">
        <v>166</v>
      </c>
      <c r="D2081" s="9" t="s">
        <v>212</v>
      </c>
      <c r="E2081" s="5" t="s">
        <v>2447</v>
      </c>
      <c r="F2081" s="9">
        <v>4</v>
      </c>
      <c r="G2081" s="8" t="s">
        <v>2448</v>
      </c>
      <c r="H2081" s="81" t="str">
        <f>IF(表格3[[#This Row],[樣點
代號]]&lt;10,表格3[[#This Row],[樣區
編號]]&amp;"-0"&amp;表格3[[#This Row],[樣點
代號]],表格3[[#This Row],[樣區
編號]]&amp;"-"&amp;表格3[[#This Row],[樣點
代號]])</f>
        <v>台北5-04</v>
      </c>
      <c r="I2081" s="167">
        <v>311161</v>
      </c>
      <c r="J2081" s="167">
        <v>2760302</v>
      </c>
      <c r="K2081" s="5">
        <v>121.605659</v>
      </c>
      <c r="L2081" s="10">
        <v>24.949332999999999</v>
      </c>
    </row>
    <row r="2082" spans="1:12" ht="16.2" customHeight="1">
      <c r="A2082" s="5" t="s">
        <v>1197</v>
      </c>
      <c r="B2082" s="4"/>
      <c r="C2082" s="9" t="s">
        <v>166</v>
      </c>
      <c r="D2082" s="9" t="s">
        <v>212</v>
      </c>
      <c r="E2082" s="5" t="s">
        <v>2447</v>
      </c>
      <c r="F2082" s="9">
        <v>5</v>
      </c>
      <c r="G2082" s="8" t="s">
        <v>2448</v>
      </c>
      <c r="H2082" s="81" t="str">
        <f>IF(表格3[[#This Row],[樣點
代號]]&lt;10,表格3[[#This Row],[樣區
編號]]&amp;"-0"&amp;表格3[[#This Row],[樣點
代號]],表格3[[#This Row],[樣區
編號]]&amp;"-"&amp;表格3[[#This Row],[樣點
代號]])</f>
        <v>台北5-05</v>
      </c>
      <c r="I2082" s="167">
        <v>310853</v>
      </c>
      <c r="J2082" s="167">
        <v>2760253</v>
      </c>
      <c r="K2082" s="5">
        <v>121.60260700000001</v>
      </c>
      <c r="L2082" s="10">
        <v>24.948903000000001</v>
      </c>
    </row>
    <row r="2083" spans="1:12" ht="16.2" customHeight="1">
      <c r="A2083" s="5" t="s">
        <v>1197</v>
      </c>
      <c r="B2083" s="4"/>
      <c r="C2083" s="9" t="s">
        <v>166</v>
      </c>
      <c r="D2083" s="9" t="s">
        <v>212</v>
      </c>
      <c r="E2083" s="5" t="s">
        <v>2447</v>
      </c>
      <c r="F2083" s="9">
        <v>6</v>
      </c>
      <c r="G2083" s="8" t="s">
        <v>2448</v>
      </c>
      <c r="H2083" s="81" t="str">
        <f>IF(表格3[[#This Row],[樣點
代號]]&lt;10,表格3[[#This Row],[樣區
編號]]&amp;"-0"&amp;表格3[[#This Row],[樣點
代號]],表格3[[#This Row],[樣區
編號]]&amp;"-"&amp;表格3[[#This Row],[樣點
代號]])</f>
        <v>台北5-06</v>
      </c>
      <c r="I2083" s="167">
        <v>310608</v>
      </c>
      <c r="J2083" s="167">
        <v>2760182</v>
      </c>
      <c r="K2083" s="5">
        <v>121.600178</v>
      </c>
      <c r="L2083" s="10">
        <v>24.948271999999999</v>
      </c>
    </row>
    <row r="2084" spans="1:12" ht="16.2" customHeight="1">
      <c r="A2084" s="5" t="s">
        <v>1197</v>
      </c>
      <c r="B2084" s="4"/>
      <c r="C2084" s="9" t="s">
        <v>166</v>
      </c>
      <c r="D2084" s="9" t="s">
        <v>212</v>
      </c>
      <c r="E2084" s="5" t="s">
        <v>2447</v>
      </c>
      <c r="F2084" s="9">
        <v>7</v>
      </c>
      <c r="G2084" s="8" t="s">
        <v>2448</v>
      </c>
      <c r="H2084" s="81" t="str">
        <f>IF(表格3[[#This Row],[樣點
代號]]&lt;10,表格3[[#This Row],[樣區
編號]]&amp;"-0"&amp;表格3[[#This Row],[樣點
代號]],表格3[[#This Row],[樣區
編號]]&amp;"-"&amp;表格3[[#This Row],[樣點
代號]])</f>
        <v>台北5-07</v>
      </c>
      <c r="I2084" s="167">
        <v>310329</v>
      </c>
      <c r="J2084" s="167">
        <v>2760213</v>
      </c>
      <c r="K2084" s="5">
        <v>121.597416</v>
      </c>
      <c r="L2084" s="10">
        <v>24.948563</v>
      </c>
    </row>
    <row r="2085" spans="1:12" ht="16.2" customHeight="1">
      <c r="A2085" s="5" t="s">
        <v>1197</v>
      </c>
      <c r="B2085" s="4"/>
      <c r="C2085" s="9" t="s">
        <v>166</v>
      </c>
      <c r="D2085" s="9" t="s">
        <v>212</v>
      </c>
      <c r="E2085" s="5" t="s">
        <v>2447</v>
      </c>
      <c r="F2085" s="9">
        <v>8</v>
      </c>
      <c r="G2085" s="8" t="s">
        <v>2448</v>
      </c>
      <c r="H2085" s="81" t="str">
        <f>IF(表格3[[#This Row],[樣點
代號]]&lt;10,表格3[[#This Row],[樣區
編號]]&amp;"-0"&amp;表格3[[#This Row],[樣點
代號]],表格3[[#This Row],[樣區
編號]]&amp;"-"&amp;表格3[[#This Row],[樣點
代號]])</f>
        <v>台北5-08</v>
      </c>
      <c r="I2085" s="167">
        <v>310131</v>
      </c>
      <c r="J2085" s="167">
        <v>2760033</v>
      </c>
      <c r="K2085" s="5">
        <v>121.595448</v>
      </c>
      <c r="L2085" s="10">
        <v>24.946946000000001</v>
      </c>
    </row>
    <row r="2086" spans="1:12" ht="16.2" customHeight="1">
      <c r="A2086" s="5" t="s">
        <v>1197</v>
      </c>
      <c r="B2086" s="4"/>
      <c r="C2086" s="9" t="s">
        <v>166</v>
      </c>
      <c r="D2086" s="9" t="s">
        <v>212</v>
      </c>
      <c r="E2086" s="5" t="s">
        <v>2457</v>
      </c>
      <c r="F2086" s="9">
        <v>1</v>
      </c>
      <c r="G2086" s="8" t="s">
        <v>2458</v>
      </c>
      <c r="H2086" s="81" t="str">
        <f>IF(表格3[[#This Row],[樣點
代號]]&lt;10,表格3[[#This Row],[樣區
編號]]&amp;"-0"&amp;表格3[[#This Row],[樣點
代號]],表格3[[#This Row],[樣區
編號]]&amp;"-"&amp;表格3[[#This Row],[樣點
代號]])</f>
        <v>台北6-01</v>
      </c>
      <c r="I2086" s="167">
        <v>323506</v>
      </c>
      <c r="J2086" s="167">
        <v>2759501</v>
      </c>
      <c r="K2086" s="5">
        <v>121.727858</v>
      </c>
      <c r="L2086" s="10">
        <v>24.941555000000001</v>
      </c>
    </row>
    <row r="2087" spans="1:12" ht="16.2" customHeight="1">
      <c r="A2087" s="5" t="s">
        <v>1197</v>
      </c>
      <c r="B2087" s="4"/>
      <c r="C2087" s="9" t="s">
        <v>166</v>
      </c>
      <c r="D2087" s="9" t="s">
        <v>212</v>
      </c>
      <c r="E2087" s="5" t="s">
        <v>2457</v>
      </c>
      <c r="F2087" s="9">
        <v>2</v>
      </c>
      <c r="G2087" s="8" t="s">
        <v>2458</v>
      </c>
      <c r="H2087" s="81" t="str">
        <f>IF(表格3[[#This Row],[樣點
代號]]&lt;10,表格3[[#This Row],[樣區
編號]]&amp;"-0"&amp;表格3[[#This Row],[樣點
代號]],表格3[[#This Row],[樣區
編號]]&amp;"-"&amp;表格3[[#This Row],[樣點
代號]])</f>
        <v>台北6-02</v>
      </c>
      <c r="I2087" s="167">
        <v>323843</v>
      </c>
      <c r="J2087" s="167">
        <v>2759376</v>
      </c>
      <c r="K2087" s="5">
        <v>121.731188</v>
      </c>
      <c r="L2087" s="10">
        <v>24.94041</v>
      </c>
    </row>
    <row r="2088" spans="1:12" ht="16.2" customHeight="1">
      <c r="A2088" s="5" t="s">
        <v>1197</v>
      </c>
      <c r="B2088" s="4"/>
      <c r="C2088" s="9" t="s">
        <v>166</v>
      </c>
      <c r="D2088" s="9" t="s">
        <v>212</v>
      </c>
      <c r="E2088" s="5" t="s">
        <v>2457</v>
      </c>
      <c r="F2088" s="9">
        <v>3</v>
      </c>
      <c r="G2088" s="8" t="s">
        <v>2458</v>
      </c>
      <c r="H2088" s="81" t="str">
        <f>IF(表格3[[#This Row],[樣點
代號]]&lt;10,表格3[[#This Row],[樣區
編號]]&amp;"-0"&amp;表格3[[#This Row],[樣點
代號]],表格3[[#This Row],[樣區
編號]]&amp;"-"&amp;表格3[[#This Row],[樣點
代號]])</f>
        <v>台北6-03</v>
      </c>
      <c r="I2088" s="167">
        <v>324096</v>
      </c>
      <c r="J2088" s="167">
        <v>2759413</v>
      </c>
      <c r="K2088" s="5">
        <v>121.733695</v>
      </c>
      <c r="L2088" s="10">
        <v>24.940732000000001</v>
      </c>
    </row>
    <row r="2089" spans="1:12" ht="16.2" customHeight="1">
      <c r="A2089" s="5" t="s">
        <v>1197</v>
      </c>
      <c r="B2089" s="4"/>
      <c r="C2089" s="9" t="s">
        <v>166</v>
      </c>
      <c r="D2089" s="9" t="s">
        <v>212</v>
      </c>
      <c r="E2089" s="5" t="s">
        <v>2457</v>
      </c>
      <c r="F2089" s="9">
        <v>4</v>
      </c>
      <c r="G2089" s="8" t="s">
        <v>2458</v>
      </c>
      <c r="H2089" s="81" t="str">
        <f>IF(表格3[[#This Row],[樣點
代號]]&lt;10,表格3[[#This Row],[樣區
編號]]&amp;"-0"&amp;表格3[[#This Row],[樣點
代號]],表格3[[#This Row],[樣區
編號]]&amp;"-"&amp;表格3[[#This Row],[樣點
代號]])</f>
        <v>台北6-04</v>
      </c>
      <c r="I2089" s="167">
        <v>324334</v>
      </c>
      <c r="J2089" s="167">
        <v>2759365</v>
      </c>
      <c r="K2089" s="5">
        <v>121.73604899999999</v>
      </c>
      <c r="L2089" s="10">
        <v>24.940287000000001</v>
      </c>
    </row>
    <row r="2090" spans="1:12" ht="16.2" customHeight="1">
      <c r="A2090" s="5" t="s">
        <v>1197</v>
      </c>
      <c r="B2090" s="4"/>
      <c r="C2090" s="9" t="s">
        <v>166</v>
      </c>
      <c r="D2090" s="9" t="s">
        <v>212</v>
      </c>
      <c r="E2090" s="5" t="s">
        <v>2457</v>
      </c>
      <c r="F2090" s="9">
        <v>5</v>
      </c>
      <c r="G2090" s="8" t="s">
        <v>2458</v>
      </c>
      <c r="H2090" s="81" t="str">
        <f>IF(表格3[[#This Row],[樣點
代號]]&lt;10,表格3[[#This Row],[樣區
編號]]&amp;"-0"&amp;表格3[[#This Row],[樣點
代號]],表格3[[#This Row],[樣區
編號]]&amp;"-"&amp;表格3[[#This Row],[樣點
代號]])</f>
        <v>台北6-05</v>
      </c>
      <c r="I2090" s="167">
        <v>324419</v>
      </c>
      <c r="J2090" s="167">
        <v>2759139</v>
      </c>
      <c r="K2090" s="5">
        <v>121.736879</v>
      </c>
      <c r="L2090" s="10">
        <v>24.938241999999999</v>
      </c>
    </row>
    <row r="2091" spans="1:12" ht="16.2" customHeight="1">
      <c r="A2091" s="5" t="s">
        <v>1197</v>
      </c>
      <c r="B2091" s="4"/>
      <c r="C2091" s="9" t="s">
        <v>166</v>
      </c>
      <c r="D2091" s="9" t="s">
        <v>212</v>
      </c>
      <c r="E2091" s="5" t="s">
        <v>2457</v>
      </c>
      <c r="F2091" s="9">
        <v>6</v>
      </c>
      <c r="G2091" s="8" t="s">
        <v>2458</v>
      </c>
      <c r="H2091" s="81" t="str">
        <f>IF(表格3[[#This Row],[樣點
代號]]&lt;10,表格3[[#This Row],[樣區
編號]]&amp;"-0"&amp;表格3[[#This Row],[樣點
代號]],表格3[[#This Row],[樣區
編號]]&amp;"-"&amp;表格3[[#This Row],[樣點
代號]])</f>
        <v>台北6-06</v>
      </c>
      <c r="I2091" s="167">
        <v>324324</v>
      </c>
      <c r="J2091" s="167">
        <v>2758808</v>
      </c>
      <c r="K2091" s="5">
        <v>121.73591999999999</v>
      </c>
      <c r="L2091" s="10">
        <v>24.935258999999999</v>
      </c>
    </row>
    <row r="2092" spans="1:12" ht="16.2" customHeight="1">
      <c r="A2092" s="5" t="s">
        <v>1197</v>
      </c>
      <c r="B2092" s="4"/>
      <c r="C2092" s="9" t="s">
        <v>166</v>
      </c>
      <c r="D2092" s="9" t="s">
        <v>212</v>
      </c>
      <c r="E2092" s="5" t="s">
        <v>2457</v>
      </c>
      <c r="F2092" s="9">
        <v>7</v>
      </c>
      <c r="G2092" s="8" t="s">
        <v>2458</v>
      </c>
      <c r="H2092" s="81" t="str">
        <f>IF(表格3[[#This Row],[樣點
代號]]&lt;10,表格3[[#This Row],[樣區
編號]]&amp;"-0"&amp;表格3[[#This Row],[樣點
代號]],表格3[[#This Row],[樣區
編號]]&amp;"-"&amp;表格3[[#This Row],[樣點
代號]])</f>
        <v>台北6-07</v>
      </c>
      <c r="I2092" s="167">
        <v>324743</v>
      </c>
      <c r="J2092" s="167">
        <v>2759084</v>
      </c>
      <c r="K2092" s="5">
        <v>121.740084</v>
      </c>
      <c r="L2092" s="10">
        <v>24.937729999999998</v>
      </c>
    </row>
    <row r="2093" spans="1:12" ht="16.2" customHeight="1">
      <c r="A2093" s="5" t="s">
        <v>1197</v>
      </c>
      <c r="B2093" s="4"/>
      <c r="C2093" s="9" t="s">
        <v>166</v>
      </c>
      <c r="D2093" s="9" t="s">
        <v>212</v>
      </c>
      <c r="E2093" s="5" t="s">
        <v>2457</v>
      </c>
      <c r="F2093" s="9">
        <v>8</v>
      </c>
      <c r="G2093" s="8" t="s">
        <v>2458</v>
      </c>
      <c r="H2093" s="81" t="str">
        <f>IF(表格3[[#This Row],[樣點
代號]]&lt;10,表格3[[#This Row],[樣區
編號]]&amp;"-0"&amp;表格3[[#This Row],[樣點
代號]],表格3[[#This Row],[樣區
編號]]&amp;"-"&amp;表格3[[#This Row],[樣點
代號]])</f>
        <v>台北6-08</v>
      </c>
      <c r="I2093" s="167">
        <v>324871</v>
      </c>
      <c r="J2093" s="167">
        <v>2758820</v>
      </c>
      <c r="K2093" s="5">
        <v>121.741337</v>
      </c>
      <c r="L2093" s="10">
        <v>24.93534</v>
      </c>
    </row>
    <row r="2094" spans="1:12" ht="16.2" customHeight="1">
      <c r="A2094" s="5" t="s">
        <v>1197</v>
      </c>
      <c r="B2094" s="4"/>
      <c r="C2094" s="9" t="s">
        <v>166</v>
      </c>
      <c r="D2094" s="9" t="s">
        <v>219</v>
      </c>
      <c r="E2094" s="5" t="s">
        <v>220</v>
      </c>
      <c r="F2094" s="9">
        <v>1</v>
      </c>
      <c r="G2094" s="8" t="s">
        <v>2467</v>
      </c>
      <c r="H2094" s="81" t="str">
        <f>IF(表格3[[#This Row],[樣點
代號]]&lt;10,表格3[[#This Row],[樣區
編號]]&amp;"-0"&amp;表格3[[#This Row],[樣點
代號]],表格3[[#This Row],[樣區
編號]]&amp;"-"&amp;表格3[[#This Row],[樣點
代號]])</f>
        <v>A07-01-01</v>
      </c>
      <c r="I2094" s="167">
        <v>337921.05</v>
      </c>
      <c r="J2094" s="167">
        <v>2715093.58</v>
      </c>
      <c r="K2094" s="5">
        <v>121.867797</v>
      </c>
      <c r="L2094" s="10">
        <v>24.539898000000001</v>
      </c>
    </row>
    <row r="2095" spans="1:12" ht="16.2" customHeight="1">
      <c r="A2095" s="5" t="s">
        <v>1197</v>
      </c>
      <c r="B2095" s="4"/>
      <c r="C2095" s="9" t="s">
        <v>166</v>
      </c>
      <c r="D2095" s="9" t="s">
        <v>219</v>
      </c>
      <c r="E2095" s="5" t="s">
        <v>220</v>
      </c>
      <c r="F2095" s="9">
        <v>2</v>
      </c>
      <c r="G2095" s="8" t="s">
        <v>2467</v>
      </c>
      <c r="H2095" s="81" t="str">
        <f>IF(表格3[[#This Row],[樣點
代號]]&lt;10,表格3[[#This Row],[樣區
編號]]&amp;"-0"&amp;表格3[[#This Row],[樣點
代號]],表格3[[#This Row],[樣區
編號]]&amp;"-"&amp;表格3[[#This Row],[樣點
代號]])</f>
        <v>A07-01-02</v>
      </c>
      <c r="I2095" s="167">
        <v>337893.19</v>
      </c>
      <c r="J2095" s="167">
        <v>2715318.32</v>
      </c>
      <c r="K2095" s="5">
        <v>121.86753400000001</v>
      </c>
      <c r="L2095" s="10">
        <v>24.541922</v>
      </c>
    </row>
    <row r="2096" spans="1:12" ht="16.2" customHeight="1">
      <c r="A2096" s="5" t="s">
        <v>1197</v>
      </c>
      <c r="B2096" s="4"/>
      <c r="C2096" s="9" t="s">
        <v>166</v>
      </c>
      <c r="D2096" s="9" t="s">
        <v>219</v>
      </c>
      <c r="E2096" s="5" t="s">
        <v>220</v>
      </c>
      <c r="F2096" s="9">
        <v>3</v>
      </c>
      <c r="G2096" s="8" t="s">
        <v>2467</v>
      </c>
      <c r="H2096" s="81" t="str">
        <f>IF(表格3[[#This Row],[樣點
代號]]&lt;10,表格3[[#This Row],[樣區
編號]]&amp;"-0"&amp;表格3[[#This Row],[樣點
代號]],表格3[[#This Row],[樣區
編號]]&amp;"-"&amp;表格3[[#This Row],[樣點
代號]])</f>
        <v>A07-01-03</v>
      </c>
      <c r="I2096" s="167">
        <v>337805.68</v>
      </c>
      <c r="J2096" s="167">
        <v>2715537.46</v>
      </c>
      <c r="K2096" s="5">
        <v>121.866686</v>
      </c>
      <c r="L2096" s="10">
        <v>24.543908999999999</v>
      </c>
    </row>
    <row r="2097" spans="1:12" ht="16.2" customHeight="1">
      <c r="A2097" s="5" t="s">
        <v>1197</v>
      </c>
      <c r="B2097" s="4"/>
      <c r="C2097" s="9" t="s">
        <v>166</v>
      </c>
      <c r="D2097" s="9" t="s">
        <v>219</v>
      </c>
      <c r="E2097" s="5" t="s">
        <v>220</v>
      </c>
      <c r="F2097" s="9">
        <v>4</v>
      </c>
      <c r="G2097" s="8" t="s">
        <v>2467</v>
      </c>
      <c r="H2097" s="81" t="str">
        <f>IF(表格3[[#This Row],[樣點
代號]]&lt;10,表格3[[#This Row],[樣區
編號]]&amp;"-0"&amp;表格3[[#This Row],[樣點
代號]],表格3[[#This Row],[樣區
編號]]&amp;"-"&amp;表格3[[#This Row],[樣點
代號]])</f>
        <v>A07-01-04</v>
      </c>
      <c r="I2097" s="167">
        <v>337890.51</v>
      </c>
      <c r="J2097" s="167">
        <v>2715743.22</v>
      </c>
      <c r="K2097" s="5">
        <v>121.867541</v>
      </c>
      <c r="L2097" s="10">
        <v>24.545759</v>
      </c>
    </row>
    <row r="2098" spans="1:12" ht="16.2" customHeight="1">
      <c r="A2098" s="5" t="s">
        <v>1197</v>
      </c>
      <c r="B2098" s="4"/>
      <c r="C2098" s="9" t="s">
        <v>166</v>
      </c>
      <c r="D2098" s="9" t="s">
        <v>219</v>
      </c>
      <c r="E2098" s="5" t="s">
        <v>220</v>
      </c>
      <c r="F2098" s="9">
        <v>5</v>
      </c>
      <c r="G2098" s="8" t="s">
        <v>2467</v>
      </c>
      <c r="H2098" s="81" t="str">
        <f>IF(表格3[[#This Row],[樣點
代號]]&lt;10,表格3[[#This Row],[樣區
編號]]&amp;"-0"&amp;表格3[[#This Row],[樣點
代號]],表格3[[#This Row],[樣區
編號]]&amp;"-"&amp;表格3[[#This Row],[樣點
代號]])</f>
        <v>A07-01-05</v>
      </c>
      <c r="I2098" s="167">
        <v>337839.17</v>
      </c>
      <c r="J2098" s="167">
        <v>2715985.97</v>
      </c>
      <c r="K2098" s="5">
        <v>121.867043</v>
      </c>
      <c r="L2098" s="10">
        <v>24.547955999999999</v>
      </c>
    </row>
    <row r="2099" spans="1:12" ht="16.2" customHeight="1">
      <c r="A2099" s="5" t="s">
        <v>1197</v>
      </c>
      <c r="B2099" s="4"/>
      <c r="C2099" s="9" t="s">
        <v>166</v>
      </c>
      <c r="D2099" s="9" t="s">
        <v>219</v>
      </c>
      <c r="E2099" s="5" t="s">
        <v>220</v>
      </c>
      <c r="F2099" s="9">
        <v>6</v>
      </c>
      <c r="G2099" s="8" t="s">
        <v>2467</v>
      </c>
      <c r="H2099" s="81" t="str">
        <f>IF(表格3[[#This Row],[樣點
代號]]&lt;10,表格3[[#This Row],[樣區
編號]]&amp;"-0"&amp;表格3[[#This Row],[樣點
代號]],表格3[[#This Row],[樣區
編號]]&amp;"-"&amp;表格3[[#This Row],[樣點
代號]])</f>
        <v>A07-01-06</v>
      </c>
      <c r="I2099" s="167">
        <v>337811.01</v>
      </c>
      <c r="J2099" s="167">
        <v>2716213.79</v>
      </c>
      <c r="K2099" s="5">
        <v>121.866781</v>
      </c>
      <c r="L2099" s="10">
        <v>24.550015999999999</v>
      </c>
    </row>
    <row r="2100" spans="1:12" ht="16.2" customHeight="1">
      <c r="A2100" s="5" t="s">
        <v>1197</v>
      </c>
      <c r="B2100" s="4"/>
      <c r="C2100" s="9" t="s">
        <v>166</v>
      </c>
      <c r="D2100" s="9" t="s">
        <v>219</v>
      </c>
      <c r="E2100" s="5" t="s">
        <v>220</v>
      </c>
      <c r="F2100" s="9">
        <v>7</v>
      </c>
      <c r="G2100" s="8" t="s">
        <v>2467</v>
      </c>
      <c r="H2100" s="81" t="str">
        <f>IF(表格3[[#This Row],[樣點
代號]]&lt;10,表格3[[#This Row],[樣區
編號]]&amp;"-0"&amp;表格3[[#This Row],[樣點
代號]],表格3[[#This Row],[樣區
編號]]&amp;"-"&amp;表格3[[#This Row],[樣點
代號]])</f>
        <v>A07-01-07</v>
      </c>
      <c r="I2100" s="167">
        <v>337824.02</v>
      </c>
      <c r="J2100" s="167">
        <v>2716425.56</v>
      </c>
      <c r="K2100" s="5">
        <v>121.866922</v>
      </c>
      <c r="L2100" s="10">
        <v>24.551929000000001</v>
      </c>
    </row>
    <row r="2101" spans="1:12" ht="16.2" customHeight="1">
      <c r="A2101" s="5" t="s">
        <v>1197</v>
      </c>
      <c r="B2101" s="4"/>
      <c r="C2101" s="9" t="s">
        <v>166</v>
      </c>
      <c r="D2101" s="9" t="s">
        <v>219</v>
      </c>
      <c r="E2101" s="5" t="s">
        <v>220</v>
      </c>
      <c r="F2101" s="9">
        <v>8</v>
      </c>
      <c r="G2101" s="8" t="s">
        <v>2467</v>
      </c>
      <c r="H2101" s="81" t="str">
        <f>IF(表格3[[#This Row],[樣點
代號]]&lt;10,表格3[[#This Row],[樣區
編號]]&amp;"-0"&amp;表格3[[#This Row],[樣點
代號]],表格3[[#This Row],[樣區
編號]]&amp;"-"&amp;表格3[[#This Row],[樣點
代號]])</f>
        <v>A07-01-08</v>
      </c>
      <c r="I2101" s="167">
        <v>337695.88</v>
      </c>
      <c r="J2101" s="167">
        <v>2716618.91</v>
      </c>
      <c r="K2101" s="5">
        <v>121.86567100000001</v>
      </c>
      <c r="L2101" s="10">
        <v>24.553678999999999</v>
      </c>
    </row>
    <row r="2102" spans="1:12" ht="16.2" customHeight="1">
      <c r="A2102" s="5" t="s">
        <v>1197</v>
      </c>
      <c r="B2102" s="4"/>
      <c r="C2102" s="9" t="s">
        <v>166</v>
      </c>
      <c r="D2102" s="9" t="s">
        <v>219</v>
      </c>
      <c r="E2102" s="5" t="s">
        <v>220</v>
      </c>
      <c r="F2102" s="9">
        <v>9</v>
      </c>
      <c r="G2102" s="8" t="s">
        <v>2467</v>
      </c>
      <c r="H2102" s="81" t="str">
        <f>IF(表格3[[#This Row],[樣點
代號]]&lt;10,表格3[[#This Row],[樣區
編號]]&amp;"-0"&amp;表格3[[#This Row],[樣點
代號]],表格3[[#This Row],[樣區
編號]]&amp;"-"&amp;表格3[[#This Row],[樣點
代號]])</f>
        <v>A07-01-09</v>
      </c>
      <c r="I2102" s="167">
        <v>337692.75</v>
      </c>
      <c r="J2102" s="167">
        <v>2716849.97</v>
      </c>
      <c r="K2102" s="5">
        <v>121.865655</v>
      </c>
      <c r="L2102" s="10">
        <v>24.555764</v>
      </c>
    </row>
    <row r="2103" spans="1:12" ht="16.2" customHeight="1">
      <c r="A2103" s="5" t="s">
        <v>1197</v>
      </c>
      <c r="B2103" s="4"/>
      <c r="C2103" s="9" t="s">
        <v>166</v>
      </c>
      <c r="D2103" s="9" t="s">
        <v>219</v>
      </c>
      <c r="E2103" s="5" t="s">
        <v>220</v>
      </c>
      <c r="F2103" s="9">
        <v>10</v>
      </c>
      <c r="G2103" s="8" t="s">
        <v>2467</v>
      </c>
      <c r="H2103" s="81" t="str">
        <f>IF(表格3[[#This Row],[樣點
代號]]&lt;10,表格3[[#This Row],[樣區
編號]]&amp;"-0"&amp;表格3[[#This Row],[樣點
代號]],表格3[[#This Row],[樣區
編號]]&amp;"-"&amp;表格3[[#This Row],[樣點
代號]])</f>
        <v>A07-01-10</v>
      </c>
      <c r="I2103" s="167">
        <v>337634.8</v>
      </c>
      <c r="J2103" s="167">
        <v>2717068.98</v>
      </c>
      <c r="K2103" s="5">
        <v>121.86509599999999</v>
      </c>
      <c r="L2103" s="10">
        <v>24.557745000000001</v>
      </c>
    </row>
    <row r="2104" spans="1:12" ht="16.2" customHeight="1">
      <c r="A2104" s="5" t="s">
        <v>1197</v>
      </c>
      <c r="B2104" s="4"/>
      <c r="C2104" s="9" t="s">
        <v>166</v>
      </c>
      <c r="D2104" s="9" t="s">
        <v>219</v>
      </c>
      <c r="E2104" s="5" t="s">
        <v>222</v>
      </c>
      <c r="F2104" s="9">
        <v>1</v>
      </c>
      <c r="G2104" s="8" t="s">
        <v>223</v>
      </c>
      <c r="H2104" s="81" t="str">
        <f>IF(表格3[[#This Row],[樣點
代號]]&lt;10,表格3[[#This Row],[樣區
編號]]&amp;"-0"&amp;表格3[[#This Row],[樣點
代號]],表格3[[#This Row],[樣區
編號]]&amp;"-"&amp;表格3[[#This Row],[樣點
代號]])</f>
        <v>A07-05-01</v>
      </c>
      <c r="I2104" s="167">
        <v>318916</v>
      </c>
      <c r="J2104" s="167">
        <v>2720603</v>
      </c>
      <c r="K2104" s="5">
        <v>121.680494</v>
      </c>
      <c r="L2104" s="10">
        <v>24.590598</v>
      </c>
    </row>
    <row r="2105" spans="1:12" ht="16.2" customHeight="1">
      <c r="A2105" s="5" t="s">
        <v>1197</v>
      </c>
      <c r="B2105" s="4"/>
      <c r="C2105" s="9" t="s">
        <v>166</v>
      </c>
      <c r="D2105" s="9" t="s">
        <v>219</v>
      </c>
      <c r="E2105" s="5" t="s">
        <v>222</v>
      </c>
      <c r="F2105" s="9">
        <v>2</v>
      </c>
      <c r="G2105" s="8" t="s">
        <v>223</v>
      </c>
      <c r="H2105" s="81" t="str">
        <f>IF(表格3[[#This Row],[樣點
代號]]&lt;10,表格3[[#This Row],[樣區
編號]]&amp;"-0"&amp;表格3[[#This Row],[樣點
代號]],表格3[[#This Row],[樣區
編號]]&amp;"-"&amp;表格3[[#This Row],[樣點
代號]])</f>
        <v>A07-05-02</v>
      </c>
      <c r="I2105" s="167">
        <v>319036</v>
      </c>
      <c r="J2105" s="167">
        <v>2720443</v>
      </c>
      <c r="K2105" s="5">
        <v>121.68167099999999</v>
      </c>
      <c r="L2105" s="10">
        <v>24.589148000000002</v>
      </c>
    </row>
    <row r="2106" spans="1:12" ht="16.2" customHeight="1">
      <c r="A2106" s="5" t="s">
        <v>1197</v>
      </c>
      <c r="B2106" s="4"/>
      <c r="C2106" s="9" t="s">
        <v>166</v>
      </c>
      <c r="D2106" s="9" t="s">
        <v>219</v>
      </c>
      <c r="E2106" s="5" t="s">
        <v>222</v>
      </c>
      <c r="F2106" s="9">
        <v>3</v>
      </c>
      <c r="G2106" s="8" t="s">
        <v>223</v>
      </c>
      <c r="H2106" s="81" t="str">
        <f>IF(表格3[[#This Row],[樣點
代號]]&lt;10,表格3[[#This Row],[樣區
編號]]&amp;"-0"&amp;表格3[[#This Row],[樣點
代號]],表格3[[#This Row],[樣區
編號]]&amp;"-"&amp;表格3[[#This Row],[樣點
代號]])</f>
        <v>A07-05-03</v>
      </c>
      <c r="I2106" s="167">
        <v>319102</v>
      </c>
      <c r="J2106" s="167">
        <v>2720253</v>
      </c>
      <c r="K2106" s="5">
        <v>121.68231400000001</v>
      </c>
      <c r="L2106" s="10">
        <v>24.587430000000001</v>
      </c>
    </row>
    <row r="2107" spans="1:12" ht="16.2" customHeight="1">
      <c r="A2107" s="5" t="s">
        <v>1197</v>
      </c>
      <c r="B2107" s="4"/>
      <c r="C2107" s="9" t="s">
        <v>166</v>
      </c>
      <c r="D2107" s="9" t="s">
        <v>219</v>
      </c>
      <c r="E2107" s="5" t="s">
        <v>222</v>
      </c>
      <c r="F2107" s="9">
        <v>4</v>
      </c>
      <c r="G2107" s="8" t="s">
        <v>223</v>
      </c>
      <c r="H2107" s="81" t="str">
        <f>IF(表格3[[#This Row],[樣點
代號]]&lt;10,表格3[[#This Row],[樣區
編號]]&amp;"-0"&amp;表格3[[#This Row],[樣點
代號]],表格3[[#This Row],[樣區
編號]]&amp;"-"&amp;表格3[[#This Row],[樣點
代號]])</f>
        <v>A07-05-04</v>
      </c>
      <c r="I2107" s="167">
        <v>319083</v>
      </c>
      <c r="J2107" s="167">
        <v>2720049</v>
      </c>
      <c r="K2107" s="5">
        <v>121.68211599999999</v>
      </c>
      <c r="L2107" s="10">
        <v>24.585588999999999</v>
      </c>
    </row>
    <row r="2108" spans="1:12" ht="16.2" customHeight="1">
      <c r="A2108" s="5" t="s">
        <v>1197</v>
      </c>
      <c r="B2108" s="4"/>
      <c r="C2108" s="9" t="s">
        <v>166</v>
      </c>
      <c r="D2108" s="9" t="s">
        <v>219</v>
      </c>
      <c r="E2108" s="5" t="s">
        <v>222</v>
      </c>
      <c r="F2108" s="9">
        <v>5</v>
      </c>
      <c r="G2108" s="8" t="s">
        <v>223</v>
      </c>
      <c r="H2108" s="81" t="str">
        <f>IF(表格3[[#This Row],[樣點
代號]]&lt;10,表格3[[#This Row],[樣區
編號]]&amp;"-0"&amp;表格3[[#This Row],[樣點
代號]],表格3[[#This Row],[樣區
編號]]&amp;"-"&amp;表格3[[#This Row],[樣點
代號]])</f>
        <v>A07-05-05</v>
      </c>
      <c r="I2108" s="167">
        <v>318965</v>
      </c>
      <c r="J2108" s="167">
        <v>2719770</v>
      </c>
      <c r="K2108" s="5">
        <v>121.680937</v>
      </c>
      <c r="L2108" s="10">
        <v>24.583075000000001</v>
      </c>
    </row>
    <row r="2109" spans="1:12" ht="16.2" customHeight="1">
      <c r="A2109" s="5" t="s">
        <v>1197</v>
      </c>
      <c r="B2109" s="4"/>
      <c r="C2109" s="9" t="s">
        <v>166</v>
      </c>
      <c r="D2109" s="9" t="s">
        <v>219</v>
      </c>
      <c r="E2109" s="5" t="s">
        <v>222</v>
      </c>
      <c r="F2109" s="9">
        <v>6</v>
      </c>
      <c r="G2109" s="8" t="s">
        <v>223</v>
      </c>
      <c r="H2109" s="81" t="str">
        <f>IF(表格3[[#This Row],[樣點
代號]]&lt;10,表格3[[#This Row],[樣區
編號]]&amp;"-0"&amp;表格3[[#This Row],[樣點
代號]],表格3[[#This Row],[樣區
編號]]&amp;"-"&amp;表格3[[#This Row],[樣點
代號]])</f>
        <v>A07-05-06</v>
      </c>
      <c r="I2109" s="167">
        <v>318776</v>
      </c>
      <c r="J2109" s="167">
        <v>2719702</v>
      </c>
      <c r="K2109" s="5">
        <v>121.679068</v>
      </c>
      <c r="L2109" s="10">
        <v>24.582470000000001</v>
      </c>
    </row>
    <row r="2110" spans="1:12" ht="16.2" customHeight="1">
      <c r="A2110" s="5" t="s">
        <v>1197</v>
      </c>
      <c r="B2110" s="4"/>
      <c r="C2110" s="9" t="s">
        <v>166</v>
      </c>
      <c r="D2110" s="9" t="s">
        <v>219</v>
      </c>
      <c r="E2110" s="5" t="s">
        <v>2484</v>
      </c>
      <c r="F2110" s="9">
        <v>1</v>
      </c>
      <c r="G2110" s="8" t="s">
        <v>2485</v>
      </c>
      <c r="H2110" s="81" t="str">
        <f>IF(表格3[[#This Row],[樣點
代號]]&lt;10,表格3[[#This Row],[樣區
編號]]&amp;"-0"&amp;表格3[[#This Row],[樣點
代號]],表格3[[#This Row],[樣區
編號]]&amp;"-"&amp;表格3[[#This Row],[樣點
代號]])</f>
        <v>冬山1-01</v>
      </c>
      <c r="I2110" s="167">
        <v>311893</v>
      </c>
      <c r="J2110" s="167">
        <v>2728075</v>
      </c>
      <c r="K2110" s="5">
        <v>121.611479</v>
      </c>
      <c r="L2110" s="10">
        <v>24.658355</v>
      </c>
    </row>
    <row r="2111" spans="1:12" ht="16.2" customHeight="1">
      <c r="A2111" s="5" t="s">
        <v>1197</v>
      </c>
      <c r="B2111" s="4"/>
      <c r="C2111" s="9" t="s">
        <v>166</v>
      </c>
      <c r="D2111" s="9" t="s">
        <v>219</v>
      </c>
      <c r="E2111" s="5" t="s">
        <v>2484</v>
      </c>
      <c r="F2111" s="9">
        <v>2</v>
      </c>
      <c r="G2111" s="8" t="s">
        <v>2485</v>
      </c>
      <c r="H2111" s="81" t="str">
        <f>IF(表格3[[#This Row],[樣點
代號]]&lt;10,表格3[[#This Row],[樣區
編號]]&amp;"-0"&amp;表格3[[#This Row],[樣點
代號]],表格3[[#This Row],[樣區
編號]]&amp;"-"&amp;表格3[[#This Row],[樣點
代號]])</f>
        <v>冬山1-02</v>
      </c>
      <c r="I2111" s="167">
        <v>312110</v>
      </c>
      <c r="J2111" s="167">
        <v>2728110</v>
      </c>
      <c r="K2111" s="5">
        <v>121.613624</v>
      </c>
      <c r="L2111" s="10">
        <v>24.658662</v>
      </c>
    </row>
    <row r="2112" spans="1:12" ht="16.2" customHeight="1">
      <c r="A2112" s="5" t="s">
        <v>1197</v>
      </c>
      <c r="B2112" s="4"/>
      <c r="C2112" s="9" t="s">
        <v>166</v>
      </c>
      <c r="D2112" s="9" t="s">
        <v>219</v>
      </c>
      <c r="E2112" s="5" t="s">
        <v>2484</v>
      </c>
      <c r="F2112" s="9">
        <v>3</v>
      </c>
      <c r="G2112" s="8" t="s">
        <v>2485</v>
      </c>
      <c r="H2112" s="81" t="str">
        <f>IF(表格3[[#This Row],[樣點
代號]]&lt;10,表格3[[#This Row],[樣區
編號]]&amp;"-0"&amp;表格3[[#This Row],[樣點
代號]],表格3[[#This Row],[樣區
編號]]&amp;"-"&amp;表格3[[#This Row],[樣點
代號]])</f>
        <v>冬山1-03</v>
      </c>
      <c r="I2112" s="167">
        <v>312233</v>
      </c>
      <c r="J2112" s="167">
        <v>2727904</v>
      </c>
      <c r="K2112" s="5">
        <v>121.61483</v>
      </c>
      <c r="L2112" s="10">
        <v>24.656797000000001</v>
      </c>
    </row>
    <row r="2113" spans="1:12" ht="16.2" customHeight="1">
      <c r="A2113" s="5" t="s">
        <v>1197</v>
      </c>
      <c r="B2113" s="4"/>
      <c r="C2113" s="9" t="s">
        <v>166</v>
      </c>
      <c r="D2113" s="9" t="s">
        <v>219</v>
      </c>
      <c r="E2113" s="5" t="s">
        <v>2484</v>
      </c>
      <c r="F2113" s="9">
        <v>4</v>
      </c>
      <c r="G2113" s="8" t="s">
        <v>2485</v>
      </c>
      <c r="H2113" s="81" t="str">
        <f>IF(表格3[[#This Row],[樣點
代號]]&lt;10,表格3[[#This Row],[樣區
編號]]&amp;"-0"&amp;表格3[[#This Row],[樣點
代號]],表格3[[#This Row],[樣區
編號]]&amp;"-"&amp;表格3[[#This Row],[樣點
代號]])</f>
        <v>冬山1-04</v>
      </c>
      <c r="I2113" s="167">
        <v>312154</v>
      </c>
      <c r="J2113" s="167">
        <v>2727646</v>
      </c>
      <c r="K2113" s="5">
        <v>121.61403799999999</v>
      </c>
      <c r="L2113" s="10">
        <v>24.654471000000001</v>
      </c>
    </row>
    <row r="2114" spans="1:12" ht="16.2" customHeight="1">
      <c r="A2114" s="5" t="s">
        <v>1197</v>
      </c>
      <c r="B2114" s="4"/>
      <c r="C2114" s="9" t="s">
        <v>166</v>
      </c>
      <c r="D2114" s="9" t="s">
        <v>219</v>
      </c>
      <c r="E2114" s="5" t="s">
        <v>2484</v>
      </c>
      <c r="F2114" s="9">
        <v>5</v>
      </c>
      <c r="G2114" s="8" t="s">
        <v>2485</v>
      </c>
      <c r="H2114" s="81" t="str">
        <f>IF(表格3[[#This Row],[樣點
代號]]&lt;10,表格3[[#This Row],[樣區
編號]]&amp;"-0"&amp;表格3[[#This Row],[樣點
代號]],表格3[[#This Row],[樣區
編號]]&amp;"-"&amp;表格3[[#This Row],[樣點
代號]])</f>
        <v>冬山1-05</v>
      </c>
      <c r="I2114" s="167">
        <v>312241</v>
      </c>
      <c r="J2114" s="167">
        <v>2727442</v>
      </c>
      <c r="K2114" s="5">
        <v>121.61488900000001</v>
      </c>
      <c r="L2114" s="10">
        <v>24.652626000000001</v>
      </c>
    </row>
    <row r="2115" spans="1:12" ht="16.2" customHeight="1">
      <c r="A2115" s="5" t="s">
        <v>1197</v>
      </c>
      <c r="B2115" s="4"/>
      <c r="C2115" s="9" t="s">
        <v>166</v>
      </c>
      <c r="D2115" s="9" t="s">
        <v>219</v>
      </c>
      <c r="E2115" s="5" t="s">
        <v>2484</v>
      </c>
      <c r="F2115" s="9">
        <v>6</v>
      </c>
      <c r="G2115" s="8" t="s">
        <v>2485</v>
      </c>
      <c r="H2115" s="81" t="str">
        <f>IF(表格3[[#This Row],[樣點
代號]]&lt;10,表格3[[#This Row],[樣區
編號]]&amp;"-0"&amp;表格3[[#This Row],[樣點
代號]],表格3[[#This Row],[樣區
編號]]&amp;"-"&amp;表格3[[#This Row],[樣點
代號]])</f>
        <v>冬山1-06</v>
      </c>
      <c r="I2115" s="167">
        <v>312535</v>
      </c>
      <c r="J2115" s="167">
        <v>2727353</v>
      </c>
      <c r="K2115" s="5">
        <v>121.617789</v>
      </c>
      <c r="L2115" s="10">
        <v>24.651810999999999</v>
      </c>
    </row>
    <row r="2116" spans="1:12" ht="16.2" customHeight="1">
      <c r="A2116" s="5" t="s">
        <v>1197</v>
      </c>
      <c r="B2116" s="4"/>
      <c r="C2116" s="9" t="s">
        <v>166</v>
      </c>
      <c r="D2116" s="9" t="s">
        <v>219</v>
      </c>
      <c r="E2116" s="5" t="s">
        <v>2492</v>
      </c>
      <c r="F2116" s="9">
        <v>1</v>
      </c>
      <c r="G2116" s="8" t="s">
        <v>2493</v>
      </c>
      <c r="H2116" s="81" t="str">
        <f>IF(表格3[[#This Row],[樣點
代號]]&lt;10,表格3[[#This Row],[樣區
編號]]&amp;"-0"&amp;表格3[[#This Row],[樣點
代號]],表格3[[#This Row],[樣區
編號]]&amp;"-"&amp;表格3[[#This Row],[樣點
代號]])</f>
        <v>冬山2-01</v>
      </c>
      <c r="I2116" s="167">
        <v>312440</v>
      </c>
      <c r="J2116" s="167">
        <v>2725468</v>
      </c>
      <c r="K2116" s="5">
        <v>121.616767</v>
      </c>
      <c r="L2116" s="10">
        <v>24.634796000000001</v>
      </c>
    </row>
    <row r="2117" spans="1:12" ht="16.2" customHeight="1">
      <c r="A2117" s="5" t="s">
        <v>1197</v>
      </c>
      <c r="B2117" s="4"/>
      <c r="C2117" s="9" t="s">
        <v>166</v>
      </c>
      <c r="D2117" s="9" t="s">
        <v>219</v>
      </c>
      <c r="E2117" s="5" t="s">
        <v>2492</v>
      </c>
      <c r="F2117" s="9">
        <v>2</v>
      </c>
      <c r="G2117" s="8" t="s">
        <v>2493</v>
      </c>
      <c r="H2117" s="81" t="str">
        <f>IF(表格3[[#This Row],[樣點
代號]]&lt;10,表格3[[#This Row],[樣區
編號]]&amp;"-0"&amp;表格3[[#This Row],[樣點
代號]],表格3[[#This Row],[樣區
編號]]&amp;"-"&amp;表格3[[#This Row],[樣點
代號]])</f>
        <v>冬山2-02</v>
      </c>
      <c r="I2117" s="167">
        <v>312730</v>
      </c>
      <c r="J2117" s="167">
        <v>2725080</v>
      </c>
      <c r="K2117" s="5">
        <v>121.619614</v>
      </c>
      <c r="L2117" s="10">
        <v>24.631281000000001</v>
      </c>
    </row>
    <row r="2118" spans="1:12" ht="16.2" customHeight="1">
      <c r="A2118" s="5" t="s">
        <v>1197</v>
      </c>
      <c r="B2118" s="4"/>
      <c r="C2118" s="9" t="s">
        <v>166</v>
      </c>
      <c r="D2118" s="9" t="s">
        <v>219</v>
      </c>
      <c r="E2118" s="5" t="s">
        <v>2492</v>
      </c>
      <c r="F2118" s="9">
        <v>3</v>
      </c>
      <c r="G2118" s="8" t="s">
        <v>2493</v>
      </c>
      <c r="H2118" s="81" t="str">
        <f>IF(表格3[[#This Row],[樣點
代號]]&lt;10,表格3[[#This Row],[樣區
編號]]&amp;"-0"&amp;表格3[[#This Row],[樣點
代號]],表格3[[#This Row],[樣區
編號]]&amp;"-"&amp;表格3[[#This Row],[樣點
代號]])</f>
        <v>冬山2-03</v>
      </c>
      <c r="I2118" s="167">
        <v>312983</v>
      </c>
      <c r="J2118" s="167">
        <v>2724763</v>
      </c>
      <c r="K2118" s="5">
        <v>121.62209900000001</v>
      </c>
      <c r="L2118" s="10">
        <v>24.628409000000001</v>
      </c>
    </row>
    <row r="2119" spans="1:12" ht="16.2" customHeight="1">
      <c r="A2119" s="5" t="s">
        <v>1197</v>
      </c>
      <c r="B2119" s="4"/>
      <c r="C2119" s="9" t="s">
        <v>166</v>
      </c>
      <c r="D2119" s="9" t="s">
        <v>219</v>
      </c>
      <c r="E2119" s="5" t="s">
        <v>2492</v>
      </c>
      <c r="F2119" s="9">
        <v>4</v>
      </c>
      <c r="G2119" s="8" t="s">
        <v>2493</v>
      </c>
      <c r="H2119" s="81" t="str">
        <f>IF(表格3[[#This Row],[樣點
代號]]&lt;10,表格3[[#This Row],[樣區
編號]]&amp;"-0"&amp;表格3[[#This Row],[樣點
代號]],表格3[[#This Row],[樣區
編號]]&amp;"-"&amp;表格3[[#This Row],[樣點
代號]])</f>
        <v>冬山2-04</v>
      </c>
      <c r="I2119" s="167">
        <v>313119</v>
      </c>
      <c r="J2119" s="167">
        <v>2724513</v>
      </c>
      <c r="K2119" s="5">
        <v>121.623431</v>
      </c>
      <c r="L2119" s="10">
        <v>24.626145999999999</v>
      </c>
    </row>
    <row r="2120" spans="1:12" ht="16.2" customHeight="1">
      <c r="A2120" s="5" t="s">
        <v>1197</v>
      </c>
      <c r="B2120" s="4"/>
      <c r="C2120" s="9" t="s">
        <v>166</v>
      </c>
      <c r="D2120" s="9" t="s">
        <v>219</v>
      </c>
      <c r="E2120" s="5" t="s">
        <v>2492</v>
      </c>
      <c r="F2120" s="9">
        <v>5</v>
      </c>
      <c r="G2120" s="8" t="s">
        <v>2493</v>
      </c>
      <c r="H2120" s="81" t="str">
        <f>IF(表格3[[#This Row],[樣點
代號]]&lt;10,表格3[[#This Row],[樣區
編號]]&amp;"-0"&amp;表格3[[#This Row],[樣點
代號]],表格3[[#This Row],[樣區
編號]]&amp;"-"&amp;表格3[[#This Row],[樣點
代號]])</f>
        <v>冬山2-05</v>
      </c>
      <c r="I2120" s="167">
        <v>313761</v>
      </c>
      <c r="J2120" s="167">
        <v>2724220</v>
      </c>
      <c r="K2120" s="5">
        <v>121.629758</v>
      </c>
      <c r="L2120" s="10">
        <v>24.623474999999999</v>
      </c>
    </row>
    <row r="2121" spans="1:12" ht="16.2" customHeight="1">
      <c r="A2121" s="5" t="s">
        <v>1197</v>
      </c>
      <c r="B2121" s="4"/>
      <c r="C2121" s="9" t="s">
        <v>166</v>
      </c>
      <c r="D2121" s="9" t="s">
        <v>219</v>
      </c>
      <c r="E2121" s="5" t="s">
        <v>2492</v>
      </c>
      <c r="F2121" s="9">
        <v>6</v>
      </c>
      <c r="G2121" s="8" t="s">
        <v>2493</v>
      </c>
      <c r="H2121" s="81" t="str">
        <f>IF(表格3[[#This Row],[樣點
代號]]&lt;10,表格3[[#This Row],[樣區
編號]]&amp;"-0"&amp;表格3[[#This Row],[樣點
代號]],表格3[[#This Row],[樣區
編號]]&amp;"-"&amp;表格3[[#This Row],[樣點
代號]])</f>
        <v>冬山2-06</v>
      </c>
      <c r="I2121" s="167">
        <v>314467</v>
      </c>
      <c r="J2121" s="167">
        <v>2723449</v>
      </c>
      <c r="K2121" s="5">
        <v>121.636696</v>
      </c>
      <c r="L2121" s="10">
        <v>24.616485000000001</v>
      </c>
    </row>
    <row r="2122" spans="1:12" ht="16.2" customHeight="1">
      <c r="A2122" s="5" t="s">
        <v>1197</v>
      </c>
      <c r="B2122" s="4"/>
      <c r="C2122" s="9" t="s">
        <v>166</v>
      </c>
      <c r="D2122" s="9" t="s">
        <v>219</v>
      </c>
      <c r="E2122" s="5" t="s">
        <v>2500</v>
      </c>
      <c r="F2122" s="9">
        <v>1</v>
      </c>
      <c r="G2122" s="8" t="s">
        <v>2501</v>
      </c>
      <c r="H2122" s="81" t="str">
        <f>IF(表格3[[#This Row],[樣點
代號]]&lt;10,表格3[[#This Row],[樣區
編號]]&amp;"-0"&amp;表格3[[#This Row],[樣點
代號]],表格3[[#This Row],[樣區
編號]]&amp;"-"&amp;表格3[[#This Row],[樣點
代號]])</f>
        <v>冬山3-01</v>
      </c>
      <c r="I2122" s="167">
        <v>323970</v>
      </c>
      <c r="J2122" s="167">
        <v>2725497</v>
      </c>
      <c r="K2122" s="5">
        <v>121.73065200000001</v>
      </c>
      <c r="L2122" s="10">
        <v>24.634547999999999</v>
      </c>
    </row>
    <row r="2123" spans="1:12" ht="16.2" customHeight="1">
      <c r="A2123" s="5" t="s">
        <v>1197</v>
      </c>
      <c r="B2123" s="4"/>
      <c r="C2123" s="9" t="s">
        <v>166</v>
      </c>
      <c r="D2123" s="9" t="s">
        <v>219</v>
      </c>
      <c r="E2123" s="5" t="s">
        <v>2500</v>
      </c>
      <c r="F2123" s="9">
        <v>2</v>
      </c>
      <c r="G2123" s="8" t="s">
        <v>2501</v>
      </c>
      <c r="H2123" s="81" t="str">
        <f>IF(表格3[[#This Row],[樣點
代號]]&lt;10,表格3[[#This Row],[樣區
編號]]&amp;"-0"&amp;表格3[[#This Row],[樣點
代號]],表格3[[#This Row],[樣區
編號]]&amp;"-"&amp;表格3[[#This Row],[樣點
代號]])</f>
        <v>冬山3-02</v>
      </c>
      <c r="I2123" s="167">
        <v>323862</v>
      </c>
      <c r="J2123" s="167">
        <v>2725328</v>
      </c>
      <c r="K2123" s="5">
        <v>121.72957700000001</v>
      </c>
      <c r="L2123" s="10">
        <v>24.633026999999998</v>
      </c>
    </row>
    <row r="2124" spans="1:12" ht="16.2" customHeight="1">
      <c r="A2124" s="5" t="s">
        <v>1197</v>
      </c>
      <c r="B2124" s="4"/>
      <c r="C2124" s="9" t="s">
        <v>166</v>
      </c>
      <c r="D2124" s="9" t="s">
        <v>219</v>
      </c>
      <c r="E2124" s="5" t="s">
        <v>2500</v>
      </c>
      <c r="F2124" s="9">
        <v>3</v>
      </c>
      <c r="G2124" s="8" t="s">
        <v>2501</v>
      </c>
      <c r="H2124" s="81" t="str">
        <f>IF(表格3[[#This Row],[樣點
代號]]&lt;10,表格3[[#This Row],[樣區
編號]]&amp;"-0"&amp;表格3[[#This Row],[樣點
代號]],表格3[[#This Row],[樣區
編號]]&amp;"-"&amp;表格3[[#This Row],[樣點
代號]])</f>
        <v>冬山3-03</v>
      </c>
      <c r="I2124" s="167">
        <v>323749</v>
      </c>
      <c r="J2124" s="167">
        <v>2725152</v>
      </c>
      <c r="K2124" s="5">
        <v>121.72845100000001</v>
      </c>
      <c r="L2124" s="10">
        <v>24.631443999999998</v>
      </c>
    </row>
    <row r="2125" spans="1:12" ht="16.2" customHeight="1">
      <c r="A2125" s="5" t="s">
        <v>1197</v>
      </c>
      <c r="B2125" s="4"/>
      <c r="C2125" s="9" t="s">
        <v>166</v>
      </c>
      <c r="D2125" s="9" t="s">
        <v>219</v>
      </c>
      <c r="E2125" s="5" t="s">
        <v>2500</v>
      </c>
      <c r="F2125" s="9">
        <v>4</v>
      </c>
      <c r="G2125" s="8" t="s">
        <v>2501</v>
      </c>
      <c r="H2125" s="81" t="str">
        <f>IF(表格3[[#This Row],[樣點
代號]]&lt;10,表格3[[#This Row],[樣區
編號]]&amp;"-0"&amp;表格3[[#This Row],[樣點
代號]],表格3[[#This Row],[樣區
編號]]&amp;"-"&amp;表格3[[#This Row],[樣點
代號]])</f>
        <v>冬山3-04</v>
      </c>
      <c r="I2125" s="167">
        <v>323647</v>
      </c>
      <c r="J2125" s="167">
        <v>2724992</v>
      </c>
      <c r="K2125" s="5">
        <v>121.727436</v>
      </c>
      <c r="L2125" s="10">
        <v>24.630004</v>
      </c>
    </row>
    <row r="2126" spans="1:12" ht="16.2" customHeight="1">
      <c r="A2126" s="5" t="s">
        <v>1197</v>
      </c>
      <c r="B2126" s="4"/>
      <c r="C2126" s="9" t="s">
        <v>166</v>
      </c>
      <c r="D2126" s="9" t="s">
        <v>219</v>
      </c>
      <c r="E2126" s="5" t="s">
        <v>2500</v>
      </c>
      <c r="F2126" s="9">
        <v>5</v>
      </c>
      <c r="G2126" s="8" t="s">
        <v>2501</v>
      </c>
      <c r="H2126" s="81" t="str">
        <f>IF(表格3[[#This Row],[樣點
代號]]&lt;10,表格3[[#This Row],[樣區
編號]]&amp;"-0"&amp;表格3[[#This Row],[樣點
代號]],表格3[[#This Row],[樣區
編號]]&amp;"-"&amp;表格3[[#This Row],[樣點
代號]])</f>
        <v>冬山3-05</v>
      </c>
      <c r="I2126" s="167">
        <v>323455</v>
      </c>
      <c r="J2126" s="167">
        <v>2724938</v>
      </c>
      <c r="K2126" s="5">
        <v>121.72553600000001</v>
      </c>
      <c r="L2126" s="10">
        <v>24.629525999999998</v>
      </c>
    </row>
    <row r="2127" spans="1:12" ht="16.2" customHeight="1">
      <c r="A2127" s="5" t="s">
        <v>1197</v>
      </c>
      <c r="B2127" s="4"/>
      <c r="C2127" s="9" t="s">
        <v>166</v>
      </c>
      <c r="D2127" s="9" t="s">
        <v>219</v>
      </c>
      <c r="E2127" s="5" t="s">
        <v>2500</v>
      </c>
      <c r="F2127" s="9">
        <v>6</v>
      </c>
      <c r="G2127" s="8" t="s">
        <v>2501</v>
      </c>
      <c r="H2127" s="81" t="str">
        <f>IF(表格3[[#This Row],[樣點
代號]]&lt;10,表格3[[#This Row],[樣區
編號]]&amp;"-0"&amp;表格3[[#This Row],[樣點
代號]],表格3[[#This Row],[樣區
編號]]&amp;"-"&amp;表格3[[#This Row],[樣點
代號]])</f>
        <v>冬山3-06</v>
      </c>
      <c r="I2127" s="167">
        <v>323348</v>
      </c>
      <c r="J2127" s="167">
        <v>2724770</v>
      </c>
      <c r="K2127" s="5">
        <v>121.72447099999999</v>
      </c>
      <c r="L2127" s="10">
        <v>24.628014</v>
      </c>
    </row>
    <row r="2128" spans="1:12" ht="16.2" customHeight="1">
      <c r="A2128" s="5" t="s">
        <v>1197</v>
      </c>
      <c r="B2128" s="4"/>
      <c r="C2128" s="9" t="s">
        <v>166</v>
      </c>
      <c r="D2128" s="9" t="s">
        <v>219</v>
      </c>
      <c r="E2128" s="5" t="s">
        <v>2508</v>
      </c>
      <c r="F2128" s="9">
        <v>1</v>
      </c>
      <c r="G2128" s="8" t="s">
        <v>2509</v>
      </c>
      <c r="H2128" s="81" t="str">
        <f>IF(表格3[[#This Row],[樣點
代號]]&lt;10,表格3[[#This Row],[樣區
編號]]&amp;"-0"&amp;表格3[[#This Row],[樣點
代號]],表格3[[#This Row],[樣區
編號]]&amp;"-"&amp;表格3[[#This Row],[樣點
代號]])</f>
        <v>冬山4-01</v>
      </c>
      <c r="I2128" s="167">
        <v>325487</v>
      </c>
      <c r="J2128" s="167">
        <v>2722228</v>
      </c>
      <c r="K2128" s="5">
        <v>121.74546100000001</v>
      </c>
      <c r="L2128" s="10">
        <v>24.604960999999999</v>
      </c>
    </row>
    <row r="2129" spans="1:12" ht="16.2" customHeight="1">
      <c r="A2129" s="5" t="s">
        <v>1197</v>
      </c>
      <c r="B2129" s="4"/>
      <c r="C2129" s="9" t="s">
        <v>166</v>
      </c>
      <c r="D2129" s="9" t="s">
        <v>219</v>
      </c>
      <c r="E2129" s="5" t="s">
        <v>2508</v>
      </c>
      <c r="F2129" s="9">
        <v>2</v>
      </c>
      <c r="G2129" s="8" t="s">
        <v>2509</v>
      </c>
      <c r="H2129" s="81" t="str">
        <f>IF(表格3[[#This Row],[樣點
代號]]&lt;10,表格3[[#This Row],[樣區
編號]]&amp;"-0"&amp;表格3[[#This Row],[樣點
代號]],表格3[[#This Row],[樣區
編號]]&amp;"-"&amp;表格3[[#This Row],[樣點
代號]])</f>
        <v>冬山4-02</v>
      </c>
      <c r="I2129" s="167">
        <v>325641</v>
      </c>
      <c r="J2129" s="167">
        <v>2722361</v>
      </c>
      <c r="K2129" s="5">
        <v>121.746988</v>
      </c>
      <c r="L2129" s="10">
        <v>24.606155000000001</v>
      </c>
    </row>
    <row r="2130" spans="1:12" ht="16.2" customHeight="1">
      <c r="A2130" s="5" t="s">
        <v>1197</v>
      </c>
      <c r="B2130" s="4"/>
      <c r="C2130" s="9" t="s">
        <v>166</v>
      </c>
      <c r="D2130" s="9" t="s">
        <v>219</v>
      </c>
      <c r="E2130" s="5" t="s">
        <v>2508</v>
      </c>
      <c r="F2130" s="9">
        <v>3</v>
      </c>
      <c r="G2130" s="8" t="s">
        <v>2509</v>
      </c>
      <c r="H2130" s="81" t="str">
        <f>IF(表格3[[#This Row],[樣點
代號]]&lt;10,表格3[[#This Row],[樣區
編號]]&amp;"-0"&amp;表格3[[#This Row],[樣點
代號]],表格3[[#This Row],[樣區
編號]]&amp;"-"&amp;表格3[[#This Row],[樣點
代號]])</f>
        <v>冬山4-03</v>
      </c>
      <c r="I2130" s="167">
        <v>325705</v>
      </c>
      <c r="J2130" s="167">
        <v>2722550</v>
      </c>
      <c r="K2130" s="5">
        <v>121.747631</v>
      </c>
      <c r="L2130" s="10">
        <v>24.607858</v>
      </c>
    </row>
    <row r="2131" spans="1:12" ht="16.2" customHeight="1">
      <c r="A2131" s="5" t="s">
        <v>1197</v>
      </c>
      <c r="B2131" s="4"/>
      <c r="C2131" s="9" t="s">
        <v>166</v>
      </c>
      <c r="D2131" s="9" t="s">
        <v>219</v>
      </c>
      <c r="E2131" s="5" t="s">
        <v>2508</v>
      </c>
      <c r="F2131" s="9">
        <v>4</v>
      </c>
      <c r="G2131" s="8" t="s">
        <v>2509</v>
      </c>
      <c r="H2131" s="81" t="str">
        <f>IF(表格3[[#This Row],[樣點
代號]]&lt;10,表格3[[#This Row],[樣區
編號]]&amp;"-0"&amp;表格3[[#This Row],[樣點
代號]],表格3[[#This Row],[樣區
編號]]&amp;"-"&amp;表格3[[#This Row],[樣點
代號]])</f>
        <v>冬山4-04</v>
      </c>
      <c r="I2131" s="167">
        <v>325812</v>
      </c>
      <c r="J2131" s="167">
        <v>2722719</v>
      </c>
      <c r="K2131" s="5">
        <v>121.748696</v>
      </c>
      <c r="L2131" s="10">
        <v>24.609378</v>
      </c>
    </row>
    <row r="2132" spans="1:12" ht="16.2" customHeight="1">
      <c r="A2132" s="5" t="s">
        <v>1197</v>
      </c>
      <c r="B2132" s="4"/>
      <c r="C2132" s="9" t="s">
        <v>166</v>
      </c>
      <c r="D2132" s="9" t="s">
        <v>219</v>
      </c>
      <c r="E2132" s="5" t="s">
        <v>2508</v>
      </c>
      <c r="F2132" s="9">
        <v>5</v>
      </c>
      <c r="G2132" s="8" t="s">
        <v>2509</v>
      </c>
      <c r="H2132" s="81" t="str">
        <f>IF(表格3[[#This Row],[樣點
代號]]&lt;10,表格3[[#This Row],[樣區
編號]]&amp;"-0"&amp;表格3[[#This Row],[樣點
代號]],表格3[[#This Row],[樣區
編號]]&amp;"-"&amp;表格3[[#This Row],[樣點
代號]])</f>
        <v>冬山4-05</v>
      </c>
      <c r="I2132" s="167">
        <v>325906</v>
      </c>
      <c r="J2132" s="167">
        <v>2722896</v>
      </c>
      <c r="K2132" s="5">
        <v>121.749634</v>
      </c>
      <c r="L2132" s="10">
        <v>24.610972</v>
      </c>
    </row>
    <row r="2133" spans="1:12" ht="16.2" customHeight="1">
      <c r="A2133" s="5" t="s">
        <v>1197</v>
      </c>
      <c r="B2133" s="4"/>
      <c r="C2133" s="9" t="s">
        <v>166</v>
      </c>
      <c r="D2133" s="9" t="s">
        <v>219</v>
      </c>
      <c r="E2133" s="5" t="s">
        <v>2508</v>
      </c>
      <c r="F2133" s="9">
        <v>6</v>
      </c>
      <c r="G2133" s="8" t="s">
        <v>2509</v>
      </c>
      <c r="H2133" s="81" t="str">
        <f>IF(表格3[[#This Row],[樣點
代號]]&lt;10,表格3[[#This Row],[樣區
編號]]&amp;"-0"&amp;表格3[[#This Row],[樣點
代號]],表格3[[#This Row],[樣區
編號]]&amp;"-"&amp;表格3[[#This Row],[樣點
代號]])</f>
        <v>冬山4-06</v>
      </c>
      <c r="I2133" s="167">
        <v>325947</v>
      </c>
      <c r="J2133" s="167">
        <v>2723092</v>
      </c>
      <c r="K2133" s="5">
        <v>121.75005</v>
      </c>
      <c r="L2133" s="10">
        <v>24.612739000000001</v>
      </c>
    </row>
    <row r="2134" spans="1:12" ht="16.2" customHeight="1">
      <c r="A2134" s="5" t="s">
        <v>1197</v>
      </c>
      <c r="B2134" s="4"/>
      <c r="C2134" s="9" t="s">
        <v>166</v>
      </c>
      <c r="D2134" s="9" t="s">
        <v>219</v>
      </c>
      <c r="E2134" s="5" t="s">
        <v>2516</v>
      </c>
      <c r="F2134" s="9">
        <v>1</v>
      </c>
      <c r="G2134" s="8" t="s">
        <v>2517</v>
      </c>
      <c r="H2134" s="81" t="str">
        <f>IF(表格3[[#This Row],[樣點
代號]]&lt;10,表格3[[#This Row],[樣區
編號]]&amp;"-0"&amp;表格3[[#This Row],[樣點
代號]],表格3[[#This Row],[樣區
編號]]&amp;"-"&amp;表格3[[#This Row],[樣點
代號]])</f>
        <v>冬山5-01</v>
      </c>
      <c r="I2134" s="167">
        <v>327929</v>
      </c>
      <c r="J2134" s="167">
        <v>2722894</v>
      </c>
      <c r="K2134" s="5">
        <v>121.769611</v>
      </c>
      <c r="L2134" s="10">
        <v>24.610852999999999</v>
      </c>
    </row>
    <row r="2135" spans="1:12" ht="16.2" customHeight="1">
      <c r="A2135" s="5" t="s">
        <v>1197</v>
      </c>
      <c r="B2135" s="4"/>
      <c r="C2135" s="9" t="s">
        <v>166</v>
      </c>
      <c r="D2135" s="9" t="s">
        <v>219</v>
      </c>
      <c r="E2135" s="5" t="s">
        <v>2516</v>
      </c>
      <c r="F2135" s="9">
        <v>2</v>
      </c>
      <c r="G2135" s="8" t="s">
        <v>2517</v>
      </c>
      <c r="H2135" s="81" t="str">
        <f>IF(表格3[[#This Row],[樣點
代號]]&lt;10,表格3[[#This Row],[樣區
編號]]&amp;"-0"&amp;表格3[[#This Row],[樣點
代號]],表格3[[#This Row],[樣區
編號]]&amp;"-"&amp;表格3[[#This Row],[樣點
代號]])</f>
        <v>冬山5-02</v>
      </c>
      <c r="I2135" s="167">
        <v>327851</v>
      </c>
      <c r="J2135" s="167">
        <v>2722709</v>
      </c>
      <c r="K2135" s="5">
        <v>121.76883100000001</v>
      </c>
      <c r="L2135" s="10">
        <v>24.609186000000001</v>
      </c>
    </row>
    <row r="2136" spans="1:12" ht="16.2" customHeight="1">
      <c r="A2136" s="5" t="s">
        <v>1197</v>
      </c>
      <c r="B2136" s="4"/>
      <c r="C2136" s="9" t="s">
        <v>166</v>
      </c>
      <c r="D2136" s="9" t="s">
        <v>219</v>
      </c>
      <c r="E2136" s="5" t="s">
        <v>2516</v>
      </c>
      <c r="F2136" s="9">
        <v>3</v>
      </c>
      <c r="G2136" s="8" t="s">
        <v>2517</v>
      </c>
      <c r="H2136" s="81" t="str">
        <f>IF(表格3[[#This Row],[樣點
代號]]&lt;10,表格3[[#This Row],[樣區
編號]]&amp;"-0"&amp;表格3[[#This Row],[樣點
代號]],表格3[[#This Row],[樣區
編號]]&amp;"-"&amp;表格3[[#This Row],[樣點
代號]])</f>
        <v>冬山5-03</v>
      </c>
      <c r="I2136" s="167">
        <v>327934</v>
      </c>
      <c r="J2136" s="167">
        <v>2722527</v>
      </c>
      <c r="K2136" s="5">
        <v>121.76964</v>
      </c>
      <c r="L2136" s="10">
        <v>24.607538999999999</v>
      </c>
    </row>
    <row r="2137" spans="1:12" ht="16.2" customHeight="1">
      <c r="A2137" s="5" t="s">
        <v>1197</v>
      </c>
      <c r="B2137" s="4"/>
      <c r="C2137" s="9" t="s">
        <v>166</v>
      </c>
      <c r="D2137" s="9" t="s">
        <v>219</v>
      </c>
      <c r="E2137" s="5" t="s">
        <v>2516</v>
      </c>
      <c r="F2137" s="9">
        <v>4</v>
      </c>
      <c r="G2137" s="8" t="s">
        <v>2517</v>
      </c>
      <c r="H2137" s="81" t="str">
        <f>IF(表格3[[#This Row],[樣點
代號]]&lt;10,表格3[[#This Row],[樣區
編號]]&amp;"-0"&amp;表格3[[#This Row],[樣點
代號]],表格3[[#This Row],[樣區
編號]]&amp;"-"&amp;表格3[[#This Row],[樣點
代號]])</f>
        <v>冬山5-04</v>
      </c>
      <c r="I2137" s="167">
        <v>327853</v>
      </c>
      <c r="J2137" s="167">
        <v>2722338</v>
      </c>
      <c r="K2137" s="5">
        <v>121.76882999999999</v>
      </c>
      <c r="L2137" s="10">
        <v>24.605837000000001</v>
      </c>
    </row>
    <row r="2138" spans="1:12" ht="16.2" customHeight="1">
      <c r="A2138" s="5" t="s">
        <v>1197</v>
      </c>
      <c r="B2138" s="4"/>
      <c r="C2138" s="9" t="s">
        <v>166</v>
      </c>
      <c r="D2138" s="9" t="s">
        <v>219</v>
      </c>
      <c r="E2138" s="5" t="s">
        <v>2516</v>
      </c>
      <c r="F2138" s="9">
        <v>5</v>
      </c>
      <c r="G2138" s="8" t="s">
        <v>2517</v>
      </c>
      <c r="H2138" s="81" t="str">
        <f>IF(表格3[[#This Row],[樣點
代號]]&lt;10,表格3[[#This Row],[樣區
編號]]&amp;"-0"&amp;表格3[[#This Row],[樣點
代號]],表格3[[#This Row],[樣區
編號]]&amp;"-"&amp;表格3[[#This Row],[樣點
代號]])</f>
        <v>冬山5-05</v>
      </c>
      <c r="I2138" s="167">
        <v>327665</v>
      </c>
      <c r="J2138" s="167">
        <v>2722406</v>
      </c>
      <c r="K2138" s="5">
        <v>121.766977</v>
      </c>
      <c r="L2138" s="10">
        <v>24.606459999999998</v>
      </c>
    </row>
    <row r="2139" spans="1:12" ht="16.2" customHeight="1">
      <c r="A2139" s="5" t="s">
        <v>1197</v>
      </c>
      <c r="B2139" s="4"/>
      <c r="C2139" s="9" t="s">
        <v>166</v>
      </c>
      <c r="D2139" s="9" t="s">
        <v>219</v>
      </c>
      <c r="E2139" s="5" t="s">
        <v>2516</v>
      </c>
      <c r="F2139" s="9">
        <v>6</v>
      </c>
      <c r="G2139" s="8" t="s">
        <v>2517</v>
      </c>
      <c r="H2139" s="81" t="str">
        <f>IF(表格3[[#This Row],[樣點
代號]]&lt;10,表格3[[#This Row],[樣區
編號]]&amp;"-0"&amp;表格3[[#This Row],[樣點
代號]],表格3[[#This Row],[樣區
編號]]&amp;"-"&amp;表格3[[#This Row],[樣點
代號]])</f>
        <v>冬山5-06</v>
      </c>
      <c r="I2139" s="167">
        <v>327468</v>
      </c>
      <c r="J2139" s="167">
        <v>2722366</v>
      </c>
      <c r="K2139" s="5">
        <v>121.76503</v>
      </c>
      <c r="L2139" s="10">
        <v>24.606109</v>
      </c>
    </row>
    <row r="2140" spans="1:12" ht="16.2" customHeight="1">
      <c r="A2140" s="5" t="s">
        <v>1197</v>
      </c>
      <c r="B2140" s="4"/>
      <c r="C2140" s="9" t="s">
        <v>166</v>
      </c>
      <c r="D2140" s="9" t="s">
        <v>219</v>
      </c>
      <c r="E2140" s="5" t="s">
        <v>2524</v>
      </c>
      <c r="F2140" s="9">
        <v>1</v>
      </c>
      <c r="G2140" s="8" t="s">
        <v>2525</v>
      </c>
      <c r="H2140" s="81" t="str">
        <f>IF(表格3[[#This Row],[樣點
代號]]&lt;10,表格3[[#This Row],[樣區
編號]]&amp;"-0"&amp;表格3[[#This Row],[樣點
代號]],表格3[[#This Row],[樣區
編號]]&amp;"-"&amp;表格3[[#This Row],[樣點
代號]])</f>
        <v>冬山6-01</v>
      </c>
      <c r="I2140" s="167">
        <v>332556</v>
      </c>
      <c r="J2140" s="167">
        <v>2721662</v>
      </c>
      <c r="K2140" s="5">
        <v>121.815231</v>
      </c>
      <c r="L2140" s="10">
        <v>24.599489999999999</v>
      </c>
    </row>
    <row r="2141" spans="1:12" ht="16.2" customHeight="1">
      <c r="A2141" s="5" t="s">
        <v>1197</v>
      </c>
      <c r="B2141" s="4"/>
      <c r="C2141" s="9" t="s">
        <v>166</v>
      </c>
      <c r="D2141" s="9" t="s">
        <v>219</v>
      </c>
      <c r="E2141" s="5" t="s">
        <v>2524</v>
      </c>
      <c r="F2141" s="9">
        <v>2</v>
      </c>
      <c r="G2141" s="8" t="s">
        <v>2525</v>
      </c>
      <c r="H2141" s="81" t="str">
        <f>IF(表格3[[#This Row],[樣點
代號]]&lt;10,表格3[[#This Row],[樣區
編號]]&amp;"-0"&amp;表格3[[#This Row],[樣點
代號]],表格3[[#This Row],[樣區
編號]]&amp;"-"&amp;表格3[[#This Row],[樣點
代號]])</f>
        <v>冬山6-02</v>
      </c>
      <c r="I2141" s="167">
        <v>332426</v>
      </c>
      <c r="J2141" s="167">
        <v>2721510</v>
      </c>
      <c r="K2141" s="5">
        <v>121.813939</v>
      </c>
      <c r="L2141" s="10">
        <v>24.598123999999999</v>
      </c>
    </row>
    <row r="2142" spans="1:12" ht="16.2" customHeight="1">
      <c r="A2142" s="5" t="s">
        <v>1197</v>
      </c>
      <c r="B2142" s="4"/>
      <c r="C2142" s="9" t="s">
        <v>166</v>
      </c>
      <c r="D2142" s="9" t="s">
        <v>219</v>
      </c>
      <c r="E2142" s="5" t="s">
        <v>2524</v>
      </c>
      <c r="F2142" s="9">
        <v>3</v>
      </c>
      <c r="G2142" s="8" t="s">
        <v>2525</v>
      </c>
      <c r="H2142" s="81" t="str">
        <f>IF(表格3[[#This Row],[樣點
代號]]&lt;10,表格3[[#This Row],[樣區
編號]]&amp;"-0"&amp;表格3[[#This Row],[樣點
代號]],表格3[[#This Row],[樣區
編號]]&amp;"-"&amp;表格3[[#This Row],[樣點
代號]])</f>
        <v>冬山6-03</v>
      </c>
      <c r="I2142" s="167">
        <v>332410</v>
      </c>
      <c r="J2142" s="167">
        <v>2721311</v>
      </c>
      <c r="K2142" s="5">
        <v>121.81376899999999</v>
      </c>
      <c r="L2142" s="10">
        <v>24.596329000000001</v>
      </c>
    </row>
    <row r="2143" spans="1:12" ht="16.2" customHeight="1">
      <c r="A2143" s="5" t="s">
        <v>1197</v>
      </c>
      <c r="B2143" s="4"/>
      <c r="C2143" s="9" t="s">
        <v>166</v>
      </c>
      <c r="D2143" s="9" t="s">
        <v>219</v>
      </c>
      <c r="E2143" s="5" t="s">
        <v>2524</v>
      </c>
      <c r="F2143" s="9">
        <v>4</v>
      </c>
      <c r="G2143" s="8" t="s">
        <v>2525</v>
      </c>
      <c r="H2143" s="81" t="str">
        <f>IF(表格3[[#This Row],[樣點
代號]]&lt;10,表格3[[#This Row],[樣區
編號]]&amp;"-0"&amp;表格3[[#This Row],[樣點
代號]],表格3[[#This Row],[樣區
編號]]&amp;"-"&amp;表格3[[#This Row],[樣點
代號]])</f>
        <v>冬山6-04</v>
      </c>
      <c r="I2143" s="167">
        <v>332303</v>
      </c>
      <c r="J2143" s="167">
        <v>2721139</v>
      </c>
      <c r="K2143" s="5">
        <v>121.812702</v>
      </c>
      <c r="L2143" s="10">
        <v>24.594781999999999</v>
      </c>
    </row>
    <row r="2144" spans="1:12" ht="16.2" customHeight="1">
      <c r="A2144" s="5" t="s">
        <v>1197</v>
      </c>
      <c r="B2144" s="4"/>
      <c r="C2144" s="9" t="s">
        <v>166</v>
      </c>
      <c r="D2144" s="9" t="s">
        <v>219</v>
      </c>
      <c r="E2144" s="5" t="s">
        <v>2524</v>
      </c>
      <c r="F2144" s="9">
        <v>5</v>
      </c>
      <c r="G2144" s="8" t="s">
        <v>2525</v>
      </c>
      <c r="H2144" s="81" t="str">
        <f>IF(表格3[[#This Row],[樣點
代號]]&lt;10,表格3[[#This Row],[樣區
編號]]&amp;"-0"&amp;表格3[[#This Row],[樣點
代號]],表格3[[#This Row],[樣區
編號]]&amp;"-"&amp;表格3[[#This Row],[樣點
代號]])</f>
        <v>冬山6-05</v>
      </c>
      <c r="I2144" s="167">
        <v>332163</v>
      </c>
      <c r="J2144" s="167">
        <v>2720996</v>
      </c>
      <c r="K2144" s="5">
        <v>121.811312</v>
      </c>
      <c r="L2144" s="10">
        <v>24.593498</v>
      </c>
    </row>
    <row r="2145" spans="1:12" ht="16.2" customHeight="1">
      <c r="A2145" s="5" t="s">
        <v>1197</v>
      </c>
      <c r="B2145" s="4"/>
      <c r="C2145" s="9" t="s">
        <v>166</v>
      </c>
      <c r="D2145" s="9" t="s">
        <v>219</v>
      </c>
      <c r="E2145" s="5" t="s">
        <v>2524</v>
      </c>
      <c r="F2145" s="9">
        <v>6</v>
      </c>
      <c r="G2145" s="8" t="s">
        <v>2525</v>
      </c>
      <c r="H2145" s="81" t="str">
        <f>IF(表格3[[#This Row],[樣點
代號]]&lt;10,表格3[[#This Row],[樣區
編號]]&amp;"-0"&amp;表格3[[#This Row],[樣點
代號]],表格3[[#This Row],[樣區
編號]]&amp;"-"&amp;表格3[[#This Row],[樣點
代號]])</f>
        <v>冬山6-06</v>
      </c>
      <c r="I2145" s="167">
        <v>332219</v>
      </c>
      <c r="J2145" s="167">
        <v>2720804</v>
      </c>
      <c r="K2145" s="5">
        <v>121.811854</v>
      </c>
      <c r="L2145" s="10">
        <v>24.591761999999999</v>
      </c>
    </row>
    <row r="2146" spans="1:12" ht="16.2" customHeight="1">
      <c r="A2146" s="29" t="s">
        <v>303</v>
      </c>
      <c r="B2146" s="135"/>
      <c r="C2146" s="60" t="s">
        <v>103</v>
      </c>
      <c r="D2146" s="60" t="s">
        <v>117</v>
      </c>
      <c r="E2146" s="35" t="s">
        <v>4192</v>
      </c>
      <c r="F2146" s="60">
        <v>1</v>
      </c>
      <c r="G2146" s="168" t="s">
        <v>4821</v>
      </c>
      <c r="H2146" s="81" t="str">
        <f>IF(表格3[[#This Row],[樣點
代號]]&lt;10,表格3[[#This Row],[樣區
編號]]&amp;"-0"&amp;表格3[[#This Row],[樣點
代號]],表格3[[#This Row],[樣區
編號]]&amp;"-"&amp;表格3[[#This Row],[樣點
代號]])</f>
        <v>水里6-01</v>
      </c>
      <c r="I2146">
        <v>240617</v>
      </c>
      <c r="J2146">
        <v>2622948</v>
      </c>
      <c r="K2146">
        <v>120.90798100000001</v>
      </c>
      <c r="L2146">
        <v>23.710342000000001</v>
      </c>
    </row>
    <row r="2147" spans="1:12" ht="16.2" customHeight="1">
      <c r="A2147" s="29" t="s">
        <v>303</v>
      </c>
      <c r="B2147" s="29"/>
      <c r="C2147" s="60" t="s">
        <v>103</v>
      </c>
      <c r="D2147" s="60" t="s">
        <v>117</v>
      </c>
      <c r="E2147" s="35" t="s">
        <v>2532</v>
      </c>
      <c r="F2147" s="60">
        <v>2</v>
      </c>
      <c r="G2147" s="14" t="s">
        <v>4669</v>
      </c>
      <c r="H2147" s="81" t="str">
        <f>IF(表格3[[#This Row],[樣點
代號]]&lt;10,表格3[[#This Row],[樣區
編號]]&amp;"-0"&amp;表格3[[#This Row],[樣點
代號]],表格3[[#This Row],[樣區
編號]]&amp;"-"&amp;表格3[[#This Row],[樣點
代號]])</f>
        <v>水里6-02</v>
      </c>
      <c r="I2147" s="167">
        <v>240662</v>
      </c>
      <c r="J2147" s="167">
        <v>2622731</v>
      </c>
      <c r="K2147" s="36">
        <v>120.908424</v>
      </c>
      <c r="L2147" s="36">
        <v>23.708383000000001</v>
      </c>
    </row>
    <row r="2148" spans="1:12" ht="16.2" customHeight="1">
      <c r="A2148" s="29" t="s">
        <v>303</v>
      </c>
      <c r="B2148" s="29"/>
      <c r="C2148" s="60" t="s">
        <v>103</v>
      </c>
      <c r="D2148" s="60" t="s">
        <v>117</v>
      </c>
      <c r="E2148" s="35" t="s">
        <v>2532</v>
      </c>
      <c r="F2148" s="60">
        <v>3</v>
      </c>
      <c r="G2148" s="14" t="s">
        <v>4669</v>
      </c>
      <c r="H2148" s="81" t="str">
        <f>IF(表格3[[#This Row],[樣點
代號]]&lt;10,表格3[[#This Row],[樣區
編號]]&amp;"-0"&amp;表格3[[#This Row],[樣點
代號]],表格3[[#This Row],[樣區
編號]]&amp;"-"&amp;表格3[[#This Row],[樣點
代號]])</f>
        <v>水里6-03</v>
      </c>
      <c r="I2148" s="167">
        <v>240772</v>
      </c>
      <c r="J2148" s="167">
        <v>2622576</v>
      </c>
      <c r="K2148" s="36">
        <v>120.909503</v>
      </c>
      <c r="L2148" s="36">
        <v>23.706983999999999</v>
      </c>
    </row>
    <row r="2149" spans="1:12" ht="16.2" customHeight="1">
      <c r="A2149" s="29" t="s">
        <v>303</v>
      </c>
      <c r="B2149" s="29"/>
      <c r="C2149" s="60" t="s">
        <v>103</v>
      </c>
      <c r="D2149" s="60" t="s">
        <v>117</v>
      </c>
      <c r="E2149" s="35" t="s">
        <v>2532</v>
      </c>
      <c r="F2149" s="60">
        <v>4</v>
      </c>
      <c r="G2149" s="14" t="s">
        <v>4669</v>
      </c>
      <c r="H2149" s="81" t="str">
        <f>IF(表格3[[#This Row],[樣點
代號]]&lt;10,表格3[[#This Row],[樣區
編號]]&amp;"-0"&amp;表格3[[#This Row],[樣點
代號]],表格3[[#This Row],[樣區
編號]]&amp;"-"&amp;表格3[[#This Row],[樣點
代號]])</f>
        <v>水里6-04</v>
      </c>
      <c r="I2149" s="167">
        <v>241068</v>
      </c>
      <c r="J2149" s="167">
        <v>2622473</v>
      </c>
      <c r="K2149" s="36">
        <v>120.912407</v>
      </c>
      <c r="L2149" s="36">
        <v>23.706056</v>
      </c>
    </row>
    <row r="2150" spans="1:12" ht="16.2" customHeight="1">
      <c r="A2150" s="29" t="s">
        <v>303</v>
      </c>
      <c r="B2150" s="135"/>
      <c r="C2150" s="60" t="s">
        <v>103</v>
      </c>
      <c r="D2150" s="60" t="s">
        <v>117</v>
      </c>
      <c r="E2150" s="35" t="s">
        <v>2532</v>
      </c>
      <c r="F2150" s="60">
        <v>5</v>
      </c>
      <c r="G2150" s="14" t="s">
        <v>4669</v>
      </c>
      <c r="H2150" s="81" t="str">
        <f>IF(表格3[[#This Row],[樣點
代號]]&lt;10,表格3[[#This Row],[樣區
編號]]&amp;"-0"&amp;表格3[[#This Row],[樣點
代號]],表格3[[#This Row],[樣區
編號]]&amp;"-"&amp;表格3[[#This Row],[樣點
代號]])</f>
        <v>水里6-05</v>
      </c>
      <c r="I2150">
        <v>241187</v>
      </c>
      <c r="J2150">
        <v>2622230</v>
      </c>
      <c r="K2150">
        <v>120.91357499999999</v>
      </c>
      <c r="L2150">
        <v>23.703862000000001</v>
      </c>
    </row>
    <row r="2151" spans="1:12" ht="16.2" customHeight="1">
      <c r="A2151" s="29" t="s">
        <v>303</v>
      </c>
      <c r="B2151" s="29"/>
      <c r="C2151" s="60" t="s">
        <v>103</v>
      </c>
      <c r="D2151" s="60" t="s">
        <v>117</v>
      </c>
      <c r="E2151" s="35" t="s">
        <v>2532</v>
      </c>
      <c r="F2151" s="60">
        <v>6</v>
      </c>
      <c r="G2151" s="14" t="s">
        <v>4669</v>
      </c>
      <c r="H2151" s="81" t="str">
        <f>IF(表格3[[#This Row],[樣點
代號]]&lt;10,表格3[[#This Row],[樣區
編號]]&amp;"-0"&amp;表格3[[#This Row],[樣點
代號]],表格3[[#This Row],[樣區
編號]]&amp;"-"&amp;表格3[[#This Row],[樣點
代號]])</f>
        <v>水里6-06</v>
      </c>
      <c r="I2151" s="167">
        <v>241434</v>
      </c>
      <c r="J2151" s="167">
        <v>2622263</v>
      </c>
      <c r="K2151" s="36">
        <v>120.915997</v>
      </c>
      <c r="L2151" s="36">
        <v>23.704160999999999</v>
      </c>
    </row>
    <row r="2152" spans="1:12" ht="16.2" customHeight="1">
      <c r="A2152" s="29" t="s">
        <v>303</v>
      </c>
      <c r="B2152" s="32"/>
      <c r="C2152" s="60" t="s">
        <v>103</v>
      </c>
      <c r="D2152" s="60" t="s">
        <v>117</v>
      </c>
      <c r="E2152" s="36" t="s">
        <v>120</v>
      </c>
      <c r="F2152" s="60">
        <v>1</v>
      </c>
      <c r="G2152" s="61" t="s">
        <v>2533</v>
      </c>
      <c r="H2152" s="81" t="str">
        <f>IF(表格3[[#This Row],[樣點
代號]]&lt;10,表格3[[#This Row],[樣區
編號]]&amp;"-0"&amp;表格3[[#This Row],[樣點
代號]],表格3[[#This Row],[樣區
編號]]&amp;"-"&amp;表格3[[#This Row],[樣點
代號]])</f>
        <v>B32-05-01</v>
      </c>
      <c r="I2152" s="167">
        <v>235744</v>
      </c>
      <c r="J2152" s="167">
        <v>2638824</v>
      </c>
      <c r="K2152" s="36">
        <v>120.860038</v>
      </c>
      <c r="L2152" s="36">
        <v>23.853663999999998</v>
      </c>
    </row>
    <row r="2153" spans="1:12" ht="16.2" customHeight="1">
      <c r="A2153" s="29" t="s">
        <v>303</v>
      </c>
      <c r="B2153" s="32"/>
      <c r="C2153" s="60" t="s">
        <v>103</v>
      </c>
      <c r="D2153" s="60" t="s">
        <v>117</v>
      </c>
      <c r="E2153" s="36" t="s">
        <v>120</v>
      </c>
      <c r="F2153" s="60">
        <v>2</v>
      </c>
      <c r="G2153" s="61" t="s">
        <v>2533</v>
      </c>
      <c r="H2153" s="81" t="str">
        <f>IF(表格3[[#This Row],[樣點
代號]]&lt;10,表格3[[#This Row],[樣區
編號]]&amp;"-0"&amp;表格3[[#This Row],[樣點
代號]],表格3[[#This Row],[樣區
編號]]&amp;"-"&amp;表格3[[#This Row],[樣點
代號]])</f>
        <v>B32-05-02</v>
      </c>
      <c r="I2153" s="167">
        <v>235548</v>
      </c>
      <c r="J2153" s="167">
        <v>2638981</v>
      </c>
      <c r="K2153" s="36">
        <v>120.85811200000001</v>
      </c>
      <c r="L2153" s="36">
        <v>23.855080000000001</v>
      </c>
    </row>
    <row r="2154" spans="1:12" ht="16.2" customHeight="1">
      <c r="A2154" s="29" t="s">
        <v>303</v>
      </c>
      <c r="B2154" s="32"/>
      <c r="C2154" s="60" t="s">
        <v>103</v>
      </c>
      <c r="D2154" s="60" t="s">
        <v>117</v>
      </c>
      <c r="E2154" s="36" t="s">
        <v>120</v>
      </c>
      <c r="F2154" s="60">
        <v>3</v>
      </c>
      <c r="G2154" s="61" t="s">
        <v>2533</v>
      </c>
      <c r="H2154" s="81" t="str">
        <f>IF(表格3[[#This Row],[樣點
代號]]&lt;10,表格3[[#This Row],[樣區
編號]]&amp;"-0"&amp;表格3[[#This Row],[樣點
代號]],表格3[[#This Row],[樣區
編號]]&amp;"-"&amp;表格3[[#This Row],[樣點
代號]])</f>
        <v>B32-05-03</v>
      </c>
      <c r="I2154" s="167">
        <v>235380</v>
      </c>
      <c r="J2154" s="167">
        <v>2639074</v>
      </c>
      <c r="K2154" s="36">
        <v>120.85646199999999</v>
      </c>
      <c r="L2154" s="36">
        <v>23.855917999999999</v>
      </c>
    </row>
    <row r="2155" spans="1:12" ht="16.2" customHeight="1">
      <c r="A2155" s="29" t="s">
        <v>303</v>
      </c>
      <c r="B2155" s="32"/>
      <c r="C2155" s="60" t="s">
        <v>103</v>
      </c>
      <c r="D2155" s="60" t="s">
        <v>117</v>
      </c>
      <c r="E2155" s="36" t="s">
        <v>120</v>
      </c>
      <c r="F2155" s="60">
        <v>4</v>
      </c>
      <c r="G2155" s="61" t="s">
        <v>2533</v>
      </c>
      <c r="H2155" s="81" t="str">
        <f>IF(表格3[[#This Row],[樣點
代號]]&lt;10,表格3[[#This Row],[樣區
編號]]&amp;"-0"&amp;表格3[[#This Row],[樣點
代號]],表格3[[#This Row],[樣區
編號]]&amp;"-"&amp;表格3[[#This Row],[樣點
代號]])</f>
        <v>B32-05-04</v>
      </c>
      <c r="I2155" s="167">
        <v>235205</v>
      </c>
      <c r="J2155" s="167">
        <v>2639338</v>
      </c>
      <c r="K2155" s="36">
        <v>120.854741</v>
      </c>
      <c r="L2155" s="36">
        <v>23.8583</v>
      </c>
    </row>
    <row r="2156" spans="1:12" ht="16.2" customHeight="1">
      <c r="A2156" s="29" t="s">
        <v>303</v>
      </c>
      <c r="B2156" s="32"/>
      <c r="C2156" s="60" t="s">
        <v>103</v>
      </c>
      <c r="D2156" s="60" t="s">
        <v>117</v>
      </c>
      <c r="E2156" s="36" t="s">
        <v>120</v>
      </c>
      <c r="F2156" s="60">
        <v>5</v>
      </c>
      <c r="G2156" s="61" t="s">
        <v>2533</v>
      </c>
      <c r="H2156" s="81" t="str">
        <f>IF(表格3[[#This Row],[樣點
代號]]&lt;10,表格3[[#This Row],[樣區
編號]]&amp;"-0"&amp;表格3[[#This Row],[樣點
代號]],表格3[[#This Row],[樣區
編號]]&amp;"-"&amp;表格3[[#This Row],[樣點
代號]])</f>
        <v>B32-05-05</v>
      </c>
      <c r="I2156" s="167">
        <v>235124</v>
      </c>
      <c r="J2156" s="167">
        <v>2639578</v>
      </c>
      <c r="K2156" s="36">
        <v>120.853944</v>
      </c>
      <c r="L2156" s="36">
        <v>23.860467</v>
      </c>
    </row>
    <row r="2157" spans="1:12" ht="16.2" customHeight="1">
      <c r="A2157" s="29" t="s">
        <v>303</v>
      </c>
      <c r="B2157" s="32"/>
      <c r="C2157" s="60" t="s">
        <v>103</v>
      </c>
      <c r="D2157" s="60" t="s">
        <v>117</v>
      </c>
      <c r="E2157" s="36" t="s">
        <v>120</v>
      </c>
      <c r="F2157" s="60">
        <v>6</v>
      </c>
      <c r="G2157" s="61" t="s">
        <v>2533</v>
      </c>
      <c r="H2157" s="81" t="str">
        <f>IF(表格3[[#This Row],[樣點
代號]]&lt;10,表格3[[#This Row],[樣區
編號]]&amp;"-0"&amp;表格3[[#This Row],[樣點
代號]],表格3[[#This Row],[樣區
編號]]&amp;"-"&amp;表格3[[#This Row],[樣點
代號]])</f>
        <v>B32-05-06</v>
      </c>
      <c r="I2157" s="167">
        <v>234850</v>
      </c>
      <c r="J2157" s="167">
        <v>2639817</v>
      </c>
      <c r="K2157" s="36">
        <v>120.851251</v>
      </c>
      <c r="L2157" s="36">
        <v>23.862622000000002</v>
      </c>
    </row>
    <row r="2158" spans="1:12" ht="16.2" customHeight="1">
      <c r="A2158" s="29" t="s">
        <v>303</v>
      </c>
      <c r="B2158" s="32"/>
      <c r="C2158" s="60" t="s">
        <v>103</v>
      </c>
      <c r="D2158" s="60" t="s">
        <v>117</v>
      </c>
      <c r="E2158" s="36" t="s">
        <v>120</v>
      </c>
      <c r="F2158" s="60">
        <v>7</v>
      </c>
      <c r="G2158" s="61" t="s">
        <v>2533</v>
      </c>
      <c r="H2158" s="81" t="str">
        <f>IF(表格3[[#This Row],[樣點
代號]]&lt;10,表格3[[#This Row],[樣區
編號]]&amp;"-0"&amp;表格3[[#This Row],[樣點
代號]],表格3[[#This Row],[樣區
編號]]&amp;"-"&amp;表格3[[#This Row],[樣點
代號]])</f>
        <v>B32-05-07</v>
      </c>
      <c r="I2158" s="167">
        <v>234750</v>
      </c>
      <c r="J2158" s="167">
        <v>2640152</v>
      </c>
      <c r="K2158" s="36">
        <v>120.850266</v>
      </c>
      <c r="L2158" s="36">
        <v>23.865646000000002</v>
      </c>
    </row>
    <row r="2159" spans="1:12" ht="16.2" customHeight="1">
      <c r="A2159" s="29" t="s">
        <v>303</v>
      </c>
      <c r="B2159" s="32"/>
      <c r="C2159" s="60" t="s">
        <v>103</v>
      </c>
      <c r="D2159" s="60" t="s">
        <v>117</v>
      </c>
      <c r="E2159" s="36" t="s">
        <v>122</v>
      </c>
      <c r="F2159" s="60">
        <v>1</v>
      </c>
      <c r="G2159" s="61" t="s">
        <v>123</v>
      </c>
      <c r="H2159" s="81" t="str">
        <f>IF(表格3[[#This Row],[樣點
代號]]&lt;10,表格3[[#This Row],[樣區
編號]]&amp;"-0"&amp;表格3[[#This Row],[樣點
代號]],表格3[[#This Row],[樣區
編號]]&amp;"-"&amp;表格3[[#This Row],[樣點
代號]])</f>
        <v>B32-06-01</v>
      </c>
      <c r="I2159" s="167">
        <v>238082</v>
      </c>
      <c r="J2159" s="167">
        <v>2628030</v>
      </c>
      <c r="K2159" s="36">
        <v>120.883079</v>
      </c>
      <c r="L2159" s="36">
        <v>23.756215000000001</v>
      </c>
    </row>
    <row r="2160" spans="1:12" ht="16.2" customHeight="1">
      <c r="A2160" s="29" t="s">
        <v>303</v>
      </c>
      <c r="B2160" s="32"/>
      <c r="C2160" s="60" t="s">
        <v>103</v>
      </c>
      <c r="D2160" s="60" t="s">
        <v>117</v>
      </c>
      <c r="E2160" s="36" t="s">
        <v>122</v>
      </c>
      <c r="F2160" s="60">
        <v>2</v>
      </c>
      <c r="G2160" s="61" t="s">
        <v>123</v>
      </c>
      <c r="H2160" s="81" t="str">
        <f>IF(表格3[[#This Row],[樣點
代號]]&lt;10,表格3[[#This Row],[樣區
編號]]&amp;"-0"&amp;表格3[[#This Row],[樣點
代號]],表格3[[#This Row],[樣區
編號]]&amp;"-"&amp;表格3[[#This Row],[樣點
代號]])</f>
        <v>B32-06-02</v>
      </c>
      <c r="I2160" s="167">
        <v>238108</v>
      </c>
      <c r="J2160" s="167">
        <v>2628241</v>
      </c>
      <c r="K2160" s="36">
        <v>120.88333299999999</v>
      </c>
      <c r="L2160" s="36">
        <v>23.758120999999999</v>
      </c>
    </row>
    <row r="2161" spans="1:12" ht="16.2" customHeight="1">
      <c r="A2161" s="29" t="s">
        <v>303</v>
      </c>
      <c r="B2161" s="32"/>
      <c r="C2161" s="60" t="s">
        <v>103</v>
      </c>
      <c r="D2161" s="60" t="s">
        <v>117</v>
      </c>
      <c r="E2161" s="36" t="s">
        <v>122</v>
      </c>
      <c r="F2161" s="60">
        <v>3</v>
      </c>
      <c r="G2161" s="61" t="s">
        <v>123</v>
      </c>
      <c r="H2161" s="81" t="str">
        <f>IF(表格3[[#This Row],[樣點
代號]]&lt;10,表格3[[#This Row],[樣區
編號]]&amp;"-0"&amp;表格3[[#This Row],[樣點
代號]],表格3[[#This Row],[樣區
編號]]&amp;"-"&amp;表格3[[#This Row],[樣點
代號]])</f>
        <v>B32-06-03</v>
      </c>
      <c r="I2161" s="167">
        <v>238150</v>
      </c>
      <c r="J2161" s="167">
        <v>2628449</v>
      </c>
      <c r="K2161" s="36">
        <v>120.883743</v>
      </c>
      <c r="L2161" s="36">
        <v>23.759999000000001</v>
      </c>
    </row>
    <row r="2162" spans="1:12" ht="16.2" customHeight="1">
      <c r="A2162" s="29" t="s">
        <v>303</v>
      </c>
      <c r="B2162" s="32"/>
      <c r="C2162" s="60" t="s">
        <v>103</v>
      </c>
      <c r="D2162" s="60" t="s">
        <v>117</v>
      </c>
      <c r="E2162" s="36" t="s">
        <v>122</v>
      </c>
      <c r="F2162" s="60">
        <v>4</v>
      </c>
      <c r="G2162" s="61" t="s">
        <v>123</v>
      </c>
      <c r="H2162" s="81" t="str">
        <f>IF(表格3[[#This Row],[樣點
代號]]&lt;10,表格3[[#This Row],[樣區
編號]]&amp;"-0"&amp;表格3[[#This Row],[樣點
代號]],表格3[[#This Row],[樣區
編號]]&amp;"-"&amp;表格3[[#This Row],[樣點
代號]])</f>
        <v>B32-06-04</v>
      </c>
      <c r="I2162" s="167">
        <v>238319</v>
      </c>
      <c r="J2162" s="167">
        <v>2628524</v>
      </c>
      <c r="K2162" s="36">
        <v>120.885401</v>
      </c>
      <c r="L2162" s="36">
        <v>23.760677999999999</v>
      </c>
    </row>
    <row r="2163" spans="1:12" ht="16.2" customHeight="1">
      <c r="A2163" s="29" t="s">
        <v>303</v>
      </c>
      <c r="B2163" s="32"/>
      <c r="C2163" s="60" t="s">
        <v>103</v>
      </c>
      <c r="D2163" s="60" t="s">
        <v>117</v>
      </c>
      <c r="E2163" s="36" t="s">
        <v>122</v>
      </c>
      <c r="F2163" s="60">
        <v>5</v>
      </c>
      <c r="G2163" s="61" t="s">
        <v>123</v>
      </c>
      <c r="H2163" s="81" t="str">
        <f>IF(表格3[[#This Row],[樣點
代號]]&lt;10,表格3[[#This Row],[樣區
編號]]&amp;"-0"&amp;表格3[[#This Row],[樣點
代號]],表格3[[#This Row],[樣區
編號]]&amp;"-"&amp;表格3[[#This Row],[樣點
代號]])</f>
        <v>B32-06-05</v>
      </c>
      <c r="I2163" s="167">
        <v>238353</v>
      </c>
      <c r="J2163" s="167">
        <v>2628741</v>
      </c>
      <c r="K2163" s="36">
        <v>120.885732</v>
      </c>
      <c r="L2163" s="36">
        <v>23.762637999999999</v>
      </c>
    </row>
    <row r="2164" spans="1:12" ht="16.2" customHeight="1">
      <c r="A2164" s="29" t="s">
        <v>303</v>
      </c>
      <c r="B2164" s="32"/>
      <c r="C2164" s="60" t="s">
        <v>103</v>
      </c>
      <c r="D2164" s="60" t="s">
        <v>117</v>
      </c>
      <c r="E2164" s="36" t="s">
        <v>122</v>
      </c>
      <c r="F2164" s="60">
        <v>6</v>
      </c>
      <c r="G2164" s="61" t="s">
        <v>123</v>
      </c>
      <c r="H2164" s="81" t="str">
        <f>IF(表格3[[#This Row],[樣點
代號]]&lt;10,表格3[[#This Row],[樣區
編號]]&amp;"-0"&amp;表格3[[#This Row],[樣點
代號]],表格3[[#This Row],[樣區
編號]]&amp;"-"&amp;表格3[[#This Row],[樣點
代號]])</f>
        <v>B32-06-06</v>
      </c>
      <c r="I2164" s="167">
        <v>238458</v>
      </c>
      <c r="J2164" s="167">
        <v>2628921</v>
      </c>
      <c r="K2164" s="36">
        <v>120.88676100000001</v>
      </c>
      <c r="L2164" s="36">
        <v>23.764264000000001</v>
      </c>
    </row>
    <row r="2165" spans="1:12" ht="16.2" customHeight="1">
      <c r="A2165" s="29" t="s">
        <v>303</v>
      </c>
      <c r="B2165" s="29"/>
      <c r="C2165" s="60" t="s">
        <v>103</v>
      </c>
      <c r="D2165" s="60" t="s">
        <v>117</v>
      </c>
      <c r="E2165" s="5" t="s">
        <v>3131</v>
      </c>
      <c r="F2165" s="60">
        <v>1</v>
      </c>
      <c r="G2165" s="8" t="s">
        <v>4812</v>
      </c>
      <c r="H2165" s="81" t="str">
        <f>IF(表格3[[#This Row],[樣點
代號]]&lt;10,表格3[[#This Row],[樣區
編號]]&amp;"-0"&amp;表格3[[#This Row],[樣點
代號]],表格3[[#This Row],[樣區
編號]]&amp;"-"&amp;表格3[[#This Row],[樣點
代號]])</f>
        <v>水里5-01</v>
      </c>
      <c r="I2165" s="167">
        <v>234274</v>
      </c>
      <c r="J2165" s="167">
        <v>2621294</v>
      </c>
      <c r="K2165" s="174">
        <v>120.845793</v>
      </c>
      <c r="L2165" s="10">
        <v>23.695357000000001</v>
      </c>
    </row>
    <row r="2166" spans="1:12" ht="16.2" customHeight="1">
      <c r="A2166" s="29" t="s">
        <v>303</v>
      </c>
      <c r="B2166" s="29"/>
      <c r="C2166" s="60" t="s">
        <v>103</v>
      </c>
      <c r="D2166" s="60" t="s">
        <v>117</v>
      </c>
      <c r="E2166" s="5" t="s">
        <v>3131</v>
      </c>
      <c r="F2166" s="60">
        <v>2</v>
      </c>
      <c r="G2166" s="8" t="s">
        <v>4819</v>
      </c>
      <c r="H2166" s="81" t="str">
        <f>IF(表格3[[#This Row],[樣點
代號]]&lt;10,表格3[[#This Row],[樣區
編號]]&amp;"-0"&amp;表格3[[#This Row],[樣點
代號]],表格3[[#This Row],[樣區
編號]]&amp;"-"&amp;表格3[[#This Row],[樣點
代號]])</f>
        <v>水里5-02</v>
      </c>
      <c r="I2166" s="167">
        <v>234301</v>
      </c>
      <c r="J2166" s="167">
        <v>2621614</v>
      </c>
      <c r="K2166" s="174">
        <v>120.846054</v>
      </c>
      <c r="L2166" s="10">
        <v>23.698246999999999</v>
      </c>
    </row>
    <row r="2167" spans="1:12" ht="16.2" customHeight="1">
      <c r="A2167" s="29" t="s">
        <v>303</v>
      </c>
      <c r="B2167" s="29"/>
      <c r="C2167" s="60" t="s">
        <v>103</v>
      </c>
      <c r="D2167" s="60" t="s">
        <v>117</v>
      </c>
      <c r="E2167" s="5" t="s">
        <v>3131</v>
      </c>
      <c r="F2167" s="60">
        <v>3</v>
      </c>
      <c r="G2167" s="8" t="s">
        <v>4812</v>
      </c>
      <c r="H2167" s="81" t="str">
        <f>IF(表格3[[#This Row],[樣點
代號]]&lt;10,表格3[[#This Row],[樣區
編號]]&amp;"-0"&amp;表格3[[#This Row],[樣點
代號]],表格3[[#This Row],[樣區
編號]]&amp;"-"&amp;表格3[[#This Row],[樣點
代號]])</f>
        <v>水里5-03</v>
      </c>
      <c r="I2167" s="167">
        <v>234272</v>
      </c>
      <c r="J2167" s="167">
        <v>2621875</v>
      </c>
      <c r="K2167" s="174">
        <v>120.845767</v>
      </c>
      <c r="L2167" s="10">
        <v>23.700603999999998</v>
      </c>
    </row>
    <row r="2168" spans="1:12" ht="16.2" customHeight="1">
      <c r="A2168" s="29" t="s">
        <v>303</v>
      </c>
      <c r="B2168" s="29"/>
      <c r="C2168" s="60" t="s">
        <v>103</v>
      </c>
      <c r="D2168" s="60" t="s">
        <v>117</v>
      </c>
      <c r="E2168" s="5" t="s">
        <v>3131</v>
      </c>
      <c r="F2168" s="60">
        <v>4</v>
      </c>
      <c r="G2168" s="8" t="s">
        <v>4812</v>
      </c>
      <c r="H2168" s="81" t="str">
        <f>IF(表格3[[#This Row],[樣點
代號]]&lt;10,表格3[[#This Row],[樣區
編號]]&amp;"-0"&amp;表格3[[#This Row],[樣點
代號]],表格3[[#This Row],[樣區
編號]]&amp;"-"&amp;表格3[[#This Row],[樣點
代號]])</f>
        <v>水里5-04</v>
      </c>
      <c r="I2168" s="167">
        <v>234260</v>
      </c>
      <c r="J2168" s="167">
        <v>2622182</v>
      </c>
      <c r="K2168" s="174">
        <v>120.845646</v>
      </c>
      <c r="L2168" s="10">
        <v>23.703375999999999</v>
      </c>
    </row>
    <row r="2169" spans="1:12" ht="16.2" customHeight="1">
      <c r="A2169" s="29" t="s">
        <v>303</v>
      </c>
      <c r="B2169" s="284"/>
      <c r="C2169" s="60" t="s">
        <v>103</v>
      </c>
      <c r="D2169" s="60" t="s">
        <v>117</v>
      </c>
      <c r="E2169" s="5" t="s">
        <v>3131</v>
      </c>
      <c r="F2169" s="60">
        <v>5</v>
      </c>
      <c r="G2169" s="8" t="s">
        <v>4812</v>
      </c>
      <c r="H2169" s="81" t="str">
        <f>IF(表格3[[#This Row],[樣點
代號]]&lt;10,表格3[[#This Row],[樣區
編號]]&amp;"-0"&amp;表格3[[#This Row],[樣點
代號]],表格3[[#This Row],[樣區
編號]]&amp;"-"&amp;表格3[[#This Row],[樣點
代號]])</f>
        <v>水里5-05</v>
      </c>
      <c r="I2169">
        <v>234174</v>
      </c>
      <c r="J2169">
        <v>2622433</v>
      </c>
      <c r="K2169">
        <v>120.84480000000001</v>
      </c>
      <c r="L2169">
        <v>23.705641</v>
      </c>
    </row>
    <row r="2170" spans="1:12" ht="16.2" customHeight="1">
      <c r="A2170" s="29" t="s">
        <v>303</v>
      </c>
      <c r="B2170" s="29"/>
      <c r="C2170" s="60" t="s">
        <v>103</v>
      </c>
      <c r="D2170" s="60" t="s">
        <v>117</v>
      </c>
      <c r="E2170" s="5" t="s">
        <v>3131</v>
      </c>
      <c r="F2170" s="60">
        <v>6</v>
      </c>
      <c r="G2170" s="8" t="s">
        <v>4812</v>
      </c>
      <c r="H2170" s="81" t="str">
        <f>IF(表格3[[#This Row],[樣點
代號]]&lt;10,表格3[[#This Row],[樣區
編號]]&amp;"-0"&amp;表格3[[#This Row],[樣點
代號]],表格3[[#This Row],[樣區
編號]]&amp;"-"&amp;表格3[[#This Row],[樣點
代號]])</f>
        <v>水里5-06</v>
      </c>
      <c r="I2170" s="167">
        <v>234085</v>
      </c>
      <c r="J2170" s="167">
        <v>2622678</v>
      </c>
      <c r="K2170" s="174">
        <v>120.843925</v>
      </c>
      <c r="L2170" s="10">
        <v>23.707853</v>
      </c>
    </row>
    <row r="2171" spans="1:12" ht="16.2" customHeight="1">
      <c r="A2171" s="29" t="s">
        <v>303</v>
      </c>
      <c r="B2171" s="29"/>
      <c r="C2171" s="60" t="s">
        <v>103</v>
      </c>
      <c r="D2171" s="60" t="s">
        <v>117</v>
      </c>
      <c r="E2171" s="35" t="s">
        <v>2552</v>
      </c>
      <c r="F2171" s="60">
        <v>1</v>
      </c>
      <c r="G2171" s="168" t="s">
        <v>4670</v>
      </c>
      <c r="H2171" s="81" t="str">
        <f>IF(表格3[[#This Row],[樣點
代號]]&lt;10,表格3[[#This Row],[樣區
編號]]&amp;"-0"&amp;表格3[[#This Row],[樣點
代號]],表格3[[#This Row],[樣區
編號]]&amp;"-"&amp;表格3[[#This Row],[樣點
代號]])</f>
        <v>水里7-01</v>
      </c>
      <c r="I2171" s="167">
        <v>241156</v>
      </c>
      <c r="J2171" s="167">
        <v>2623042</v>
      </c>
      <c r="K2171" s="36">
        <v>120.91326599999999</v>
      </c>
      <c r="L2171" s="36">
        <v>23.711193999999999</v>
      </c>
    </row>
    <row r="2172" spans="1:12" ht="16.2" customHeight="1">
      <c r="A2172" s="29" t="s">
        <v>303</v>
      </c>
      <c r="B2172" s="29"/>
      <c r="C2172" s="60" t="s">
        <v>103</v>
      </c>
      <c r="D2172" s="60" t="s">
        <v>117</v>
      </c>
      <c r="E2172" s="35" t="s">
        <v>4193</v>
      </c>
      <c r="F2172" s="60">
        <v>2</v>
      </c>
      <c r="G2172" s="14" t="s">
        <v>4670</v>
      </c>
      <c r="H2172" s="81" t="str">
        <f>IF(表格3[[#This Row],[樣點
代號]]&lt;10,表格3[[#This Row],[樣區
編號]]&amp;"-0"&amp;表格3[[#This Row],[樣點
代號]],表格3[[#This Row],[樣區
編號]]&amp;"-"&amp;表格3[[#This Row],[樣點
代號]])</f>
        <v>水里7-02</v>
      </c>
      <c r="I2172" s="167">
        <v>241356</v>
      </c>
      <c r="J2172" s="167">
        <v>2622936</v>
      </c>
      <c r="K2172" s="36">
        <v>120.915228</v>
      </c>
      <c r="L2172" s="36">
        <v>23.710238</v>
      </c>
    </row>
    <row r="2173" spans="1:12" ht="16.2" customHeight="1">
      <c r="A2173" s="29" t="s">
        <v>303</v>
      </c>
      <c r="B2173" s="29"/>
      <c r="C2173" s="60" t="s">
        <v>103</v>
      </c>
      <c r="D2173" s="60" t="s">
        <v>117</v>
      </c>
      <c r="E2173" s="35" t="s">
        <v>2552</v>
      </c>
      <c r="F2173" s="60">
        <v>3</v>
      </c>
      <c r="G2173" s="14" t="s">
        <v>4670</v>
      </c>
      <c r="H2173" s="81" t="str">
        <f>IF(表格3[[#This Row],[樣點
代號]]&lt;10,表格3[[#This Row],[樣區
編號]]&amp;"-0"&amp;表格3[[#This Row],[樣點
代號]],表格3[[#This Row],[樣區
編號]]&amp;"-"&amp;表格3[[#This Row],[樣點
代號]])</f>
        <v>水里7-03</v>
      </c>
      <c r="I2173" s="167">
        <v>241649</v>
      </c>
      <c r="J2173" s="167">
        <v>2622912</v>
      </c>
      <c r="K2173" s="36">
        <v>120.918102</v>
      </c>
      <c r="L2173" s="36">
        <v>23.710023</v>
      </c>
    </row>
    <row r="2174" spans="1:12" ht="16.2" customHeight="1">
      <c r="A2174" s="29" t="s">
        <v>303</v>
      </c>
      <c r="B2174" s="29"/>
      <c r="C2174" s="60" t="s">
        <v>103</v>
      </c>
      <c r="D2174" s="60" t="s">
        <v>117</v>
      </c>
      <c r="E2174" s="35" t="s">
        <v>2552</v>
      </c>
      <c r="F2174" s="60">
        <v>4</v>
      </c>
      <c r="G2174" s="14" t="s">
        <v>4670</v>
      </c>
      <c r="H2174" s="81" t="str">
        <f>IF(表格3[[#This Row],[樣點
代號]]&lt;10,表格3[[#This Row],[樣區
編號]]&amp;"-0"&amp;表格3[[#This Row],[樣點
代號]],表格3[[#This Row],[樣區
編號]]&amp;"-"&amp;表格3[[#This Row],[樣點
代號]])</f>
        <v>水里7-04</v>
      </c>
      <c r="I2174" s="167">
        <v>241856</v>
      </c>
      <c r="J2174" s="167">
        <v>2622685</v>
      </c>
      <c r="K2174" s="36">
        <v>120.92013300000001</v>
      </c>
      <c r="L2174" s="36">
        <v>23.707974</v>
      </c>
    </row>
    <row r="2175" spans="1:12" ht="16.2" customHeight="1">
      <c r="A2175" s="29" t="s">
        <v>303</v>
      </c>
      <c r="B2175" s="29"/>
      <c r="C2175" s="60" t="s">
        <v>103</v>
      </c>
      <c r="D2175" s="60" t="s">
        <v>117</v>
      </c>
      <c r="E2175" s="35" t="s">
        <v>2552</v>
      </c>
      <c r="F2175" s="60">
        <v>5</v>
      </c>
      <c r="G2175" s="14" t="s">
        <v>4670</v>
      </c>
      <c r="H2175" s="81" t="str">
        <f>IF(表格3[[#This Row],[樣點
代號]]&lt;10,表格3[[#This Row],[樣區
編號]]&amp;"-0"&amp;表格3[[#This Row],[樣點
代號]],表格3[[#This Row],[樣區
編號]]&amp;"-"&amp;表格3[[#This Row],[樣點
代號]])</f>
        <v>水里7-05</v>
      </c>
      <c r="I2175" s="167">
        <v>242298</v>
      </c>
      <c r="J2175" s="167">
        <v>2622806</v>
      </c>
      <c r="K2175" s="36">
        <v>120.92446700000001</v>
      </c>
      <c r="L2175" s="36">
        <v>23.709069</v>
      </c>
    </row>
    <row r="2176" spans="1:12" ht="16.2" customHeight="1">
      <c r="A2176" s="29" t="s">
        <v>303</v>
      </c>
      <c r="B2176" s="29"/>
      <c r="C2176" s="13" t="s">
        <v>103</v>
      </c>
      <c r="D2176" s="13" t="s">
        <v>117</v>
      </c>
      <c r="E2176" s="35" t="s">
        <v>2552</v>
      </c>
      <c r="F2176" s="46">
        <v>6</v>
      </c>
      <c r="G2176" s="14" t="s">
        <v>4670</v>
      </c>
      <c r="H2176" s="81" t="str">
        <f>IF(表格3[[#This Row],[樣點
代號]]&lt;10,表格3[[#This Row],[樣區
編號]]&amp;"-0"&amp;表格3[[#This Row],[樣點
代號]],表格3[[#This Row],[樣區
編號]]&amp;"-"&amp;表格3[[#This Row],[樣點
代號]])</f>
        <v>水里7-06</v>
      </c>
      <c r="I2176" s="167">
        <v>242478</v>
      </c>
      <c r="J2176" s="167">
        <v>2622805</v>
      </c>
      <c r="K2176" s="62">
        <v>120.926233</v>
      </c>
      <c r="L2176" s="62">
        <v>23.709060999999998</v>
      </c>
    </row>
    <row r="2177" spans="1:12" ht="16.2" customHeight="1">
      <c r="A2177" s="29" t="s">
        <v>303</v>
      </c>
      <c r="B2177" s="29"/>
      <c r="C2177" s="13" t="s">
        <v>103</v>
      </c>
      <c r="D2177" s="13" t="s">
        <v>117</v>
      </c>
      <c r="E2177" s="35" t="s">
        <v>2553</v>
      </c>
      <c r="F2177" s="46">
        <v>1</v>
      </c>
      <c r="G2177" s="14" t="s">
        <v>4671</v>
      </c>
      <c r="H2177" s="81" t="str">
        <f>IF(表格3[[#This Row],[樣點
代號]]&lt;10,表格3[[#This Row],[樣區
編號]]&amp;"-0"&amp;表格3[[#This Row],[樣點
代號]],表格3[[#This Row],[樣區
編號]]&amp;"-"&amp;表格3[[#This Row],[樣點
代號]])</f>
        <v>水里8-01</v>
      </c>
      <c r="I2177" s="167">
        <v>239828</v>
      </c>
      <c r="J2177" s="167">
        <v>2623856</v>
      </c>
      <c r="K2177" s="62">
        <v>120.900237</v>
      </c>
      <c r="L2177" s="62">
        <v>23.718537000000001</v>
      </c>
    </row>
    <row r="2178" spans="1:12" ht="16.2" customHeight="1">
      <c r="A2178" s="29" t="s">
        <v>303</v>
      </c>
      <c r="B2178" s="29"/>
      <c r="C2178" s="13" t="s">
        <v>103</v>
      </c>
      <c r="D2178" s="13" t="s">
        <v>117</v>
      </c>
      <c r="E2178" s="35" t="s">
        <v>2554</v>
      </c>
      <c r="F2178" s="46">
        <v>2</v>
      </c>
      <c r="G2178" s="14" t="s">
        <v>4671</v>
      </c>
      <c r="H2178" s="81" t="str">
        <f>IF(表格3[[#This Row],[樣點
代號]]&lt;10,表格3[[#This Row],[樣區
編號]]&amp;"-0"&amp;表格3[[#This Row],[樣點
代號]],表格3[[#This Row],[樣區
編號]]&amp;"-"&amp;表格3[[#This Row],[樣點
代號]])</f>
        <v>水里8-02</v>
      </c>
      <c r="I2178" s="167">
        <v>239960</v>
      </c>
      <c r="J2178" s="167">
        <v>2623706</v>
      </c>
      <c r="K2178" s="62">
        <v>120.901533</v>
      </c>
      <c r="L2178" s="62">
        <v>23.717182999999999</v>
      </c>
    </row>
    <row r="2179" spans="1:12" ht="16.2" customHeight="1">
      <c r="A2179" s="29" t="s">
        <v>303</v>
      </c>
      <c r="B2179" s="29"/>
      <c r="C2179" s="13" t="s">
        <v>103</v>
      </c>
      <c r="D2179" s="13" t="s">
        <v>117</v>
      </c>
      <c r="E2179" s="35" t="s">
        <v>2554</v>
      </c>
      <c r="F2179" s="46">
        <v>3</v>
      </c>
      <c r="G2179" s="14" t="s">
        <v>4671</v>
      </c>
      <c r="H2179" s="81" t="str">
        <f>IF(表格3[[#This Row],[樣點
代號]]&lt;10,表格3[[#This Row],[樣區
編號]]&amp;"-0"&amp;表格3[[#This Row],[樣點
代號]],表格3[[#This Row],[樣區
編號]]&amp;"-"&amp;表格3[[#This Row],[樣點
代號]])</f>
        <v>水里8-03</v>
      </c>
      <c r="I2179" s="167">
        <v>240076</v>
      </c>
      <c r="J2179" s="167">
        <v>2623543</v>
      </c>
      <c r="K2179" s="62">
        <v>120.902671</v>
      </c>
      <c r="L2179" s="62">
        <v>23.715712</v>
      </c>
    </row>
    <row r="2180" spans="1:12" ht="16.2" customHeight="1">
      <c r="A2180" s="29" t="s">
        <v>303</v>
      </c>
      <c r="B2180" s="29"/>
      <c r="C2180" s="13" t="s">
        <v>103</v>
      </c>
      <c r="D2180" s="13" t="s">
        <v>117</v>
      </c>
      <c r="E2180" s="35" t="s">
        <v>2554</v>
      </c>
      <c r="F2180" s="46">
        <v>4</v>
      </c>
      <c r="G2180" s="14" t="s">
        <v>4671</v>
      </c>
      <c r="H2180" s="81" t="str">
        <f>IF(表格3[[#This Row],[樣點
代號]]&lt;10,表格3[[#This Row],[樣區
編號]]&amp;"-0"&amp;表格3[[#This Row],[樣點
代號]],表格3[[#This Row],[樣區
編號]]&amp;"-"&amp;表格3[[#This Row],[樣點
代號]])</f>
        <v>水里8-04</v>
      </c>
      <c r="I2180" s="167">
        <v>240189</v>
      </c>
      <c r="J2180" s="167">
        <v>2623378</v>
      </c>
      <c r="K2180" s="62">
        <v>120.903781</v>
      </c>
      <c r="L2180" s="62">
        <v>23.714223</v>
      </c>
    </row>
    <row r="2181" spans="1:12" ht="16.2" customHeight="1">
      <c r="A2181" s="29" t="s">
        <v>303</v>
      </c>
      <c r="B2181" s="29"/>
      <c r="C2181" s="13" t="s">
        <v>103</v>
      </c>
      <c r="D2181" s="13" t="s">
        <v>117</v>
      </c>
      <c r="E2181" s="35" t="s">
        <v>2554</v>
      </c>
      <c r="F2181" s="46">
        <v>5</v>
      </c>
      <c r="G2181" s="14" t="s">
        <v>4671</v>
      </c>
      <c r="H2181" s="81" t="str">
        <f>IF(表格3[[#This Row],[樣點
代號]]&lt;10,表格3[[#This Row],[樣區
編號]]&amp;"-0"&amp;表格3[[#This Row],[樣點
代號]],表格3[[#This Row],[樣區
編號]]&amp;"-"&amp;表格3[[#This Row],[樣點
代號]])</f>
        <v>水里8-05</v>
      </c>
      <c r="I2181" s="167">
        <v>240348</v>
      </c>
      <c r="J2181" s="167">
        <v>2623257</v>
      </c>
      <c r="K2181" s="62">
        <v>120.90534100000001</v>
      </c>
      <c r="L2181" s="62">
        <v>23.713131000000001</v>
      </c>
    </row>
    <row r="2182" spans="1:12" ht="16.2" customHeight="1">
      <c r="A2182" s="29" t="s">
        <v>303</v>
      </c>
      <c r="B2182" s="29"/>
      <c r="C2182" s="13" t="s">
        <v>103</v>
      </c>
      <c r="D2182" s="13" t="s">
        <v>117</v>
      </c>
      <c r="E2182" s="35" t="s">
        <v>2554</v>
      </c>
      <c r="F2182" s="46">
        <v>6</v>
      </c>
      <c r="G2182" s="14" t="s">
        <v>4671</v>
      </c>
      <c r="H2182" s="81" t="str">
        <f>IF(表格3[[#This Row],[樣點
代號]]&lt;10,表格3[[#This Row],[樣區
編號]]&amp;"-0"&amp;表格3[[#This Row],[樣點
代號]],表格3[[#This Row],[樣區
編號]]&amp;"-"&amp;表格3[[#This Row],[樣點
代號]])</f>
        <v>水里8-06</v>
      </c>
      <c r="I2182" s="167">
        <v>240532</v>
      </c>
      <c r="J2182" s="167">
        <v>2623178</v>
      </c>
      <c r="K2182" s="62">
        <v>120.907146</v>
      </c>
      <c r="L2182" s="62">
        <v>23.712419000000001</v>
      </c>
    </row>
    <row r="2183" spans="1:12" ht="16.2" customHeight="1">
      <c r="A2183" s="36" t="s">
        <v>1459</v>
      </c>
      <c r="B2183" s="133" t="s">
        <v>2555</v>
      </c>
      <c r="C2183" s="13" t="s">
        <v>103</v>
      </c>
      <c r="D2183" s="13" t="s">
        <v>117</v>
      </c>
      <c r="E2183" s="63" t="s">
        <v>2556</v>
      </c>
      <c r="F2183" s="46">
        <v>1</v>
      </c>
      <c r="G2183" s="45" t="s">
        <v>4822</v>
      </c>
      <c r="H2183" s="81" t="str">
        <f>IF(表格3[[#This Row],[樣點
代號]]&lt;10,表格3[[#This Row],[樣區
編號]]&amp;"-0"&amp;表格3[[#This Row],[樣點
代號]],表格3[[#This Row],[樣區
編號]]&amp;"-"&amp;表格3[[#This Row],[樣點
代號]])</f>
        <v>水里1-01</v>
      </c>
      <c r="I2183" s="167">
        <v>237985</v>
      </c>
      <c r="J2183" s="167">
        <v>2639471</v>
      </c>
      <c r="K2183" s="62">
        <v>120.882034</v>
      </c>
      <c r="L2183" s="62">
        <v>23.859524</v>
      </c>
    </row>
    <row r="2184" spans="1:12" ht="16.2" customHeight="1">
      <c r="A2184" s="36" t="s">
        <v>705</v>
      </c>
      <c r="B2184" s="29" t="s">
        <v>303</v>
      </c>
      <c r="C2184" s="13" t="s">
        <v>103</v>
      </c>
      <c r="D2184" s="13" t="s">
        <v>117</v>
      </c>
      <c r="E2184" s="63" t="s">
        <v>2556</v>
      </c>
      <c r="F2184" s="46">
        <v>2</v>
      </c>
      <c r="G2184" s="45" t="s">
        <v>2557</v>
      </c>
      <c r="H2184" s="81" t="str">
        <f>IF(表格3[[#This Row],[樣點
代號]]&lt;10,表格3[[#This Row],[樣區
編號]]&amp;"-0"&amp;表格3[[#This Row],[樣點
代號]],表格3[[#This Row],[樣區
編號]]&amp;"-"&amp;表格3[[#This Row],[樣點
代號]])</f>
        <v>水里1-02</v>
      </c>
      <c r="I2184" s="167">
        <v>237878</v>
      </c>
      <c r="J2184" s="167">
        <v>2639104</v>
      </c>
      <c r="K2184" s="62">
        <v>120.880987</v>
      </c>
      <c r="L2184" s="62">
        <v>23.856210000000001</v>
      </c>
    </row>
    <row r="2185" spans="1:12" ht="16.2" customHeight="1">
      <c r="A2185" s="36" t="s">
        <v>705</v>
      </c>
      <c r="B2185" s="29" t="s">
        <v>303</v>
      </c>
      <c r="C2185" s="13" t="s">
        <v>103</v>
      </c>
      <c r="D2185" s="13" t="s">
        <v>117</v>
      </c>
      <c r="E2185" s="63" t="s">
        <v>2556</v>
      </c>
      <c r="F2185" s="46">
        <v>3</v>
      </c>
      <c r="G2185" s="45" t="s">
        <v>2557</v>
      </c>
      <c r="H2185" s="81" t="str">
        <f>IF(表格3[[#This Row],[樣點
代號]]&lt;10,表格3[[#This Row],[樣區
編號]]&amp;"-0"&amp;表格3[[#This Row],[樣點
代號]],表格3[[#This Row],[樣區
編號]]&amp;"-"&amp;表格3[[#This Row],[樣點
代號]])</f>
        <v>水里1-03</v>
      </c>
      <c r="I2185" s="167">
        <v>238125</v>
      </c>
      <c r="J2185" s="167">
        <v>2639521</v>
      </c>
      <c r="K2185" s="62">
        <v>120.883409</v>
      </c>
      <c r="L2185" s="62">
        <v>23.859977000000001</v>
      </c>
    </row>
    <row r="2186" spans="1:12" ht="16.2" customHeight="1">
      <c r="A2186" s="36" t="s">
        <v>705</v>
      </c>
      <c r="B2186" s="29" t="s">
        <v>303</v>
      </c>
      <c r="C2186" s="13" t="s">
        <v>103</v>
      </c>
      <c r="D2186" s="13" t="s">
        <v>117</v>
      </c>
      <c r="E2186" s="63" t="s">
        <v>2556</v>
      </c>
      <c r="F2186" s="46">
        <v>4</v>
      </c>
      <c r="G2186" s="45" t="s">
        <v>2557</v>
      </c>
      <c r="H2186" s="81" t="str">
        <f>IF(表格3[[#This Row],[樣點
代號]]&lt;10,表格3[[#This Row],[樣區
編號]]&amp;"-0"&amp;表格3[[#This Row],[樣點
代號]],表格3[[#This Row],[樣區
編號]]&amp;"-"&amp;表格3[[#This Row],[樣點
代號]])</f>
        <v>水里1-04</v>
      </c>
      <c r="I2186" s="167">
        <v>238290</v>
      </c>
      <c r="J2186" s="167">
        <v>2639715</v>
      </c>
      <c r="K2186" s="62">
        <v>120.88502699999999</v>
      </c>
      <c r="L2186" s="62">
        <v>23.861730000000001</v>
      </c>
    </row>
    <row r="2187" spans="1:12" ht="16.2" customHeight="1">
      <c r="A2187" s="36" t="s">
        <v>705</v>
      </c>
      <c r="B2187" s="29" t="s">
        <v>303</v>
      </c>
      <c r="C2187" s="13" t="s">
        <v>103</v>
      </c>
      <c r="D2187" s="13" t="s">
        <v>117</v>
      </c>
      <c r="E2187" s="63" t="s">
        <v>2556</v>
      </c>
      <c r="F2187" s="46">
        <v>5</v>
      </c>
      <c r="G2187" s="45" t="s">
        <v>2557</v>
      </c>
      <c r="H2187" s="81" t="str">
        <f>IF(表格3[[#This Row],[樣點
代號]]&lt;10,表格3[[#This Row],[樣區
編號]]&amp;"-0"&amp;表格3[[#This Row],[樣點
代號]],表格3[[#This Row],[樣區
編號]]&amp;"-"&amp;表格3[[#This Row],[樣點
代號]])</f>
        <v>水里1-05</v>
      </c>
      <c r="I2187" s="167">
        <v>238528</v>
      </c>
      <c r="J2187" s="167">
        <v>2639836</v>
      </c>
      <c r="K2187" s="62">
        <v>120.88736299999999</v>
      </c>
      <c r="L2187" s="62">
        <v>23.862824</v>
      </c>
    </row>
    <row r="2188" spans="1:12" ht="16.2" customHeight="1">
      <c r="A2188" s="36" t="s">
        <v>705</v>
      </c>
      <c r="B2188" s="29" t="s">
        <v>303</v>
      </c>
      <c r="C2188" s="13" t="s">
        <v>103</v>
      </c>
      <c r="D2188" s="13" t="s">
        <v>117</v>
      </c>
      <c r="E2188" s="63" t="s">
        <v>2556</v>
      </c>
      <c r="F2188" s="46">
        <v>6</v>
      </c>
      <c r="G2188" s="45" t="s">
        <v>2557</v>
      </c>
      <c r="H2188" s="81" t="str">
        <f>IF(表格3[[#This Row],[樣點
代號]]&lt;10,表格3[[#This Row],[樣區
編號]]&amp;"-0"&amp;表格3[[#This Row],[樣點
代號]],表格3[[#This Row],[樣區
編號]]&amp;"-"&amp;表格3[[#This Row],[樣點
代號]])</f>
        <v>水里1-06</v>
      </c>
      <c r="I2188" s="167">
        <v>238680</v>
      </c>
      <c r="J2188" s="167">
        <v>2639619</v>
      </c>
      <c r="K2188" s="62">
        <v>120.888857</v>
      </c>
      <c r="L2188" s="62">
        <v>23.860866000000001</v>
      </c>
    </row>
    <row r="2189" spans="1:12" ht="16.2" customHeight="1">
      <c r="A2189" s="29" t="s">
        <v>303</v>
      </c>
      <c r="B2189" s="32"/>
      <c r="C2189" s="13" t="s">
        <v>103</v>
      </c>
      <c r="D2189" s="13" t="s">
        <v>117</v>
      </c>
      <c r="E2189" s="63" t="s">
        <v>2564</v>
      </c>
      <c r="F2189" s="46">
        <v>1</v>
      </c>
      <c r="G2189" s="45" t="s">
        <v>2565</v>
      </c>
      <c r="H2189" s="81" t="str">
        <f>IF(表格3[[#This Row],[樣點
代號]]&lt;10,表格3[[#This Row],[樣區
編號]]&amp;"-0"&amp;表格3[[#This Row],[樣點
代號]],表格3[[#This Row],[樣區
編號]]&amp;"-"&amp;表格3[[#This Row],[樣點
代號]])</f>
        <v>水里2-01</v>
      </c>
      <c r="I2189" s="167">
        <v>236035</v>
      </c>
      <c r="J2189" s="167">
        <v>2643201</v>
      </c>
      <c r="K2189" s="62">
        <v>120.862854</v>
      </c>
      <c r="L2189" s="62">
        <v>23.893189</v>
      </c>
    </row>
    <row r="2190" spans="1:12" ht="16.2" customHeight="1">
      <c r="A2190" s="29" t="s">
        <v>303</v>
      </c>
      <c r="B2190" s="32"/>
      <c r="C2190" s="13" t="s">
        <v>103</v>
      </c>
      <c r="D2190" s="13" t="s">
        <v>117</v>
      </c>
      <c r="E2190" s="63" t="s">
        <v>2564</v>
      </c>
      <c r="F2190" s="46">
        <v>2</v>
      </c>
      <c r="G2190" s="45" t="s">
        <v>2565</v>
      </c>
      <c r="H2190" s="81" t="str">
        <f>IF(表格3[[#This Row],[樣點
代號]]&lt;10,表格3[[#This Row],[樣區
編號]]&amp;"-0"&amp;表格3[[#This Row],[樣點
代號]],表格3[[#This Row],[樣區
編號]]&amp;"-"&amp;表格3[[#This Row],[樣點
代號]])</f>
        <v>水里2-02</v>
      </c>
      <c r="I2190" s="167">
        <v>235808</v>
      </c>
      <c r="J2190" s="167">
        <v>2643341</v>
      </c>
      <c r="K2190" s="62">
        <v>120.860623</v>
      </c>
      <c r="L2190" s="62">
        <v>23.894451</v>
      </c>
    </row>
    <row r="2191" spans="1:12" ht="16.2" customHeight="1">
      <c r="A2191" s="29" t="s">
        <v>303</v>
      </c>
      <c r="B2191" s="32"/>
      <c r="C2191" s="13" t="s">
        <v>103</v>
      </c>
      <c r="D2191" s="13" t="s">
        <v>117</v>
      </c>
      <c r="E2191" s="63" t="s">
        <v>2564</v>
      </c>
      <c r="F2191" s="46">
        <v>3</v>
      </c>
      <c r="G2191" s="45" t="s">
        <v>2565</v>
      </c>
      <c r="H2191" s="81" t="str">
        <f>IF(表格3[[#This Row],[樣點
代號]]&lt;10,表格3[[#This Row],[樣區
編號]]&amp;"-0"&amp;表格3[[#This Row],[樣點
代號]],表格3[[#This Row],[樣區
編號]]&amp;"-"&amp;表格3[[#This Row],[樣點
代號]])</f>
        <v>水里2-03</v>
      </c>
      <c r="I2191" s="167">
        <v>235516</v>
      </c>
      <c r="J2191" s="167">
        <v>2643343</v>
      </c>
      <c r="K2191" s="62">
        <v>120.857755</v>
      </c>
      <c r="L2191" s="62">
        <v>23.894466999999999</v>
      </c>
    </row>
    <row r="2192" spans="1:12" ht="16.2" customHeight="1">
      <c r="A2192" s="29" t="s">
        <v>303</v>
      </c>
      <c r="B2192" s="32"/>
      <c r="C2192" s="13" t="s">
        <v>103</v>
      </c>
      <c r="D2192" s="13" t="s">
        <v>117</v>
      </c>
      <c r="E2192" s="63" t="s">
        <v>2564</v>
      </c>
      <c r="F2192" s="46">
        <v>4</v>
      </c>
      <c r="G2192" s="45" t="s">
        <v>2565</v>
      </c>
      <c r="H2192" s="81" t="str">
        <f>IF(表格3[[#This Row],[樣點
代號]]&lt;10,表格3[[#This Row],[樣區
編號]]&amp;"-0"&amp;表格3[[#This Row],[樣點
代號]],表格3[[#This Row],[樣區
編號]]&amp;"-"&amp;表格3[[#This Row],[樣點
代號]])</f>
        <v>水里2-04</v>
      </c>
      <c r="I2192" s="167">
        <v>235398</v>
      </c>
      <c r="J2192" s="167">
        <v>2643540</v>
      </c>
      <c r="K2192" s="62">
        <v>120.856594</v>
      </c>
      <c r="L2192" s="62">
        <v>23.896245</v>
      </c>
    </row>
    <row r="2193" spans="1:12" ht="16.2" customHeight="1">
      <c r="A2193" s="29" t="s">
        <v>303</v>
      </c>
      <c r="B2193" s="32"/>
      <c r="C2193" s="13" t="s">
        <v>103</v>
      </c>
      <c r="D2193" s="13" t="s">
        <v>117</v>
      </c>
      <c r="E2193" s="63" t="s">
        <v>2564</v>
      </c>
      <c r="F2193" s="46">
        <v>5</v>
      </c>
      <c r="G2193" s="45" t="s">
        <v>2565</v>
      </c>
      <c r="H2193" s="81" t="str">
        <f>IF(表格3[[#This Row],[樣點
代號]]&lt;10,表格3[[#This Row],[樣區
編號]]&amp;"-0"&amp;表格3[[#This Row],[樣點
代號]],表格3[[#This Row],[樣區
編號]]&amp;"-"&amp;表格3[[#This Row],[樣點
代號]])</f>
        <v>水里2-05</v>
      </c>
      <c r="I2193" s="167">
        <v>235173</v>
      </c>
      <c r="J2193" s="167">
        <v>2643390</v>
      </c>
      <c r="K2193" s="62">
        <v>120.85438600000001</v>
      </c>
      <c r="L2193" s="62">
        <v>23.894888000000002</v>
      </c>
    </row>
    <row r="2194" spans="1:12" ht="16.2" customHeight="1">
      <c r="A2194" s="29" t="s">
        <v>303</v>
      </c>
      <c r="B2194" s="32"/>
      <c r="C2194" s="13" t="s">
        <v>103</v>
      </c>
      <c r="D2194" s="13" t="s">
        <v>117</v>
      </c>
      <c r="E2194" s="63" t="s">
        <v>2564</v>
      </c>
      <c r="F2194" s="46">
        <v>6</v>
      </c>
      <c r="G2194" s="45" t="s">
        <v>2565</v>
      </c>
      <c r="H2194" s="81" t="str">
        <f>IF(表格3[[#This Row],[樣點
代號]]&lt;10,表格3[[#This Row],[樣區
編號]]&amp;"-0"&amp;表格3[[#This Row],[樣點
代號]],表格3[[#This Row],[樣區
編號]]&amp;"-"&amp;表格3[[#This Row],[樣點
代號]])</f>
        <v>水里2-06</v>
      </c>
      <c r="I2194" s="167">
        <v>234996</v>
      </c>
      <c r="J2194" s="167">
        <v>2643281</v>
      </c>
      <c r="K2194" s="62">
        <v>120.852649</v>
      </c>
      <c r="L2194" s="62">
        <v>23.893902000000001</v>
      </c>
    </row>
    <row r="2195" spans="1:12" ht="16.2" customHeight="1">
      <c r="A2195" s="29" t="s">
        <v>303</v>
      </c>
      <c r="B2195" s="29"/>
      <c r="C2195" s="13" t="s">
        <v>103</v>
      </c>
      <c r="D2195" s="13" t="s">
        <v>117</v>
      </c>
      <c r="E2195" s="63" t="s">
        <v>2572</v>
      </c>
      <c r="F2195" s="46">
        <v>1</v>
      </c>
      <c r="G2195" s="45" t="s">
        <v>2573</v>
      </c>
      <c r="H2195" s="81" t="str">
        <f>IF(表格3[[#This Row],[樣點
代號]]&lt;10,表格3[[#This Row],[樣區
編號]]&amp;"-0"&amp;表格3[[#This Row],[樣點
代號]],表格3[[#This Row],[樣區
編號]]&amp;"-"&amp;表格3[[#This Row],[樣點
代號]])</f>
        <v>水里3-01</v>
      </c>
      <c r="I2195" s="167">
        <v>239996</v>
      </c>
      <c r="J2195" s="167">
        <v>2624368</v>
      </c>
      <c r="K2195" s="62">
        <v>120.901881</v>
      </c>
      <c r="L2195" s="62">
        <v>23.723161000000001</v>
      </c>
    </row>
    <row r="2196" spans="1:12" ht="16.2" customHeight="1">
      <c r="A2196" s="29" t="s">
        <v>303</v>
      </c>
      <c r="B2196" s="29"/>
      <c r="C2196" s="13" t="s">
        <v>103</v>
      </c>
      <c r="D2196" s="13" t="s">
        <v>117</v>
      </c>
      <c r="E2196" s="63" t="s">
        <v>2572</v>
      </c>
      <c r="F2196" s="46">
        <v>2</v>
      </c>
      <c r="G2196" s="45" t="s">
        <v>2573</v>
      </c>
      <c r="H2196" s="81" t="str">
        <f>IF(表格3[[#This Row],[樣點
代號]]&lt;10,表格3[[#This Row],[樣區
編號]]&amp;"-0"&amp;表格3[[#This Row],[樣點
代號]],表格3[[#This Row],[樣區
編號]]&amp;"-"&amp;表格3[[#This Row],[樣點
代號]])</f>
        <v>水里3-02</v>
      </c>
      <c r="I2196" s="167">
        <v>240127</v>
      </c>
      <c r="J2196" s="167">
        <v>2624055</v>
      </c>
      <c r="K2196" s="62">
        <v>120.90316799999999</v>
      </c>
      <c r="L2196" s="62">
        <v>23.720336</v>
      </c>
    </row>
    <row r="2197" spans="1:12" ht="16.2" customHeight="1">
      <c r="A2197" s="29" t="s">
        <v>303</v>
      </c>
      <c r="B2197" s="29"/>
      <c r="C2197" s="13" t="s">
        <v>103</v>
      </c>
      <c r="D2197" s="13" t="s">
        <v>117</v>
      </c>
      <c r="E2197" s="63" t="s">
        <v>2572</v>
      </c>
      <c r="F2197" s="46">
        <v>3</v>
      </c>
      <c r="G2197" s="45" t="s">
        <v>2573</v>
      </c>
      <c r="H2197" s="81" t="str">
        <f>IF(表格3[[#This Row],[樣點
代號]]&lt;10,表格3[[#This Row],[樣區
編號]]&amp;"-0"&amp;表格3[[#This Row],[樣點
代號]],表格3[[#This Row],[樣區
編號]]&amp;"-"&amp;表格3[[#This Row],[樣點
代號]])</f>
        <v>水里3-03</v>
      </c>
      <c r="I2197" s="167">
        <v>240166</v>
      </c>
      <c r="J2197" s="167">
        <v>2623760</v>
      </c>
      <c r="K2197" s="62">
        <v>120.903553</v>
      </c>
      <c r="L2197" s="62">
        <v>23.717672</v>
      </c>
    </row>
    <row r="2198" spans="1:12" ht="16.2" customHeight="1">
      <c r="A2198" s="29" t="s">
        <v>303</v>
      </c>
      <c r="B2198" s="29"/>
      <c r="C2198" s="13" t="s">
        <v>103</v>
      </c>
      <c r="D2198" s="13" t="s">
        <v>117</v>
      </c>
      <c r="E2198" s="63" t="s">
        <v>2572</v>
      </c>
      <c r="F2198" s="46">
        <v>4</v>
      </c>
      <c r="G2198" s="45" t="s">
        <v>2573</v>
      </c>
      <c r="H2198" s="81" t="str">
        <f>IF(表格3[[#This Row],[樣點
代號]]&lt;10,表格3[[#This Row],[樣區
編號]]&amp;"-0"&amp;表格3[[#This Row],[樣點
代號]],表格3[[#This Row],[樣區
編號]]&amp;"-"&amp;表格3[[#This Row],[樣點
代號]])</f>
        <v>水里3-04</v>
      </c>
      <c r="I2198" s="167">
        <v>240255</v>
      </c>
      <c r="J2198" s="167">
        <v>2623554</v>
      </c>
      <c r="K2198" s="62">
        <v>120.904427</v>
      </c>
      <c r="L2198" s="62">
        <v>23.715812</v>
      </c>
    </row>
    <row r="2199" spans="1:12" ht="16.2" customHeight="1">
      <c r="A2199" s="29" t="s">
        <v>303</v>
      </c>
      <c r="B2199" s="133"/>
      <c r="C2199" s="13" t="s">
        <v>103</v>
      </c>
      <c r="D2199" s="13" t="s">
        <v>117</v>
      </c>
      <c r="E2199" s="63" t="s">
        <v>2572</v>
      </c>
      <c r="F2199" s="46">
        <v>5</v>
      </c>
      <c r="G2199" s="45" t="s">
        <v>4823</v>
      </c>
      <c r="H2199" s="81" t="str">
        <f>IF(表格3[[#This Row],[樣點
代號]]&lt;10,表格3[[#This Row],[樣區
編號]]&amp;"-0"&amp;表格3[[#This Row],[樣點
代號]],表格3[[#This Row],[樣區
編號]]&amp;"-"&amp;表格3[[#This Row],[樣點
代號]])</f>
        <v>水里3-05</v>
      </c>
      <c r="I2199" s="167">
        <v>240114</v>
      </c>
      <c r="J2199" s="167">
        <v>2624231</v>
      </c>
      <c r="K2199" s="62">
        <v>120.90304</v>
      </c>
      <c r="L2199" s="62">
        <v>23.721924999999999</v>
      </c>
    </row>
    <row r="2200" spans="1:12" ht="16.2" customHeight="1">
      <c r="A2200" s="29" t="s">
        <v>303</v>
      </c>
      <c r="B2200" s="29"/>
      <c r="C2200" s="13" t="s">
        <v>103</v>
      </c>
      <c r="D2200" s="13" t="s">
        <v>117</v>
      </c>
      <c r="E2200" s="63" t="s">
        <v>2572</v>
      </c>
      <c r="F2200" s="46">
        <v>6</v>
      </c>
      <c r="G2200" s="45" t="s">
        <v>2573</v>
      </c>
      <c r="H2200" s="81" t="str">
        <f>IF(表格3[[#This Row],[樣點
代號]]&lt;10,表格3[[#This Row],[樣區
編號]]&amp;"-0"&amp;表格3[[#This Row],[樣點
代號]],表格3[[#This Row],[樣區
編號]]&amp;"-"&amp;表格3[[#This Row],[樣點
代號]])</f>
        <v>水里3-06</v>
      </c>
      <c r="I2200" s="167">
        <v>240666</v>
      </c>
      <c r="J2200" s="167">
        <v>2623290</v>
      </c>
      <c r="K2200" s="62">
        <v>120.90845899999999</v>
      </c>
      <c r="L2200" s="62">
        <v>23.713431</v>
      </c>
    </row>
    <row r="2201" spans="1:12" ht="16.2" customHeight="1">
      <c r="A2201" s="29" t="s">
        <v>303</v>
      </c>
      <c r="B2201" s="32"/>
      <c r="C2201" s="13" t="s">
        <v>103</v>
      </c>
      <c r="D2201" s="13" t="s">
        <v>117</v>
      </c>
      <c r="E2201" s="63" t="s">
        <v>2580</v>
      </c>
      <c r="F2201" s="46">
        <v>1</v>
      </c>
      <c r="G2201" s="45" t="s">
        <v>2581</v>
      </c>
      <c r="H2201" s="81" t="str">
        <f>IF(表格3[[#This Row],[樣點
代號]]&lt;10,表格3[[#This Row],[樣區
編號]]&amp;"-0"&amp;表格3[[#This Row],[樣點
代號]],表格3[[#This Row],[樣區
編號]]&amp;"-"&amp;表格3[[#This Row],[樣點
代號]])</f>
        <v>水里4-01</v>
      </c>
      <c r="I2201" s="167">
        <v>239962</v>
      </c>
      <c r="J2201" s="167">
        <v>2615165</v>
      </c>
      <c r="K2201" s="62">
        <v>120.90161000000001</v>
      </c>
      <c r="L2201" s="62">
        <v>23.640058</v>
      </c>
    </row>
    <row r="2202" spans="1:12" ht="16.2" customHeight="1">
      <c r="A2202" s="29" t="s">
        <v>303</v>
      </c>
      <c r="B2202" s="32"/>
      <c r="C2202" s="13" t="s">
        <v>103</v>
      </c>
      <c r="D2202" s="13" t="s">
        <v>117</v>
      </c>
      <c r="E2202" s="63" t="s">
        <v>2580</v>
      </c>
      <c r="F2202" s="46">
        <v>2</v>
      </c>
      <c r="G2202" s="45" t="s">
        <v>2583</v>
      </c>
      <c r="H2202" s="81" t="str">
        <f>IF(表格3[[#This Row],[樣點
代號]]&lt;10,表格3[[#This Row],[樣區
編號]]&amp;"-0"&amp;表格3[[#This Row],[樣點
代號]],表格3[[#This Row],[樣區
編號]]&amp;"-"&amp;表格3[[#This Row],[樣點
代號]])</f>
        <v>水里4-02</v>
      </c>
      <c r="I2202" s="167">
        <v>240105</v>
      </c>
      <c r="J2202" s="167">
        <v>2615013</v>
      </c>
      <c r="K2202" s="62">
        <v>120.903013</v>
      </c>
      <c r="L2202" s="62">
        <v>23.638687000000001</v>
      </c>
    </row>
    <row r="2203" spans="1:12" ht="16.2" customHeight="1">
      <c r="A2203" s="29" t="s">
        <v>303</v>
      </c>
      <c r="B2203" s="32"/>
      <c r="C2203" s="13" t="s">
        <v>103</v>
      </c>
      <c r="D2203" s="13" t="s">
        <v>117</v>
      </c>
      <c r="E2203" s="63" t="s">
        <v>2580</v>
      </c>
      <c r="F2203" s="46">
        <v>3</v>
      </c>
      <c r="G2203" s="45" t="s">
        <v>2581</v>
      </c>
      <c r="H2203" s="81" t="str">
        <f>IF(表格3[[#This Row],[樣點
代號]]&lt;10,表格3[[#This Row],[樣區
編號]]&amp;"-0"&amp;表格3[[#This Row],[樣點
代號]],表格3[[#This Row],[樣區
編號]]&amp;"-"&amp;表格3[[#This Row],[樣點
代號]])</f>
        <v>水里4-03</v>
      </c>
      <c r="I2203" s="167">
        <v>240266</v>
      </c>
      <c r="J2203" s="167">
        <v>2614870</v>
      </c>
      <c r="K2203" s="62">
        <v>120.90459199999999</v>
      </c>
      <c r="L2203" s="62">
        <v>23.637395999999999</v>
      </c>
    </row>
    <row r="2204" spans="1:12" ht="16.2" customHeight="1">
      <c r="A2204" s="29" t="s">
        <v>303</v>
      </c>
      <c r="B2204" s="32"/>
      <c r="C2204" s="13" t="s">
        <v>103</v>
      </c>
      <c r="D2204" s="13" t="s">
        <v>117</v>
      </c>
      <c r="E2204" s="63" t="s">
        <v>2580</v>
      </c>
      <c r="F2204" s="46">
        <v>4</v>
      </c>
      <c r="G2204" s="45" t="s">
        <v>2583</v>
      </c>
      <c r="H2204" s="81" t="str">
        <f>IF(表格3[[#This Row],[樣點
代號]]&lt;10,表格3[[#This Row],[樣區
編號]]&amp;"-0"&amp;表格3[[#This Row],[樣點
代號]],表格3[[#This Row],[樣區
編號]]&amp;"-"&amp;表格3[[#This Row],[樣點
代號]])</f>
        <v>水里4-04</v>
      </c>
      <c r="I2204" s="167">
        <v>240473</v>
      </c>
      <c r="J2204" s="167">
        <v>2614926</v>
      </c>
      <c r="K2204" s="62">
        <v>120.90662</v>
      </c>
      <c r="L2204" s="62">
        <v>23.637903000000001</v>
      </c>
    </row>
    <row r="2205" spans="1:12" ht="16.2" customHeight="1">
      <c r="A2205" s="29" t="s">
        <v>303</v>
      </c>
      <c r="B2205" s="32"/>
      <c r="C2205" s="13" t="s">
        <v>103</v>
      </c>
      <c r="D2205" s="13" t="s">
        <v>117</v>
      </c>
      <c r="E2205" s="63" t="s">
        <v>2580</v>
      </c>
      <c r="F2205" s="46">
        <v>5</v>
      </c>
      <c r="G2205" s="45" t="s">
        <v>2583</v>
      </c>
      <c r="H2205" s="81" t="str">
        <f>IF(表格3[[#This Row],[樣點
代號]]&lt;10,表格3[[#This Row],[樣區
編號]]&amp;"-0"&amp;表格3[[#This Row],[樣點
代號]],表格3[[#This Row],[樣區
編號]]&amp;"-"&amp;表格3[[#This Row],[樣點
代號]])</f>
        <v>水里4-05</v>
      </c>
      <c r="I2205" s="167">
        <v>240599</v>
      </c>
      <c r="J2205" s="167">
        <v>2615073</v>
      </c>
      <c r="K2205" s="62">
        <v>120.907854</v>
      </c>
      <c r="L2205" s="62">
        <v>23.639230999999999</v>
      </c>
    </row>
    <row r="2206" spans="1:12" ht="16.2" customHeight="1">
      <c r="A2206" s="29" t="s">
        <v>303</v>
      </c>
      <c r="B2206" s="32"/>
      <c r="C2206" s="13" t="s">
        <v>103</v>
      </c>
      <c r="D2206" s="13" t="s">
        <v>117</v>
      </c>
      <c r="E2206" s="63" t="s">
        <v>2580</v>
      </c>
      <c r="F2206" s="46">
        <v>6</v>
      </c>
      <c r="G2206" s="45" t="s">
        <v>2583</v>
      </c>
      <c r="H2206" s="81" t="str">
        <f>IF(表格3[[#This Row],[樣點
代號]]&lt;10,表格3[[#This Row],[樣區
編號]]&amp;"-0"&amp;表格3[[#This Row],[樣點
代號]],表格3[[#This Row],[樣區
編號]]&amp;"-"&amp;表格3[[#This Row],[樣點
代號]])</f>
        <v>水里4-06</v>
      </c>
      <c r="I2206" s="167">
        <v>240803</v>
      </c>
      <c r="J2206" s="167">
        <v>2615130</v>
      </c>
      <c r="K2206" s="62">
        <v>120.909854</v>
      </c>
      <c r="L2206" s="62">
        <v>23.639747</v>
      </c>
    </row>
    <row r="2207" spans="1:12" ht="16.2" customHeight="1">
      <c r="A2207" s="29" t="s">
        <v>303</v>
      </c>
      <c r="B2207" s="32"/>
      <c r="C2207" s="9" t="s">
        <v>103</v>
      </c>
      <c r="D2207" s="9" t="s">
        <v>104</v>
      </c>
      <c r="E2207" s="5" t="s">
        <v>105</v>
      </c>
      <c r="F2207" s="52">
        <v>1</v>
      </c>
      <c r="G2207" s="52" t="s">
        <v>2589</v>
      </c>
      <c r="H2207" s="81" t="str">
        <f>IF(表格3[[#This Row],[樣點
代號]]&lt;10,表格3[[#This Row],[樣區
編號]]&amp;"-0"&amp;表格3[[#This Row],[樣點
代號]],表格3[[#This Row],[樣區
編號]]&amp;"-"&amp;表格3[[#This Row],[樣點
代號]])</f>
        <v>B31-01-01</v>
      </c>
      <c r="I2207" s="167">
        <v>257696</v>
      </c>
      <c r="J2207" s="167">
        <v>2627729</v>
      </c>
      <c r="K2207" s="5">
        <v>121.07549899999999</v>
      </c>
      <c r="L2207" s="10">
        <v>23.753523000000001</v>
      </c>
    </row>
    <row r="2208" spans="1:12" ht="16.2" customHeight="1">
      <c r="A2208" s="29" t="s">
        <v>303</v>
      </c>
      <c r="B2208" s="32"/>
      <c r="C2208" s="9" t="s">
        <v>103</v>
      </c>
      <c r="D2208" s="9" t="s">
        <v>104</v>
      </c>
      <c r="E2208" s="5" t="s">
        <v>105</v>
      </c>
      <c r="F2208" s="52">
        <v>2</v>
      </c>
      <c r="G2208" s="52" t="s">
        <v>2589</v>
      </c>
      <c r="H2208" s="81" t="str">
        <f>IF(表格3[[#This Row],[樣點
代號]]&lt;10,表格3[[#This Row],[樣區
編號]]&amp;"-0"&amp;表格3[[#This Row],[樣點
代號]],表格3[[#This Row],[樣區
編號]]&amp;"-"&amp;表格3[[#This Row],[樣點
代號]])</f>
        <v>B31-01-02</v>
      </c>
      <c r="I2208" s="167">
        <v>257861</v>
      </c>
      <c r="J2208" s="167">
        <v>2627620</v>
      </c>
      <c r="K2208" s="5">
        <v>121.077118</v>
      </c>
      <c r="L2208" s="10">
        <v>23.752538000000001</v>
      </c>
    </row>
    <row r="2209" spans="1:12" ht="16.2" customHeight="1">
      <c r="A2209" s="29" t="s">
        <v>303</v>
      </c>
      <c r="B2209" s="32"/>
      <c r="C2209" s="9" t="s">
        <v>103</v>
      </c>
      <c r="D2209" s="9" t="s">
        <v>104</v>
      </c>
      <c r="E2209" s="5" t="s">
        <v>105</v>
      </c>
      <c r="F2209" s="52">
        <v>3</v>
      </c>
      <c r="G2209" s="52" t="s">
        <v>2589</v>
      </c>
      <c r="H2209" s="81" t="str">
        <f>IF(表格3[[#This Row],[樣點
代號]]&lt;10,表格3[[#This Row],[樣區
編號]]&amp;"-0"&amp;表格3[[#This Row],[樣點
代號]],表格3[[#This Row],[樣區
編號]]&amp;"-"&amp;表格3[[#This Row],[樣點
代號]])</f>
        <v>B31-01-03</v>
      </c>
      <c r="I2209" s="167">
        <v>258057</v>
      </c>
      <c r="J2209" s="167">
        <v>2627572</v>
      </c>
      <c r="K2209" s="5">
        <v>121.07904000000001</v>
      </c>
      <c r="L2209" s="10">
        <v>23.752103999999999</v>
      </c>
    </row>
    <row r="2210" spans="1:12" ht="16.2" customHeight="1">
      <c r="A2210" s="29" t="s">
        <v>303</v>
      </c>
      <c r="B2210" s="32"/>
      <c r="C2210" s="9" t="s">
        <v>103</v>
      </c>
      <c r="D2210" s="9" t="s">
        <v>104</v>
      </c>
      <c r="E2210" s="5" t="s">
        <v>105</v>
      </c>
      <c r="F2210" s="52">
        <v>4</v>
      </c>
      <c r="G2210" s="52" t="s">
        <v>2589</v>
      </c>
      <c r="H2210" s="81" t="str">
        <f>IF(表格3[[#This Row],[樣點
代號]]&lt;10,表格3[[#This Row],[樣區
編號]]&amp;"-0"&amp;表格3[[#This Row],[樣點
代號]],表格3[[#This Row],[樣區
編號]]&amp;"-"&amp;表格3[[#This Row],[樣點
代號]])</f>
        <v>B31-01-04</v>
      </c>
      <c r="I2210" s="167">
        <v>258205</v>
      </c>
      <c r="J2210" s="167">
        <v>2627447</v>
      </c>
      <c r="K2210" s="5">
        <v>121.08049099999999</v>
      </c>
      <c r="L2210" s="10">
        <v>23.750973999999999</v>
      </c>
    </row>
    <row r="2211" spans="1:12" ht="16.2" customHeight="1">
      <c r="A2211" s="29" t="s">
        <v>303</v>
      </c>
      <c r="B2211" s="32"/>
      <c r="C2211" s="9" t="s">
        <v>103</v>
      </c>
      <c r="D2211" s="9" t="s">
        <v>104</v>
      </c>
      <c r="E2211" s="5" t="s">
        <v>105</v>
      </c>
      <c r="F2211" s="52">
        <v>5</v>
      </c>
      <c r="G2211" s="52" t="s">
        <v>2589</v>
      </c>
      <c r="H2211" s="81" t="str">
        <f>IF(表格3[[#This Row],[樣點
代號]]&lt;10,表格3[[#This Row],[樣區
編號]]&amp;"-0"&amp;表格3[[#This Row],[樣點
代號]],表格3[[#This Row],[樣區
編號]]&amp;"-"&amp;表格3[[#This Row],[樣點
代號]])</f>
        <v>B31-01-05</v>
      </c>
      <c r="I2211" s="167">
        <v>258347</v>
      </c>
      <c r="J2211" s="167">
        <v>2627286</v>
      </c>
      <c r="K2211" s="5">
        <v>121.081883</v>
      </c>
      <c r="L2211" s="10">
        <v>23.74952</v>
      </c>
    </row>
    <row r="2212" spans="1:12" ht="16.2" customHeight="1">
      <c r="A2212" s="29" t="s">
        <v>303</v>
      </c>
      <c r="B2212" s="32"/>
      <c r="C2212" s="9" t="s">
        <v>103</v>
      </c>
      <c r="D2212" s="9" t="s">
        <v>104</v>
      </c>
      <c r="E2212" s="5" t="s">
        <v>105</v>
      </c>
      <c r="F2212" s="52">
        <v>6</v>
      </c>
      <c r="G2212" s="52" t="s">
        <v>2589</v>
      </c>
      <c r="H2212" s="81" t="str">
        <f>IF(表格3[[#This Row],[樣點
代號]]&lt;10,表格3[[#This Row],[樣區
編號]]&amp;"-0"&amp;表格3[[#This Row],[樣點
代號]],表格3[[#This Row],[樣區
編號]]&amp;"-"&amp;表格3[[#This Row],[樣點
代號]])</f>
        <v>B31-01-06</v>
      </c>
      <c r="I2212" s="167">
        <v>258496</v>
      </c>
      <c r="J2212" s="167">
        <v>2627421</v>
      </c>
      <c r="K2212" s="5">
        <v>121.08334600000001</v>
      </c>
      <c r="L2212" s="10">
        <v>23.750737999999998</v>
      </c>
    </row>
    <row r="2213" spans="1:12" ht="16.2" customHeight="1">
      <c r="A2213" s="29" t="s">
        <v>303</v>
      </c>
      <c r="B2213" s="32"/>
      <c r="C2213" s="9" t="s">
        <v>103</v>
      </c>
      <c r="D2213" s="9" t="s">
        <v>104</v>
      </c>
      <c r="E2213" s="5" t="s">
        <v>105</v>
      </c>
      <c r="F2213" s="52">
        <v>7</v>
      </c>
      <c r="G2213" s="52" t="s">
        <v>2589</v>
      </c>
      <c r="H2213" s="81" t="str">
        <f>IF(表格3[[#This Row],[樣點
代號]]&lt;10,表格3[[#This Row],[樣區
編號]]&amp;"-0"&amp;表格3[[#This Row],[樣點
代號]],表格3[[#This Row],[樣區
編號]]&amp;"-"&amp;表格3[[#This Row],[樣點
代號]])</f>
        <v>B31-01-07</v>
      </c>
      <c r="I2213" s="167">
        <v>258612</v>
      </c>
      <c r="J2213" s="167">
        <v>2627584</v>
      </c>
      <c r="K2213" s="5">
        <v>121.084485</v>
      </c>
      <c r="L2213" s="10">
        <v>23.752209000000001</v>
      </c>
    </row>
    <row r="2214" spans="1:12" ht="16.2" customHeight="1">
      <c r="A2214" s="29" t="s">
        <v>303</v>
      </c>
      <c r="B2214" s="32"/>
      <c r="C2214" s="9" t="s">
        <v>103</v>
      </c>
      <c r="D2214" s="9" t="s">
        <v>104</v>
      </c>
      <c r="E2214" s="5" t="s">
        <v>105</v>
      </c>
      <c r="F2214" s="52">
        <v>8</v>
      </c>
      <c r="G2214" s="52" t="s">
        <v>2589</v>
      </c>
      <c r="H2214" s="81" t="str">
        <f>IF(表格3[[#This Row],[樣點
代號]]&lt;10,表格3[[#This Row],[樣區
編號]]&amp;"-0"&amp;表格3[[#This Row],[樣點
代號]],表格3[[#This Row],[樣區
編號]]&amp;"-"&amp;表格3[[#This Row],[樣點
代號]])</f>
        <v>B31-01-08</v>
      </c>
      <c r="I2214" s="167">
        <v>258749</v>
      </c>
      <c r="J2214" s="167">
        <v>2627730</v>
      </c>
      <c r="K2214" s="5">
        <v>121.08583</v>
      </c>
      <c r="L2214" s="10">
        <v>23.753526999999998</v>
      </c>
    </row>
    <row r="2215" spans="1:12" ht="16.2" customHeight="1">
      <c r="A2215" s="29" t="s">
        <v>303</v>
      </c>
      <c r="B2215" s="32"/>
      <c r="C2215" s="9" t="s">
        <v>103</v>
      </c>
      <c r="D2215" s="9" t="s">
        <v>104</v>
      </c>
      <c r="E2215" s="5" t="s">
        <v>105</v>
      </c>
      <c r="F2215" s="52">
        <v>9</v>
      </c>
      <c r="G2215" s="52" t="s">
        <v>2589</v>
      </c>
      <c r="H2215" s="81" t="str">
        <f>IF(表格3[[#This Row],[樣點
代號]]&lt;10,表格3[[#This Row],[樣區
編號]]&amp;"-0"&amp;表格3[[#This Row],[樣點
代號]],表格3[[#This Row],[樣區
編號]]&amp;"-"&amp;表格3[[#This Row],[樣點
代號]])</f>
        <v>B31-01-09</v>
      </c>
      <c r="I2215" s="167">
        <v>258945</v>
      </c>
      <c r="J2215" s="167">
        <v>2627746</v>
      </c>
      <c r="K2215" s="5">
        <v>121.08775300000001</v>
      </c>
      <c r="L2215" s="10">
        <v>23.75367</v>
      </c>
    </row>
    <row r="2216" spans="1:12" ht="16.2" customHeight="1">
      <c r="A2216" s="29" t="s">
        <v>303</v>
      </c>
      <c r="B2216" s="32"/>
      <c r="C2216" s="9" t="s">
        <v>103</v>
      </c>
      <c r="D2216" s="9" t="s">
        <v>104</v>
      </c>
      <c r="E2216" s="5" t="s">
        <v>105</v>
      </c>
      <c r="F2216" s="52">
        <v>10</v>
      </c>
      <c r="G2216" s="52" t="s">
        <v>2589</v>
      </c>
      <c r="H2216" s="81" t="str">
        <f>IF(表格3[[#This Row],[樣點
代號]]&lt;10,表格3[[#This Row],[樣區
編號]]&amp;"-0"&amp;表格3[[#This Row],[樣點
代號]],表格3[[#This Row],[樣區
編號]]&amp;"-"&amp;表格3[[#This Row],[樣點
代號]])</f>
        <v>B31-01-10</v>
      </c>
      <c r="I2216" s="167">
        <v>258964</v>
      </c>
      <c r="J2216" s="167">
        <v>2627947</v>
      </c>
      <c r="K2216" s="5">
        <v>121.08794</v>
      </c>
      <c r="L2216" s="10">
        <v>23.755485</v>
      </c>
    </row>
    <row r="2217" spans="1:12" ht="16.2" customHeight="1">
      <c r="A2217" s="29" t="s">
        <v>303</v>
      </c>
      <c r="B2217" s="32"/>
      <c r="C2217" s="9" t="s">
        <v>103</v>
      </c>
      <c r="D2217" s="9" t="s">
        <v>104</v>
      </c>
      <c r="E2217" s="5" t="s">
        <v>2600</v>
      </c>
      <c r="F2217" s="52">
        <v>1</v>
      </c>
      <c r="G2217" s="52" t="s">
        <v>2601</v>
      </c>
      <c r="H2217" s="81" t="str">
        <f>IF(表格3[[#This Row],[樣點
代號]]&lt;10,表格3[[#This Row],[樣區
編號]]&amp;"-0"&amp;表格3[[#This Row],[樣點
代號]],表格3[[#This Row],[樣區
編號]]&amp;"-"&amp;表格3[[#This Row],[樣點
代號]])</f>
        <v>丹大1-01</v>
      </c>
      <c r="I2217" s="167">
        <v>250293</v>
      </c>
      <c r="J2217" s="167">
        <v>2631198</v>
      </c>
      <c r="K2217" s="5">
        <v>121.002875</v>
      </c>
      <c r="L2217" s="10">
        <v>23.784866000000001</v>
      </c>
    </row>
    <row r="2218" spans="1:12" ht="16.2" customHeight="1">
      <c r="A2218" s="29" t="s">
        <v>303</v>
      </c>
      <c r="B2218" s="32"/>
      <c r="C2218" s="9" t="s">
        <v>103</v>
      </c>
      <c r="D2218" s="9" t="s">
        <v>104</v>
      </c>
      <c r="E2218" s="5" t="s">
        <v>2600</v>
      </c>
      <c r="F2218" s="52">
        <v>2</v>
      </c>
      <c r="G2218" s="52" t="s">
        <v>2601</v>
      </c>
      <c r="H2218" s="81" t="str">
        <f>IF(表格3[[#This Row],[樣點
代號]]&lt;10,表格3[[#This Row],[樣區
編號]]&amp;"-0"&amp;表格3[[#This Row],[樣點
代號]],表格3[[#This Row],[樣區
編號]]&amp;"-"&amp;表格3[[#This Row],[樣點
代號]])</f>
        <v>丹大1-02</v>
      </c>
      <c r="I2218" s="167">
        <v>250493</v>
      </c>
      <c r="J2218" s="167">
        <v>2631204</v>
      </c>
      <c r="K2218" s="5">
        <v>121.00483800000001</v>
      </c>
      <c r="L2218" s="10">
        <v>23.78492</v>
      </c>
    </row>
    <row r="2219" spans="1:12" ht="16.2" customHeight="1">
      <c r="A2219" s="29" t="s">
        <v>303</v>
      </c>
      <c r="B2219" s="32"/>
      <c r="C2219" s="9" t="s">
        <v>103</v>
      </c>
      <c r="D2219" s="9" t="s">
        <v>104</v>
      </c>
      <c r="E2219" s="5" t="s">
        <v>2600</v>
      </c>
      <c r="F2219" s="52">
        <v>3</v>
      </c>
      <c r="G2219" s="52" t="s">
        <v>2601</v>
      </c>
      <c r="H2219" s="81" t="str">
        <f>IF(表格3[[#This Row],[樣點
代號]]&lt;10,表格3[[#This Row],[樣區
編號]]&amp;"-0"&amp;表格3[[#This Row],[樣點
代號]],表格3[[#This Row],[樣區
編號]]&amp;"-"&amp;表格3[[#This Row],[樣點
代號]])</f>
        <v>丹大1-03</v>
      </c>
      <c r="I2219" s="167">
        <v>250673</v>
      </c>
      <c r="J2219" s="167">
        <v>2631272</v>
      </c>
      <c r="K2219" s="5">
        <v>121.006604</v>
      </c>
      <c r="L2219" s="10">
        <v>23.785533999999998</v>
      </c>
    </row>
    <row r="2220" spans="1:12" ht="16.2" customHeight="1">
      <c r="A2220" s="29" t="s">
        <v>303</v>
      </c>
      <c r="B2220" s="32"/>
      <c r="C2220" s="9" t="s">
        <v>103</v>
      </c>
      <c r="D2220" s="9" t="s">
        <v>104</v>
      </c>
      <c r="E2220" s="5" t="s">
        <v>2600</v>
      </c>
      <c r="F2220" s="52">
        <v>4</v>
      </c>
      <c r="G2220" s="52" t="s">
        <v>2601</v>
      </c>
      <c r="H2220" s="81" t="str">
        <f>IF(表格3[[#This Row],[樣點
代號]]&lt;10,表格3[[#This Row],[樣區
編號]]&amp;"-0"&amp;表格3[[#This Row],[樣點
代號]],表格3[[#This Row],[樣區
編號]]&amp;"-"&amp;表格3[[#This Row],[樣點
代號]])</f>
        <v>丹大1-04</v>
      </c>
      <c r="I2220" s="167">
        <v>250860</v>
      </c>
      <c r="J2220" s="167">
        <v>2631367</v>
      </c>
      <c r="K2220" s="5">
        <v>121.008439</v>
      </c>
      <c r="L2220" s="10">
        <v>23.786391999999999</v>
      </c>
    </row>
    <row r="2221" spans="1:12" ht="16.2" customHeight="1">
      <c r="A2221" s="29" t="s">
        <v>303</v>
      </c>
      <c r="B2221" s="32"/>
      <c r="C2221" s="9" t="s">
        <v>103</v>
      </c>
      <c r="D2221" s="9" t="s">
        <v>104</v>
      </c>
      <c r="E2221" s="5" t="s">
        <v>2600</v>
      </c>
      <c r="F2221" s="52">
        <v>5</v>
      </c>
      <c r="G2221" s="52" t="s">
        <v>2601</v>
      </c>
      <c r="H2221" s="81" t="str">
        <f>IF(表格3[[#This Row],[樣點
代號]]&lt;10,表格3[[#This Row],[樣區
編號]]&amp;"-0"&amp;表格3[[#This Row],[樣點
代號]],表格3[[#This Row],[樣區
編號]]&amp;"-"&amp;表格3[[#This Row],[樣點
代號]])</f>
        <v>丹大1-05</v>
      </c>
      <c r="I2221" s="167">
        <v>251050</v>
      </c>
      <c r="J2221" s="167">
        <v>2631404</v>
      </c>
      <c r="K2221" s="5">
        <v>121.01030299999999</v>
      </c>
      <c r="L2221" s="10">
        <v>23.786726000000002</v>
      </c>
    </row>
    <row r="2222" spans="1:12" ht="16.2" customHeight="1">
      <c r="A2222" s="29" t="s">
        <v>303</v>
      </c>
      <c r="B2222" s="32"/>
      <c r="C2222" s="9" t="s">
        <v>103</v>
      </c>
      <c r="D2222" s="9" t="s">
        <v>104</v>
      </c>
      <c r="E2222" s="5" t="s">
        <v>2600</v>
      </c>
      <c r="F2222" s="52">
        <v>6</v>
      </c>
      <c r="G2222" s="52" t="s">
        <v>2601</v>
      </c>
      <c r="H2222" s="81" t="str">
        <f>IF(表格3[[#This Row],[樣點
代號]]&lt;10,表格3[[#This Row],[樣區
編號]]&amp;"-0"&amp;表格3[[#This Row],[樣點
代號]],表格3[[#This Row],[樣區
編號]]&amp;"-"&amp;表格3[[#This Row],[樣點
代號]])</f>
        <v>丹大1-06</v>
      </c>
      <c r="I2222" s="167">
        <v>251255</v>
      </c>
      <c r="J2222" s="167">
        <v>2631353</v>
      </c>
      <c r="K2222" s="5">
        <v>121.012315</v>
      </c>
      <c r="L2222" s="10">
        <v>23.786265</v>
      </c>
    </row>
    <row r="2223" spans="1:12" ht="16.2" customHeight="1">
      <c r="A2223" s="29" t="s">
        <v>303</v>
      </c>
      <c r="B2223" s="32"/>
      <c r="C2223" s="9" t="s">
        <v>103</v>
      </c>
      <c r="D2223" s="9" t="s">
        <v>104</v>
      </c>
      <c r="E2223" s="5" t="s">
        <v>2600</v>
      </c>
      <c r="F2223" s="52">
        <v>7</v>
      </c>
      <c r="G2223" s="52" t="s">
        <v>2601</v>
      </c>
      <c r="H2223" s="81" t="str">
        <f>IF(表格3[[#This Row],[樣點
代號]]&lt;10,表格3[[#This Row],[樣區
編號]]&amp;"-0"&amp;表格3[[#This Row],[樣點
代號]],表格3[[#This Row],[樣區
編號]]&amp;"-"&amp;表格3[[#This Row],[樣點
代號]])</f>
        <v>丹大1-07</v>
      </c>
      <c r="I2223" s="167">
        <v>251431</v>
      </c>
      <c r="J2223" s="167">
        <v>2631389</v>
      </c>
      <c r="K2223" s="5">
        <v>121.014042</v>
      </c>
      <c r="L2223" s="10">
        <v>23.78659</v>
      </c>
    </row>
    <row r="2224" spans="1:12" ht="16.2" customHeight="1">
      <c r="A2224" s="29" t="s">
        <v>303</v>
      </c>
      <c r="B2224" s="32"/>
      <c r="C2224" s="9" t="s">
        <v>103</v>
      </c>
      <c r="D2224" s="9" t="s">
        <v>104</v>
      </c>
      <c r="E2224" s="5" t="s">
        <v>2600</v>
      </c>
      <c r="F2224" s="52">
        <v>8</v>
      </c>
      <c r="G2224" s="52" t="s">
        <v>2601</v>
      </c>
      <c r="H2224" s="81" t="str">
        <f>IF(表格3[[#This Row],[樣點
代號]]&lt;10,表格3[[#This Row],[樣區
編號]]&amp;"-0"&amp;表格3[[#This Row],[樣點
代號]],表格3[[#This Row],[樣區
編號]]&amp;"-"&amp;表格3[[#This Row],[樣點
代號]])</f>
        <v>丹大1-08</v>
      </c>
      <c r="I2224" s="167">
        <v>251640</v>
      </c>
      <c r="J2224" s="167">
        <v>2631350</v>
      </c>
      <c r="K2224" s="5">
        <v>121.016093</v>
      </c>
      <c r="L2224" s="10">
        <v>23.786238000000001</v>
      </c>
    </row>
    <row r="2225" spans="1:12" ht="16.2" customHeight="1">
      <c r="A2225" s="29" t="s">
        <v>303</v>
      </c>
      <c r="B2225" s="32"/>
      <c r="C2225" s="9" t="s">
        <v>103</v>
      </c>
      <c r="D2225" s="9" t="s">
        <v>104</v>
      </c>
      <c r="E2225" s="5" t="s">
        <v>2600</v>
      </c>
      <c r="F2225" s="52">
        <v>9</v>
      </c>
      <c r="G2225" s="52" t="s">
        <v>2601</v>
      </c>
      <c r="H2225" s="81" t="str">
        <f>IF(表格3[[#This Row],[樣點
代號]]&lt;10,表格3[[#This Row],[樣區
編號]]&amp;"-0"&amp;表格3[[#This Row],[樣點
代號]],表格3[[#This Row],[樣區
編號]]&amp;"-"&amp;表格3[[#This Row],[樣點
代號]])</f>
        <v>丹大1-09</v>
      </c>
      <c r="I2225" s="167">
        <v>251784</v>
      </c>
      <c r="J2225" s="167">
        <v>2631222</v>
      </c>
      <c r="K2225" s="5">
        <v>121.017506</v>
      </c>
      <c r="L2225" s="10">
        <v>23.785081999999999</v>
      </c>
    </row>
    <row r="2226" spans="1:12" ht="16.2" customHeight="1">
      <c r="A2226" s="29" t="s">
        <v>303</v>
      </c>
      <c r="B2226" s="32"/>
      <c r="C2226" s="9" t="s">
        <v>103</v>
      </c>
      <c r="D2226" s="9" t="s">
        <v>104</v>
      </c>
      <c r="E2226" s="5" t="s">
        <v>2600</v>
      </c>
      <c r="F2226" s="52">
        <v>10</v>
      </c>
      <c r="G2226" s="52" t="s">
        <v>2601</v>
      </c>
      <c r="H2226" s="81" t="str">
        <f>IF(表格3[[#This Row],[樣點
代號]]&lt;10,表格3[[#This Row],[樣區
編號]]&amp;"-0"&amp;表格3[[#This Row],[樣點
代號]],表格3[[#This Row],[樣區
編號]]&amp;"-"&amp;表格3[[#This Row],[樣點
代號]])</f>
        <v>丹大1-10</v>
      </c>
      <c r="I2226" s="167">
        <v>251987</v>
      </c>
      <c r="J2226" s="167">
        <v>2631192</v>
      </c>
      <c r="K2226" s="5">
        <v>121.019498</v>
      </c>
      <c r="L2226" s="10">
        <v>23.784811000000001</v>
      </c>
    </row>
    <row r="2227" spans="1:12" ht="16.2" customHeight="1">
      <c r="A2227" s="29" t="s">
        <v>303</v>
      </c>
      <c r="B2227" s="32"/>
      <c r="C2227" s="9" t="s">
        <v>103</v>
      </c>
      <c r="D2227" s="9" t="s">
        <v>104</v>
      </c>
      <c r="E2227" s="5" t="s">
        <v>2612</v>
      </c>
      <c r="F2227" s="52">
        <v>1</v>
      </c>
      <c r="G2227" s="52" t="s">
        <v>2613</v>
      </c>
      <c r="H2227" s="81" t="str">
        <f>IF(表格3[[#This Row],[樣點
代號]]&lt;10,表格3[[#This Row],[樣區
編號]]&amp;"-0"&amp;表格3[[#This Row],[樣點
代號]],表格3[[#This Row],[樣區
編號]]&amp;"-"&amp;表格3[[#This Row],[樣點
代號]])</f>
        <v>丹大2-01</v>
      </c>
      <c r="I2227" s="167">
        <v>253790</v>
      </c>
      <c r="J2227" s="167">
        <v>2630763</v>
      </c>
      <c r="K2227" s="5">
        <v>121.037189</v>
      </c>
      <c r="L2227" s="10">
        <v>23.780933999999998</v>
      </c>
    </row>
    <row r="2228" spans="1:12" ht="16.2" customHeight="1">
      <c r="A2228" s="29" t="s">
        <v>303</v>
      </c>
      <c r="B2228" s="32"/>
      <c r="C2228" s="9" t="s">
        <v>103</v>
      </c>
      <c r="D2228" s="9" t="s">
        <v>104</v>
      </c>
      <c r="E2228" s="5" t="s">
        <v>2612</v>
      </c>
      <c r="F2228" s="52">
        <v>2</v>
      </c>
      <c r="G2228" s="52" t="s">
        <v>2613</v>
      </c>
      <c r="H2228" s="81" t="str">
        <f>IF(表格3[[#This Row],[樣點
代號]]&lt;10,表格3[[#This Row],[樣區
編號]]&amp;"-0"&amp;表格3[[#This Row],[樣點
代號]],表格3[[#This Row],[樣區
編號]]&amp;"-"&amp;表格3[[#This Row],[樣點
代號]])</f>
        <v>丹大2-02</v>
      </c>
      <c r="I2228" s="167">
        <v>253985</v>
      </c>
      <c r="J2228" s="167">
        <v>2630715</v>
      </c>
      <c r="K2228" s="5">
        <v>121.039102</v>
      </c>
      <c r="L2228" s="10">
        <v>23.7805</v>
      </c>
    </row>
    <row r="2229" spans="1:12" ht="16.2" customHeight="1">
      <c r="A2229" s="29" t="s">
        <v>303</v>
      </c>
      <c r="B2229" s="32"/>
      <c r="C2229" s="9" t="s">
        <v>103</v>
      </c>
      <c r="D2229" s="9" t="s">
        <v>104</v>
      </c>
      <c r="E2229" s="5" t="s">
        <v>2612</v>
      </c>
      <c r="F2229" s="52">
        <v>3</v>
      </c>
      <c r="G2229" s="52" t="s">
        <v>2613</v>
      </c>
      <c r="H2229" s="81" t="str">
        <f>IF(表格3[[#This Row],[樣點
代號]]&lt;10,表格3[[#This Row],[樣區
編號]]&amp;"-0"&amp;表格3[[#This Row],[樣點
代號]],表格3[[#This Row],[樣區
編號]]&amp;"-"&amp;表格3[[#This Row],[樣點
代號]])</f>
        <v>丹大2-03</v>
      </c>
      <c r="I2229" s="167">
        <v>254112</v>
      </c>
      <c r="J2229" s="167">
        <v>2630870</v>
      </c>
      <c r="K2229" s="5">
        <v>121.04034799999999</v>
      </c>
      <c r="L2229" s="10">
        <v>23.781898999999999</v>
      </c>
    </row>
    <row r="2230" spans="1:12" ht="16.2" customHeight="1">
      <c r="A2230" s="29" t="s">
        <v>303</v>
      </c>
      <c r="B2230" s="32"/>
      <c r="C2230" s="9" t="s">
        <v>103</v>
      </c>
      <c r="D2230" s="9" t="s">
        <v>104</v>
      </c>
      <c r="E2230" s="5" t="s">
        <v>2612</v>
      </c>
      <c r="F2230" s="52">
        <v>4</v>
      </c>
      <c r="G2230" s="52" t="s">
        <v>2613</v>
      </c>
      <c r="H2230" s="81" t="str">
        <f>IF(表格3[[#This Row],[樣點
代號]]&lt;10,表格3[[#This Row],[樣區
編號]]&amp;"-0"&amp;表格3[[#This Row],[樣點
代號]],表格3[[#This Row],[樣區
編號]]&amp;"-"&amp;表格3[[#This Row],[樣點
代號]])</f>
        <v>丹大2-04</v>
      </c>
      <c r="I2230" s="167">
        <v>254282</v>
      </c>
      <c r="J2230" s="167">
        <v>2630762</v>
      </c>
      <c r="K2230" s="5">
        <v>121.042016</v>
      </c>
      <c r="L2230" s="10">
        <v>23.780923000000001</v>
      </c>
    </row>
    <row r="2231" spans="1:12" ht="16.2" customHeight="1">
      <c r="A2231" s="29" t="s">
        <v>303</v>
      </c>
      <c r="B2231" s="32"/>
      <c r="C2231" s="9" t="s">
        <v>103</v>
      </c>
      <c r="D2231" s="9" t="s">
        <v>104</v>
      </c>
      <c r="E2231" s="5" t="s">
        <v>2612</v>
      </c>
      <c r="F2231" s="52">
        <v>5</v>
      </c>
      <c r="G2231" s="52" t="s">
        <v>2613</v>
      </c>
      <c r="H2231" s="81" t="str">
        <f>IF(表格3[[#This Row],[樣點
代號]]&lt;10,表格3[[#This Row],[樣區
編號]]&amp;"-0"&amp;表格3[[#This Row],[樣點
代號]],表格3[[#This Row],[樣區
編號]]&amp;"-"&amp;表格3[[#This Row],[樣點
代號]])</f>
        <v>丹大2-05</v>
      </c>
      <c r="I2231" s="167">
        <v>254450</v>
      </c>
      <c r="J2231" s="167">
        <v>2630655</v>
      </c>
      <c r="K2231" s="5">
        <v>121.04366400000001</v>
      </c>
      <c r="L2231" s="10">
        <v>23.779957</v>
      </c>
    </row>
    <row r="2232" spans="1:12" ht="16.2" customHeight="1">
      <c r="A2232" s="29" t="s">
        <v>303</v>
      </c>
      <c r="B2232" s="32"/>
      <c r="C2232" s="9" t="s">
        <v>103</v>
      </c>
      <c r="D2232" s="9" t="s">
        <v>104</v>
      </c>
      <c r="E2232" s="5" t="s">
        <v>2612</v>
      </c>
      <c r="F2232" s="52">
        <v>6</v>
      </c>
      <c r="G2232" s="52" t="s">
        <v>2613</v>
      </c>
      <c r="H2232" s="81" t="str">
        <f>IF(表格3[[#This Row],[樣點
代號]]&lt;10,表格3[[#This Row],[樣區
編號]]&amp;"-0"&amp;表格3[[#This Row],[樣點
代號]],表格3[[#This Row],[樣區
編號]]&amp;"-"&amp;表格3[[#This Row],[樣點
代號]])</f>
        <v>丹大2-06</v>
      </c>
      <c r="I2232" s="167">
        <v>254588</v>
      </c>
      <c r="J2232" s="167">
        <v>2630508</v>
      </c>
      <c r="K2232" s="5">
        <v>121.045018</v>
      </c>
      <c r="L2232" s="10">
        <v>23.778628999999999</v>
      </c>
    </row>
    <row r="2233" spans="1:12" ht="16.2" customHeight="1">
      <c r="A2233" s="29" t="s">
        <v>303</v>
      </c>
      <c r="B2233" s="32"/>
      <c r="C2233" s="9" t="s">
        <v>103</v>
      </c>
      <c r="D2233" s="9" t="s">
        <v>104</v>
      </c>
      <c r="E2233" s="5" t="s">
        <v>2612</v>
      </c>
      <c r="F2233" s="52">
        <v>7</v>
      </c>
      <c r="G2233" s="52" t="s">
        <v>2613</v>
      </c>
      <c r="H2233" s="81" t="str">
        <f>IF(表格3[[#This Row],[樣點
代號]]&lt;10,表格3[[#This Row],[樣區
編號]]&amp;"-0"&amp;表格3[[#This Row],[樣點
代號]],表格3[[#This Row],[樣區
編號]]&amp;"-"&amp;表格3[[#This Row],[樣點
代號]])</f>
        <v>丹大2-07</v>
      </c>
      <c r="I2233" s="167">
        <v>254786</v>
      </c>
      <c r="J2233" s="167">
        <v>2630471</v>
      </c>
      <c r="K2233" s="5">
        <v>121.046961</v>
      </c>
      <c r="L2233" s="10">
        <v>23.778293999999999</v>
      </c>
    </row>
    <row r="2234" spans="1:12" ht="16.2" customHeight="1">
      <c r="A2234" s="29" t="s">
        <v>303</v>
      </c>
      <c r="B2234" s="32"/>
      <c r="C2234" s="9" t="s">
        <v>103</v>
      </c>
      <c r="D2234" s="9" t="s">
        <v>104</v>
      </c>
      <c r="E2234" s="5" t="s">
        <v>2612</v>
      </c>
      <c r="F2234" s="52">
        <v>8</v>
      </c>
      <c r="G2234" s="52" t="s">
        <v>2613</v>
      </c>
      <c r="H2234" s="81" t="str">
        <f>IF(表格3[[#This Row],[樣點
代號]]&lt;10,表格3[[#This Row],[樣區
編號]]&amp;"-0"&amp;表格3[[#This Row],[樣點
代號]],表格3[[#This Row],[樣區
編號]]&amp;"-"&amp;表格3[[#This Row],[樣點
代號]])</f>
        <v>丹大2-08</v>
      </c>
      <c r="I2234" s="167">
        <v>254937</v>
      </c>
      <c r="J2234" s="167">
        <v>2630340</v>
      </c>
      <c r="K2234" s="5">
        <v>121.04844199999999</v>
      </c>
      <c r="L2234" s="10">
        <v>23.777111000000001</v>
      </c>
    </row>
    <row r="2235" spans="1:12" ht="16.2" customHeight="1">
      <c r="A2235" s="29" t="s">
        <v>303</v>
      </c>
      <c r="B2235" s="32"/>
      <c r="C2235" s="9" t="s">
        <v>103</v>
      </c>
      <c r="D2235" s="9" t="s">
        <v>104</v>
      </c>
      <c r="E2235" s="5" t="s">
        <v>2612</v>
      </c>
      <c r="F2235" s="52">
        <v>9</v>
      </c>
      <c r="G2235" s="52" t="s">
        <v>2613</v>
      </c>
      <c r="H2235" s="81" t="str">
        <f>IF(表格3[[#This Row],[樣點
代號]]&lt;10,表格3[[#This Row],[樣區
編號]]&amp;"-0"&amp;表格3[[#This Row],[樣點
代號]],表格3[[#This Row],[樣區
編號]]&amp;"-"&amp;表格3[[#This Row],[樣點
代號]])</f>
        <v>丹大2-09</v>
      </c>
      <c r="I2235" s="167">
        <v>255043</v>
      </c>
      <c r="J2235" s="167">
        <v>2630171</v>
      </c>
      <c r="K2235" s="5">
        <v>121.049481</v>
      </c>
      <c r="L2235" s="10">
        <v>23.775585</v>
      </c>
    </row>
    <row r="2236" spans="1:12" ht="16.2" customHeight="1">
      <c r="A2236" s="29" t="s">
        <v>303</v>
      </c>
      <c r="B2236" s="32"/>
      <c r="C2236" s="9" t="s">
        <v>103</v>
      </c>
      <c r="D2236" s="9" t="s">
        <v>104</v>
      </c>
      <c r="E2236" s="5" t="s">
        <v>2612</v>
      </c>
      <c r="F2236" s="52">
        <v>10</v>
      </c>
      <c r="G2236" s="52" t="s">
        <v>2613</v>
      </c>
      <c r="H2236" s="81" t="str">
        <f>IF(表格3[[#This Row],[樣點
代號]]&lt;10,表格3[[#This Row],[樣區
編號]]&amp;"-0"&amp;表格3[[#This Row],[樣點
代號]],表格3[[#This Row],[樣區
編號]]&amp;"-"&amp;表格3[[#This Row],[樣點
代號]])</f>
        <v>丹大2-10</v>
      </c>
      <c r="I2236" s="167">
        <v>255008</v>
      </c>
      <c r="J2236" s="167">
        <v>2629974</v>
      </c>
      <c r="K2236" s="5">
        <v>121.049137</v>
      </c>
      <c r="L2236" s="10">
        <v>23.773806</v>
      </c>
    </row>
    <row r="2237" spans="1:12" ht="16.2" customHeight="1">
      <c r="A2237" s="29" t="s">
        <v>303</v>
      </c>
      <c r="B2237" s="32"/>
      <c r="C2237" s="9" t="s">
        <v>103</v>
      </c>
      <c r="D2237" s="9" t="s">
        <v>104</v>
      </c>
      <c r="E2237" s="5" t="s">
        <v>2624</v>
      </c>
      <c r="F2237" s="52">
        <v>1</v>
      </c>
      <c r="G2237" s="52" t="s">
        <v>2625</v>
      </c>
      <c r="H2237" s="81" t="str">
        <f>IF(表格3[[#This Row],[樣點
代號]]&lt;10,表格3[[#This Row],[樣區
編號]]&amp;"-0"&amp;表格3[[#This Row],[樣點
代號]],表格3[[#This Row],[樣區
編號]]&amp;"-"&amp;表格3[[#This Row],[樣點
代號]])</f>
        <v>丹大3-01</v>
      </c>
      <c r="I2237" s="167">
        <v>256959</v>
      </c>
      <c r="J2237" s="167">
        <v>2628459</v>
      </c>
      <c r="K2237" s="5">
        <v>121.068273</v>
      </c>
      <c r="L2237" s="10">
        <v>23.760117999999999</v>
      </c>
    </row>
    <row r="2238" spans="1:12" ht="16.2" customHeight="1">
      <c r="A2238" s="29" t="s">
        <v>303</v>
      </c>
      <c r="B2238" s="32"/>
      <c r="C2238" s="9" t="s">
        <v>103</v>
      </c>
      <c r="D2238" s="9" t="s">
        <v>104</v>
      </c>
      <c r="E2238" s="5" t="s">
        <v>2624</v>
      </c>
      <c r="F2238" s="52">
        <v>2</v>
      </c>
      <c r="G2238" s="52" t="s">
        <v>2625</v>
      </c>
      <c r="H2238" s="81" t="str">
        <f>IF(表格3[[#This Row],[樣點
代號]]&lt;10,表格3[[#This Row],[樣區
編號]]&amp;"-0"&amp;表格3[[#This Row],[樣點
代號]],表格3[[#This Row],[樣區
編號]]&amp;"-"&amp;表格3[[#This Row],[樣點
代號]])</f>
        <v>丹大3-02</v>
      </c>
      <c r="I2238" s="167">
        <v>256760</v>
      </c>
      <c r="J2238" s="167">
        <v>2628431</v>
      </c>
      <c r="K2238" s="5">
        <v>121.06632</v>
      </c>
      <c r="L2238" s="10">
        <v>23.759865999999999</v>
      </c>
    </row>
    <row r="2239" spans="1:12" ht="16.2" customHeight="1">
      <c r="A2239" s="29" t="s">
        <v>303</v>
      </c>
      <c r="B2239" s="32"/>
      <c r="C2239" s="9" t="s">
        <v>103</v>
      </c>
      <c r="D2239" s="9" t="s">
        <v>104</v>
      </c>
      <c r="E2239" s="5" t="s">
        <v>2624</v>
      </c>
      <c r="F2239" s="52">
        <v>3</v>
      </c>
      <c r="G2239" s="52" t="s">
        <v>2625</v>
      </c>
      <c r="H2239" s="81" t="str">
        <f>IF(表格3[[#This Row],[樣點
代號]]&lt;10,表格3[[#This Row],[樣區
編號]]&amp;"-0"&amp;表格3[[#This Row],[樣點
代號]],表格3[[#This Row],[樣區
編號]]&amp;"-"&amp;表格3[[#This Row],[樣點
代號]])</f>
        <v>丹大3-03</v>
      </c>
      <c r="I2239" s="167">
        <v>256564</v>
      </c>
      <c r="J2239" s="167">
        <v>2628386</v>
      </c>
      <c r="K2239" s="5">
        <v>121.064397</v>
      </c>
      <c r="L2239" s="10">
        <v>23.759461000000002</v>
      </c>
    </row>
    <row r="2240" spans="1:12" ht="16.2" customHeight="1">
      <c r="A2240" s="29" t="s">
        <v>303</v>
      </c>
      <c r="B2240" s="32"/>
      <c r="C2240" s="9" t="s">
        <v>103</v>
      </c>
      <c r="D2240" s="9" t="s">
        <v>104</v>
      </c>
      <c r="E2240" s="5" t="s">
        <v>2624</v>
      </c>
      <c r="F2240" s="52">
        <v>4</v>
      </c>
      <c r="G2240" s="52" t="s">
        <v>2625</v>
      </c>
      <c r="H2240" s="81" t="str">
        <f>IF(表格3[[#This Row],[樣點
代號]]&lt;10,表格3[[#This Row],[樣區
編號]]&amp;"-0"&amp;表格3[[#This Row],[樣點
代號]],表格3[[#This Row],[樣區
編號]]&amp;"-"&amp;表格3[[#This Row],[樣點
代號]])</f>
        <v>丹大3-04</v>
      </c>
      <c r="I2240" s="167">
        <v>256516</v>
      </c>
      <c r="J2240" s="167">
        <v>2628198</v>
      </c>
      <c r="K2240" s="5">
        <v>121.063926</v>
      </c>
      <c r="L2240" s="10">
        <v>23.757763000000001</v>
      </c>
    </row>
    <row r="2241" spans="1:12" ht="16.2" customHeight="1">
      <c r="A2241" s="29" t="s">
        <v>303</v>
      </c>
      <c r="B2241" s="32"/>
      <c r="C2241" s="9" t="s">
        <v>103</v>
      </c>
      <c r="D2241" s="9" t="s">
        <v>104</v>
      </c>
      <c r="E2241" s="5" t="s">
        <v>2624</v>
      </c>
      <c r="F2241" s="52">
        <v>5</v>
      </c>
      <c r="G2241" s="52" t="s">
        <v>2625</v>
      </c>
      <c r="H2241" s="81" t="str">
        <f>IF(表格3[[#This Row],[樣點
代號]]&lt;10,表格3[[#This Row],[樣區
編號]]&amp;"-0"&amp;表格3[[#This Row],[樣點
代號]],表格3[[#This Row],[樣區
編號]]&amp;"-"&amp;表格3[[#This Row],[樣點
代號]])</f>
        <v>丹大3-05</v>
      </c>
      <c r="I2241" s="167">
        <v>256515</v>
      </c>
      <c r="J2241" s="167">
        <v>2627982</v>
      </c>
      <c r="K2241" s="5">
        <v>121.06391499999999</v>
      </c>
      <c r="L2241" s="10">
        <v>23.755813</v>
      </c>
    </row>
    <row r="2242" spans="1:12" ht="16.2" customHeight="1">
      <c r="A2242" s="29" t="s">
        <v>303</v>
      </c>
      <c r="B2242" s="32"/>
      <c r="C2242" s="9" t="s">
        <v>103</v>
      </c>
      <c r="D2242" s="9" t="s">
        <v>104</v>
      </c>
      <c r="E2242" s="5" t="s">
        <v>2624</v>
      </c>
      <c r="F2242" s="52">
        <v>6</v>
      </c>
      <c r="G2242" s="52" t="s">
        <v>2625</v>
      </c>
      <c r="H2242" s="81" t="str">
        <f>IF(表格3[[#This Row],[樣點
代號]]&lt;10,表格3[[#This Row],[樣區
編號]]&amp;"-0"&amp;表格3[[#This Row],[樣點
代號]],表格3[[#This Row],[樣區
編號]]&amp;"-"&amp;表格3[[#This Row],[樣點
代號]])</f>
        <v>丹大3-06</v>
      </c>
      <c r="I2242" s="167">
        <v>256337</v>
      </c>
      <c r="J2242" s="167">
        <v>2628040</v>
      </c>
      <c r="K2242" s="5">
        <v>121.062169</v>
      </c>
      <c r="L2242" s="10">
        <v>23.756336999999998</v>
      </c>
    </row>
    <row r="2243" spans="1:12" ht="16.2" customHeight="1">
      <c r="A2243" s="29" t="s">
        <v>303</v>
      </c>
      <c r="B2243" s="32"/>
      <c r="C2243" s="9" t="s">
        <v>103</v>
      </c>
      <c r="D2243" s="9" t="s">
        <v>104</v>
      </c>
      <c r="E2243" s="5" t="s">
        <v>2624</v>
      </c>
      <c r="F2243" s="52">
        <v>7</v>
      </c>
      <c r="G2243" s="52" t="s">
        <v>2625</v>
      </c>
      <c r="H2243" s="81" t="str">
        <f>IF(表格3[[#This Row],[樣點
代號]]&lt;10,表格3[[#This Row],[樣區
編號]]&amp;"-0"&amp;表格3[[#This Row],[樣點
代號]],表格3[[#This Row],[樣區
編號]]&amp;"-"&amp;表格3[[#This Row],[樣點
代號]])</f>
        <v>丹大3-07</v>
      </c>
      <c r="I2243" s="167">
        <v>256274</v>
      </c>
      <c r="J2243" s="167">
        <v>2628236</v>
      </c>
      <c r="K2243" s="5">
        <v>121.06155200000001</v>
      </c>
      <c r="L2243" s="10">
        <v>23.758106999999999</v>
      </c>
    </row>
    <row r="2244" spans="1:12" ht="16.2" customHeight="1">
      <c r="A2244" s="29" t="s">
        <v>303</v>
      </c>
      <c r="B2244" s="32"/>
      <c r="C2244" s="9" t="s">
        <v>103</v>
      </c>
      <c r="D2244" s="9" t="s">
        <v>104</v>
      </c>
      <c r="E2244" s="5" t="s">
        <v>2624</v>
      </c>
      <c r="F2244" s="52">
        <v>8</v>
      </c>
      <c r="G2244" s="52" t="s">
        <v>2625</v>
      </c>
      <c r="H2244" s="81" t="str">
        <f>IF(表格3[[#This Row],[樣點
代號]]&lt;10,表格3[[#This Row],[樣區
編號]]&amp;"-0"&amp;表格3[[#This Row],[樣點
代號]],表格3[[#This Row],[樣區
編號]]&amp;"-"&amp;表格3[[#This Row],[樣點
代號]])</f>
        <v>丹大3-08</v>
      </c>
      <c r="I2244" s="167">
        <v>256236</v>
      </c>
      <c r="J2244" s="167">
        <v>2628415</v>
      </c>
      <c r="K2244" s="5">
        <v>121.061179</v>
      </c>
      <c r="L2244" s="10">
        <v>23.759723999999999</v>
      </c>
    </row>
    <row r="2245" spans="1:12" ht="16.2" customHeight="1">
      <c r="A2245" s="29" t="s">
        <v>303</v>
      </c>
      <c r="B2245" s="32"/>
      <c r="C2245" s="9" t="s">
        <v>103</v>
      </c>
      <c r="D2245" s="9" t="s">
        <v>104</v>
      </c>
      <c r="E2245" s="5" t="s">
        <v>2624</v>
      </c>
      <c r="F2245" s="52">
        <v>9</v>
      </c>
      <c r="G2245" s="52" t="s">
        <v>2625</v>
      </c>
      <c r="H2245" s="81" t="str">
        <f>IF(表格3[[#This Row],[樣點
代號]]&lt;10,表格3[[#This Row],[樣區
編號]]&amp;"-0"&amp;表格3[[#This Row],[樣點
代號]],表格3[[#This Row],[樣區
編號]]&amp;"-"&amp;表格3[[#This Row],[樣點
代號]])</f>
        <v>丹大3-09</v>
      </c>
      <c r="I2245" s="167">
        <v>256119</v>
      </c>
      <c r="J2245" s="167">
        <v>2628582</v>
      </c>
      <c r="K2245" s="5">
        <v>121.06003200000001</v>
      </c>
      <c r="L2245" s="10">
        <v>23.761232</v>
      </c>
    </row>
    <row r="2246" spans="1:12" ht="16.2" customHeight="1">
      <c r="A2246" s="29" t="s">
        <v>303</v>
      </c>
      <c r="B2246" s="32"/>
      <c r="C2246" s="9" t="s">
        <v>103</v>
      </c>
      <c r="D2246" s="9" t="s">
        <v>104</v>
      </c>
      <c r="E2246" s="5" t="s">
        <v>2624</v>
      </c>
      <c r="F2246" s="52">
        <v>10</v>
      </c>
      <c r="G2246" s="52" t="s">
        <v>2625</v>
      </c>
      <c r="H2246" s="81" t="str">
        <f>IF(表格3[[#This Row],[樣點
代號]]&lt;10,表格3[[#This Row],[樣區
編號]]&amp;"-0"&amp;表格3[[#This Row],[樣點
代號]],表格3[[#This Row],[樣區
編號]]&amp;"-"&amp;表格3[[#This Row],[樣點
代號]])</f>
        <v>丹大3-10</v>
      </c>
      <c r="I2246" s="167">
        <v>255968</v>
      </c>
      <c r="J2246" s="167">
        <v>2628707</v>
      </c>
      <c r="K2246" s="5">
        <v>121.05855099999999</v>
      </c>
      <c r="L2246" s="10">
        <v>23.762362</v>
      </c>
    </row>
    <row r="2247" spans="1:12" ht="16.2" customHeight="1">
      <c r="A2247" s="29" t="s">
        <v>303</v>
      </c>
      <c r="B2247" s="32"/>
      <c r="C2247" s="9" t="s">
        <v>103</v>
      </c>
      <c r="D2247" s="9" t="s">
        <v>104</v>
      </c>
      <c r="E2247" s="5" t="s">
        <v>2636</v>
      </c>
      <c r="F2247" s="52">
        <v>1</v>
      </c>
      <c r="G2247" s="52" t="s">
        <v>2637</v>
      </c>
      <c r="H2247" s="81" t="str">
        <f>IF(表格3[[#This Row],[樣點
代號]]&lt;10,表格3[[#This Row],[樣區
編號]]&amp;"-0"&amp;表格3[[#This Row],[樣點
代號]],表格3[[#This Row],[樣區
編號]]&amp;"-"&amp;表格3[[#This Row],[樣點
代號]])</f>
        <v>丹大4-01</v>
      </c>
      <c r="I2247" s="167">
        <v>262621</v>
      </c>
      <c r="J2247" s="167">
        <v>2628104</v>
      </c>
      <c r="K2247" s="5">
        <v>121.123818</v>
      </c>
      <c r="L2247" s="10">
        <v>23.756878</v>
      </c>
    </row>
    <row r="2248" spans="1:12" ht="16.2" customHeight="1">
      <c r="A2248" s="29" t="s">
        <v>303</v>
      </c>
      <c r="B2248" s="32"/>
      <c r="C2248" s="9" t="s">
        <v>103</v>
      </c>
      <c r="D2248" s="9" t="s">
        <v>104</v>
      </c>
      <c r="E2248" s="5" t="s">
        <v>2636</v>
      </c>
      <c r="F2248" s="52">
        <v>2</v>
      </c>
      <c r="G2248" s="52" t="s">
        <v>2637</v>
      </c>
      <c r="H2248" s="81" t="str">
        <f>IF(表格3[[#This Row],[樣點
代號]]&lt;10,表格3[[#This Row],[樣區
編號]]&amp;"-0"&amp;表格3[[#This Row],[樣點
代號]],表格3[[#This Row],[樣區
編號]]&amp;"-"&amp;表格3[[#This Row],[樣點
代號]])</f>
        <v>丹大4-02</v>
      </c>
      <c r="I2248" s="167">
        <v>262791</v>
      </c>
      <c r="J2248" s="167">
        <v>2627973</v>
      </c>
      <c r="K2248" s="5">
        <v>121.125485</v>
      </c>
      <c r="L2248" s="10">
        <v>23.755693999999998</v>
      </c>
    </row>
    <row r="2249" spans="1:12" ht="16.2" customHeight="1">
      <c r="A2249" s="29" t="s">
        <v>303</v>
      </c>
      <c r="B2249" s="32"/>
      <c r="C2249" s="9" t="s">
        <v>103</v>
      </c>
      <c r="D2249" s="9" t="s">
        <v>104</v>
      </c>
      <c r="E2249" s="5" t="s">
        <v>2636</v>
      </c>
      <c r="F2249" s="52">
        <v>3</v>
      </c>
      <c r="G2249" s="52" t="s">
        <v>2637</v>
      </c>
      <c r="H2249" s="81" t="str">
        <f>IF(表格3[[#This Row],[樣點
代號]]&lt;10,表格3[[#This Row],[樣區
編號]]&amp;"-0"&amp;表格3[[#This Row],[樣點
代號]],表格3[[#This Row],[樣區
編號]]&amp;"-"&amp;表格3[[#This Row],[樣點
代號]])</f>
        <v>丹大4-03</v>
      </c>
      <c r="I2249" s="167">
        <v>263016</v>
      </c>
      <c r="J2249" s="167">
        <v>2628002</v>
      </c>
      <c r="K2249" s="5">
        <v>121.127692</v>
      </c>
      <c r="L2249" s="10">
        <v>23.755953999999999</v>
      </c>
    </row>
    <row r="2250" spans="1:12" ht="16.2" customHeight="1">
      <c r="A2250" s="29" t="s">
        <v>303</v>
      </c>
      <c r="B2250" s="32"/>
      <c r="C2250" s="9" t="s">
        <v>103</v>
      </c>
      <c r="D2250" s="9" t="s">
        <v>104</v>
      </c>
      <c r="E2250" s="5" t="s">
        <v>2636</v>
      </c>
      <c r="F2250" s="52">
        <v>4</v>
      </c>
      <c r="G2250" s="52" t="s">
        <v>2637</v>
      </c>
      <c r="H2250" s="81" t="str">
        <f>IF(表格3[[#This Row],[樣點
代號]]&lt;10,表格3[[#This Row],[樣區
編號]]&amp;"-0"&amp;表格3[[#This Row],[樣點
代號]],表格3[[#This Row],[樣區
編號]]&amp;"-"&amp;表格3[[#This Row],[樣點
代號]])</f>
        <v>丹大4-04</v>
      </c>
      <c r="I2250" s="167">
        <v>263141</v>
      </c>
      <c r="J2250" s="167">
        <v>2627830</v>
      </c>
      <c r="K2250" s="5">
        <v>121.128917</v>
      </c>
      <c r="L2250" s="10">
        <v>23.7544</v>
      </c>
    </row>
    <row r="2251" spans="1:12" ht="16.2" customHeight="1">
      <c r="A2251" s="29" t="s">
        <v>303</v>
      </c>
      <c r="B2251" s="32"/>
      <c r="C2251" s="9" t="s">
        <v>103</v>
      </c>
      <c r="D2251" s="9" t="s">
        <v>104</v>
      </c>
      <c r="E2251" s="5" t="s">
        <v>2636</v>
      </c>
      <c r="F2251" s="52">
        <v>5</v>
      </c>
      <c r="G2251" s="52" t="s">
        <v>2637</v>
      </c>
      <c r="H2251" s="81" t="str">
        <f>IF(表格3[[#This Row],[樣點
代號]]&lt;10,表格3[[#This Row],[樣區
編號]]&amp;"-0"&amp;表格3[[#This Row],[樣點
代號]],表格3[[#This Row],[樣區
編號]]&amp;"-"&amp;表格3[[#This Row],[樣點
代號]])</f>
        <v>丹大4-05</v>
      </c>
      <c r="I2251" s="167">
        <v>263296</v>
      </c>
      <c r="J2251" s="167">
        <v>2627690</v>
      </c>
      <c r="K2251" s="5">
        <v>121.130436</v>
      </c>
      <c r="L2251" s="10">
        <v>23.753133999999999</v>
      </c>
    </row>
    <row r="2252" spans="1:12" ht="16.2" customHeight="1">
      <c r="A2252" s="29" t="s">
        <v>303</v>
      </c>
      <c r="B2252" s="32"/>
      <c r="C2252" s="9" t="s">
        <v>103</v>
      </c>
      <c r="D2252" s="9" t="s">
        <v>104</v>
      </c>
      <c r="E2252" s="5" t="s">
        <v>2636</v>
      </c>
      <c r="F2252" s="52">
        <v>6</v>
      </c>
      <c r="G2252" s="52" t="s">
        <v>2637</v>
      </c>
      <c r="H2252" s="81" t="str">
        <f>IF(表格3[[#This Row],[樣點
代號]]&lt;10,表格3[[#This Row],[樣區
編號]]&amp;"-0"&amp;表格3[[#This Row],[樣點
代號]],表格3[[#This Row],[樣區
編號]]&amp;"-"&amp;表格3[[#This Row],[樣點
代號]])</f>
        <v>丹大4-06</v>
      </c>
      <c r="I2252" s="167">
        <v>263486</v>
      </c>
      <c r="J2252" s="167">
        <v>2627586</v>
      </c>
      <c r="K2252" s="5">
        <v>121.132299</v>
      </c>
      <c r="L2252" s="10">
        <v>23.752193999999999</v>
      </c>
    </row>
    <row r="2253" spans="1:12" ht="16.2" customHeight="1">
      <c r="A2253" s="29" t="s">
        <v>303</v>
      </c>
      <c r="B2253" s="32"/>
      <c r="C2253" s="9" t="s">
        <v>103</v>
      </c>
      <c r="D2253" s="9" t="s">
        <v>104</v>
      </c>
      <c r="E2253" s="5" t="s">
        <v>2636</v>
      </c>
      <c r="F2253" s="52">
        <v>7</v>
      </c>
      <c r="G2253" s="52" t="s">
        <v>2637</v>
      </c>
      <c r="H2253" s="81" t="str">
        <f>IF(表格3[[#This Row],[樣點
代號]]&lt;10,表格3[[#This Row],[樣區
編號]]&amp;"-0"&amp;表格3[[#This Row],[樣點
代號]],表格3[[#This Row],[樣區
編號]]&amp;"-"&amp;表格3[[#This Row],[樣點
代號]])</f>
        <v>丹大4-07</v>
      </c>
      <c r="I2253" s="167">
        <v>263683</v>
      </c>
      <c r="J2253" s="167">
        <v>2627515</v>
      </c>
      <c r="K2253" s="5">
        <v>121.134231</v>
      </c>
      <c r="L2253" s="10">
        <v>23.751550999999999</v>
      </c>
    </row>
    <row r="2254" spans="1:12" ht="16.2" customHeight="1">
      <c r="A2254" s="29" t="s">
        <v>303</v>
      </c>
      <c r="B2254" s="32"/>
      <c r="C2254" s="9" t="s">
        <v>103</v>
      </c>
      <c r="D2254" s="9" t="s">
        <v>104</v>
      </c>
      <c r="E2254" s="5" t="s">
        <v>2636</v>
      </c>
      <c r="F2254" s="52">
        <v>8</v>
      </c>
      <c r="G2254" s="52" t="s">
        <v>2637</v>
      </c>
      <c r="H2254" s="81" t="str">
        <f>IF(表格3[[#This Row],[樣點
代號]]&lt;10,表格3[[#This Row],[樣區
編號]]&amp;"-0"&amp;表格3[[#This Row],[樣點
代號]],表格3[[#This Row],[樣區
編號]]&amp;"-"&amp;表格3[[#This Row],[樣點
代號]])</f>
        <v>丹大4-08</v>
      </c>
      <c r="I2254" s="167">
        <v>263880</v>
      </c>
      <c r="J2254" s="167">
        <v>2627507</v>
      </c>
      <c r="K2254" s="5">
        <v>121.13616399999999</v>
      </c>
      <c r="L2254" s="10">
        <v>23.751477000000001</v>
      </c>
    </row>
    <row r="2255" spans="1:12" ht="16.2" customHeight="1">
      <c r="A2255" s="29" t="s">
        <v>303</v>
      </c>
      <c r="B2255" s="32"/>
      <c r="C2255" s="9" t="s">
        <v>103</v>
      </c>
      <c r="D2255" s="9" t="s">
        <v>104</v>
      </c>
      <c r="E2255" s="5" t="s">
        <v>2636</v>
      </c>
      <c r="F2255" s="52">
        <v>9</v>
      </c>
      <c r="G2255" s="52" t="s">
        <v>2637</v>
      </c>
      <c r="H2255" s="81" t="str">
        <f>IF(表格3[[#This Row],[樣點
代號]]&lt;10,表格3[[#This Row],[樣區
編號]]&amp;"-0"&amp;表格3[[#This Row],[樣點
代號]],表格3[[#This Row],[樣區
編號]]&amp;"-"&amp;表格3[[#This Row],[樣點
代號]])</f>
        <v>丹大4-09</v>
      </c>
      <c r="I2255" s="167">
        <v>264040</v>
      </c>
      <c r="J2255" s="167">
        <v>2627633</v>
      </c>
      <c r="K2255" s="5">
        <v>121.13773500000001</v>
      </c>
      <c r="L2255" s="10">
        <v>23.752613</v>
      </c>
    </row>
    <row r="2256" spans="1:12" ht="16.2" customHeight="1">
      <c r="A2256" s="29" t="s">
        <v>303</v>
      </c>
      <c r="B2256" s="32"/>
      <c r="C2256" s="9" t="s">
        <v>103</v>
      </c>
      <c r="D2256" s="9" t="s">
        <v>104</v>
      </c>
      <c r="E2256" s="5" t="s">
        <v>2636</v>
      </c>
      <c r="F2256" s="52">
        <v>10</v>
      </c>
      <c r="G2256" s="52" t="s">
        <v>2637</v>
      </c>
      <c r="H2256" s="81" t="str">
        <f>IF(表格3[[#This Row],[樣點
代號]]&lt;10,表格3[[#This Row],[樣區
編號]]&amp;"-0"&amp;表格3[[#This Row],[樣點
代號]],表格3[[#This Row],[樣區
編號]]&amp;"-"&amp;表格3[[#This Row],[樣點
代號]])</f>
        <v>丹大4-10</v>
      </c>
      <c r="I2256" s="167">
        <v>264222</v>
      </c>
      <c r="J2256" s="167">
        <v>2627537</v>
      </c>
      <c r="K2256" s="5">
        <v>121.13951900000001</v>
      </c>
      <c r="L2256" s="10">
        <v>23.751745</v>
      </c>
    </row>
    <row r="2257" spans="1:12" ht="16.2" customHeight="1">
      <c r="A2257" s="29" t="s">
        <v>303</v>
      </c>
      <c r="B2257" s="32"/>
      <c r="C2257" s="9" t="s">
        <v>103</v>
      </c>
      <c r="D2257" s="9" t="s">
        <v>104</v>
      </c>
      <c r="E2257" s="5" t="s">
        <v>2648</v>
      </c>
      <c r="F2257" s="52">
        <v>1</v>
      </c>
      <c r="G2257" s="52" t="s">
        <v>2649</v>
      </c>
      <c r="H2257" s="81" t="str">
        <f>IF(表格3[[#This Row],[樣點
代號]]&lt;10,表格3[[#This Row],[樣區
編號]]&amp;"-0"&amp;表格3[[#This Row],[樣點
代號]],表格3[[#This Row],[樣區
編號]]&amp;"-"&amp;表格3[[#This Row],[樣點
代號]])</f>
        <v>丹大5-01</v>
      </c>
      <c r="I2257" s="167">
        <v>244221</v>
      </c>
      <c r="J2257" s="167">
        <v>2628743</v>
      </c>
      <c r="K2257" s="5">
        <v>120.943303</v>
      </c>
      <c r="L2257" s="10">
        <v>23.762687</v>
      </c>
    </row>
    <row r="2258" spans="1:12" ht="16.2" customHeight="1">
      <c r="A2258" s="29" t="s">
        <v>303</v>
      </c>
      <c r="B2258" s="32"/>
      <c r="C2258" s="9" t="s">
        <v>103</v>
      </c>
      <c r="D2258" s="9" t="s">
        <v>104</v>
      </c>
      <c r="E2258" s="5" t="s">
        <v>2648</v>
      </c>
      <c r="F2258" s="52">
        <v>2</v>
      </c>
      <c r="G2258" s="52" t="s">
        <v>2649</v>
      </c>
      <c r="H2258" s="81" t="str">
        <f>IF(表格3[[#This Row],[樣點
代號]]&lt;10,表格3[[#This Row],[樣區
編號]]&amp;"-0"&amp;表格3[[#This Row],[樣點
代號]],表格3[[#This Row],[樣區
編號]]&amp;"-"&amp;表格3[[#This Row],[樣點
代號]])</f>
        <v>丹大5-02</v>
      </c>
      <c r="I2258" s="167">
        <v>244273</v>
      </c>
      <c r="J2258" s="167">
        <v>2628548</v>
      </c>
      <c r="K2258" s="5">
        <v>120.943814</v>
      </c>
      <c r="L2258" s="10">
        <v>23.760926999999999</v>
      </c>
    </row>
    <row r="2259" spans="1:12" ht="16.2" customHeight="1">
      <c r="A2259" s="29" t="s">
        <v>303</v>
      </c>
      <c r="B2259" s="32"/>
      <c r="C2259" s="9" t="s">
        <v>103</v>
      </c>
      <c r="D2259" s="9" t="s">
        <v>104</v>
      </c>
      <c r="E2259" s="5" t="s">
        <v>2648</v>
      </c>
      <c r="F2259" s="52">
        <v>3</v>
      </c>
      <c r="G2259" s="52" t="s">
        <v>2649</v>
      </c>
      <c r="H2259" s="81" t="str">
        <f>IF(表格3[[#This Row],[樣點
代號]]&lt;10,表格3[[#This Row],[樣區
編號]]&amp;"-0"&amp;表格3[[#This Row],[樣點
代號]],表格3[[#This Row],[樣區
編號]]&amp;"-"&amp;表格3[[#This Row],[樣點
代號]])</f>
        <v>丹大5-03</v>
      </c>
      <c r="I2259" s="167">
        <v>244116</v>
      </c>
      <c r="J2259" s="167">
        <v>2628426</v>
      </c>
      <c r="K2259" s="5">
        <v>120.942274</v>
      </c>
      <c r="L2259" s="10">
        <v>23.759824999999999</v>
      </c>
    </row>
    <row r="2260" spans="1:12" ht="16.2" customHeight="1">
      <c r="A2260" s="29" t="s">
        <v>303</v>
      </c>
      <c r="B2260" s="32"/>
      <c r="C2260" s="9" t="s">
        <v>103</v>
      </c>
      <c r="D2260" s="9" t="s">
        <v>104</v>
      </c>
      <c r="E2260" s="5" t="s">
        <v>2648</v>
      </c>
      <c r="F2260" s="52">
        <v>4</v>
      </c>
      <c r="G2260" s="52" t="s">
        <v>2649</v>
      </c>
      <c r="H2260" s="81" t="str">
        <f>IF(表格3[[#This Row],[樣點
代號]]&lt;10,表格3[[#This Row],[樣區
編號]]&amp;"-0"&amp;表格3[[#This Row],[樣點
代號]],表格3[[#This Row],[樣區
編號]]&amp;"-"&amp;表格3[[#This Row],[樣點
代號]])</f>
        <v>丹大5-04</v>
      </c>
      <c r="I2260" s="167">
        <v>243916</v>
      </c>
      <c r="J2260" s="167">
        <v>2628420</v>
      </c>
      <c r="K2260" s="5">
        <v>120.94031200000001</v>
      </c>
      <c r="L2260" s="10">
        <v>23.75977</v>
      </c>
    </row>
    <row r="2261" spans="1:12" ht="16.2" customHeight="1">
      <c r="A2261" s="29" t="s">
        <v>303</v>
      </c>
      <c r="B2261" s="32"/>
      <c r="C2261" s="9" t="s">
        <v>103</v>
      </c>
      <c r="D2261" s="9" t="s">
        <v>104</v>
      </c>
      <c r="E2261" s="5" t="s">
        <v>2648</v>
      </c>
      <c r="F2261" s="52">
        <v>5</v>
      </c>
      <c r="G2261" s="52" t="s">
        <v>2649</v>
      </c>
      <c r="H2261" s="81" t="str">
        <f>IF(表格3[[#This Row],[樣點
代號]]&lt;10,表格3[[#This Row],[樣區
編號]]&amp;"-0"&amp;表格3[[#This Row],[樣點
代號]],表格3[[#This Row],[樣區
編號]]&amp;"-"&amp;表格3[[#This Row],[樣點
代號]])</f>
        <v>丹大5-05</v>
      </c>
      <c r="I2261" s="167">
        <v>243798</v>
      </c>
      <c r="J2261" s="167">
        <v>2628246</v>
      </c>
      <c r="K2261" s="5">
        <v>120.939155</v>
      </c>
      <c r="L2261" s="10">
        <v>23.758198</v>
      </c>
    </row>
    <row r="2262" spans="1:12" ht="16.2" customHeight="1">
      <c r="A2262" s="29" t="s">
        <v>303</v>
      </c>
      <c r="B2262" s="32"/>
      <c r="C2262" s="9" t="s">
        <v>103</v>
      </c>
      <c r="D2262" s="9" t="s">
        <v>104</v>
      </c>
      <c r="E2262" s="5" t="s">
        <v>2648</v>
      </c>
      <c r="F2262" s="52">
        <v>6</v>
      </c>
      <c r="G2262" s="52" t="s">
        <v>2649</v>
      </c>
      <c r="H2262" s="81" t="str">
        <f>IF(表格3[[#This Row],[樣點
代號]]&lt;10,表格3[[#This Row],[樣區
編號]]&amp;"-0"&amp;表格3[[#This Row],[樣點
代號]],表格3[[#This Row],[樣區
編號]]&amp;"-"&amp;表格3[[#This Row],[樣點
代號]])</f>
        <v>丹大5-06</v>
      </c>
      <c r="I2262" s="167">
        <v>243603</v>
      </c>
      <c r="J2262" s="167">
        <v>2628215</v>
      </c>
      <c r="K2262" s="5">
        <v>120.937242</v>
      </c>
      <c r="L2262" s="10">
        <v>23.757916999999999</v>
      </c>
    </row>
    <row r="2263" spans="1:12" ht="16.2" customHeight="1">
      <c r="A2263" s="29" t="s">
        <v>303</v>
      </c>
      <c r="B2263" s="32"/>
      <c r="C2263" s="9" t="s">
        <v>103</v>
      </c>
      <c r="D2263" s="9" t="s">
        <v>104</v>
      </c>
      <c r="E2263" s="5" t="s">
        <v>2648</v>
      </c>
      <c r="F2263" s="52">
        <v>7</v>
      </c>
      <c r="G2263" s="52" t="s">
        <v>4191</v>
      </c>
      <c r="H2263" s="81" t="str">
        <f>IF(表格3[[#This Row],[樣點
代號]]&lt;10,表格3[[#This Row],[樣區
編號]]&amp;"-0"&amp;表格3[[#This Row],[樣點
代號]],表格3[[#This Row],[樣區
編號]]&amp;"-"&amp;表格3[[#This Row],[樣點
代號]])</f>
        <v>丹大5-07</v>
      </c>
      <c r="I2263" s="167">
        <v>243402</v>
      </c>
      <c r="J2263" s="167">
        <v>2628210</v>
      </c>
      <c r="K2263" s="5">
        <v>120.93527</v>
      </c>
      <c r="L2263" s="10">
        <v>23.757871000000002</v>
      </c>
    </row>
    <row r="2264" spans="1:12" ht="16.2" customHeight="1">
      <c r="A2264" s="29" t="s">
        <v>303</v>
      </c>
      <c r="B2264" s="32"/>
      <c r="C2264" s="9" t="s">
        <v>103</v>
      </c>
      <c r="D2264" s="9" t="s">
        <v>104</v>
      </c>
      <c r="E2264" s="5" t="s">
        <v>2648</v>
      </c>
      <c r="F2264" s="52">
        <v>8</v>
      </c>
      <c r="G2264" s="52" t="s">
        <v>2649</v>
      </c>
      <c r="H2264" s="81" t="str">
        <f>IF(表格3[[#This Row],[樣點
代號]]&lt;10,表格3[[#This Row],[樣區
編號]]&amp;"-0"&amp;表格3[[#This Row],[樣點
代號]],表格3[[#This Row],[樣區
編號]]&amp;"-"&amp;表格3[[#This Row],[樣點
代號]])</f>
        <v>丹大5-08</v>
      </c>
      <c r="I2264" s="167">
        <v>243370</v>
      </c>
      <c r="J2264" s="167">
        <v>2627993</v>
      </c>
      <c r="K2264" s="5">
        <v>120.934957</v>
      </c>
      <c r="L2264" s="10">
        <v>23.755911999999999</v>
      </c>
    </row>
    <row r="2265" spans="1:12" ht="16.2" customHeight="1">
      <c r="A2265" s="29" t="s">
        <v>303</v>
      </c>
      <c r="B2265" s="32"/>
      <c r="C2265" s="9" t="s">
        <v>103</v>
      </c>
      <c r="D2265" s="9" t="s">
        <v>104</v>
      </c>
      <c r="E2265" s="5" t="s">
        <v>2648</v>
      </c>
      <c r="F2265" s="52">
        <v>9</v>
      </c>
      <c r="G2265" s="52" t="s">
        <v>2649</v>
      </c>
      <c r="H2265" s="81" t="str">
        <f>IF(表格3[[#This Row],[樣點
代號]]&lt;10,表格3[[#This Row],[樣區
編號]]&amp;"-0"&amp;表格3[[#This Row],[樣點
代號]],表格3[[#This Row],[樣區
編號]]&amp;"-"&amp;表格3[[#This Row],[樣點
代號]])</f>
        <v>丹大5-09</v>
      </c>
      <c r="I2265" s="167">
        <v>243236</v>
      </c>
      <c r="J2265" s="167">
        <v>2627870</v>
      </c>
      <c r="K2265" s="5">
        <v>120.933643</v>
      </c>
      <c r="L2265" s="10">
        <v>23.754801</v>
      </c>
    </row>
    <row r="2266" spans="1:12" ht="16.2" customHeight="1">
      <c r="A2266" s="29" t="s">
        <v>303</v>
      </c>
      <c r="B2266" s="32"/>
      <c r="C2266" s="9" t="s">
        <v>103</v>
      </c>
      <c r="D2266" s="9" t="s">
        <v>104</v>
      </c>
      <c r="E2266" s="5" t="s">
        <v>2648</v>
      </c>
      <c r="F2266" s="52">
        <v>10</v>
      </c>
      <c r="G2266" s="52" t="s">
        <v>2649</v>
      </c>
      <c r="H2266" s="81" t="str">
        <f>IF(表格3[[#This Row],[樣點
代號]]&lt;10,表格3[[#This Row],[樣區
編號]]&amp;"-0"&amp;表格3[[#This Row],[樣點
代號]],表格3[[#This Row],[樣區
編號]]&amp;"-"&amp;表格3[[#This Row],[樣點
代號]])</f>
        <v>丹大5-10</v>
      </c>
      <c r="I2266" s="167">
        <v>243284</v>
      </c>
      <c r="J2266" s="167">
        <v>2627679</v>
      </c>
      <c r="K2266" s="5">
        <v>120.93411500000001</v>
      </c>
      <c r="L2266" s="10">
        <v>23.753076</v>
      </c>
    </row>
    <row r="2267" spans="1:12" ht="16.2" customHeight="1">
      <c r="A2267" s="29" t="s">
        <v>303</v>
      </c>
      <c r="B2267" s="32"/>
      <c r="C2267" s="9" t="s">
        <v>103</v>
      </c>
      <c r="D2267" s="9" t="s">
        <v>104</v>
      </c>
      <c r="E2267" s="5" t="s">
        <v>2660</v>
      </c>
      <c r="F2267" s="52">
        <v>1</v>
      </c>
      <c r="G2267" s="52" t="s">
        <v>2661</v>
      </c>
      <c r="H2267" s="81" t="str">
        <f>IF(表格3[[#This Row],[樣點
代號]]&lt;10,表格3[[#This Row],[樣區
編號]]&amp;"-0"&amp;表格3[[#This Row],[樣點
代號]],表格3[[#This Row],[樣區
編號]]&amp;"-"&amp;表格3[[#This Row],[樣點
代號]])</f>
        <v>丹大6-01</v>
      </c>
      <c r="I2267" s="167">
        <v>243294</v>
      </c>
      <c r="J2267" s="167">
        <v>2626909</v>
      </c>
      <c r="K2267" s="5">
        <v>120.93421600000001</v>
      </c>
      <c r="L2267" s="10">
        <v>23.746123000000001</v>
      </c>
    </row>
    <row r="2268" spans="1:12" ht="16.2" customHeight="1">
      <c r="A2268" s="29" t="s">
        <v>303</v>
      </c>
      <c r="B2268" s="32"/>
      <c r="C2268" s="9" t="s">
        <v>103</v>
      </c>
      <c r="D2268" s="9" t="s">
        <v>104</v>
      </c>
      <c r="E2268" s="5" t="s">
        <v>2660</v>
      </c>
      <c r="F2268" s="52">
        <v>2</v>
      </c>
      <c r="G2268" s="52" t="s">
        <v>2661</v>
      </c>
      <c r="H2268" s="81" t="str">
        <f>IF(表格3[[#This Row],[樣點
代號]]&lt;10,表格3[[#This Row],[樣區
編號]]&amp;"-0"&amp;表格3[[#This Row],[樣點
代號]],表格3[[#This Row],[樣區
編號]]&amp;"-"&amp;表格3[[#This Row],[樣點
代號]])</f>
        <v>丹大6-02</v>
      </c>
      <c r="I2268" s="167">
        <v>243444</v>
      </c>
      <c r="J2268" s="167">
        <v>2626778</v>
      </c>
      <c r="K2268" s="5">
        <v>120.935688</v>
      </c>
      <c r="L2268" s="10">
        <v>23.744941000000001</v>
      </c>
    </row>
    <row r="2269" spans="1:12" ht="16.2" customHeight="1">
      <c r="A2269" s="29" t="s">
        <v>303</v>
      </c>
      <c r="B2269" s="32"/>
      <c r="C2269" s="9" t="s">
        <v>103</v>
      </c>
      <c r="D2269" s="9" t="s">
        <v>104</v>
      </c>
      <c r="E2269" s="5" t="s">
        <v>2660</v>
      </c>
      <c r="F2269" s="52">
        <v>3</v>
      </c>
      <c r="G2269" s="52" t="s">
        <v>4187</v>
      </c>
      <c r="H2269" s="81" t="str">
        <f>IF(表格3[[#This Row],[樣點
代號]]&lt;10,表格3[[#This Row],[樣區
編號]]&amp;"-0"&amp;表格3[[#This Row],[樣點
代號]],表格3[[#This Row],[樣區
編號]]&amp;"-"&amp;表格3[[#This Row],[樣點
代號]])</f>
        <v>丹大6-03</v>
      </c>
      <c r="I2269" s="167">
        <v>243567</v>
      </c>
      <c r="J2269" s="167">
        <v>2626620</v>
      </c>
      <c r="K2269" s="5">
        <v>120.936896</v>
      </c>
      <c r="L2269" s="10">
        <v>23.743514999999999</v>
      </c>
    </row>
    <row r="2270" spans="1:12" ht="16.2" customHeight="1">
      <c r="A2270" s="29" t="s">
        <v>303</v>
      </c>
      <c r="B2270" s="32"/>
      <c r="C2270" s="9" t="s">
        <v>103</v>
      </c>
      <c r="D2270" s="9" t="s">
        <v>104</v>
      </c>
      <c r="E2270" s="5" t="s">
        <v>2660</v>
      </c>
      <c r="F2270" s="52">
        <v>4</v>
      </c>
      <c r="G2270" s="52" t="s">
        <v>2661</v>
      </c>
      <c r="H2270" s="81" t="str">
        <f>IF(表格3[[#This Row],[樣點
代號]]&lt;10,表格3[[#This Row],[樣區
編號]]&amp;"-0"&amp;表格3[[#This Row],[樣點
代號]],表格3[[#This Row],[樣區
編號]]&amp;"-"&amp;表格3[[#This Row],[樣點
代號]])</f>
        <v>丹大6-04</v>
      </c>
      <c r="I2270" s="167">
        <v>243706</v>
      </c>
      <c r="J2270" s="167">
        <v>2626476</v>
      </c>
      <c r="K2270" s="5">
        <v>120.93826</v>
      </c>
      <c r="L2270" s="10">
        <v>23.742215000000002</v>
      </c>
    </row>
    <row r="2271" spans="1:12" ht="16.2" customHeight="1">
      <c r="A2271" s="29" t="s">
        <v>303</v>
      </c>
      <c r="B2271" s="32"/>
      <c r="C2271" s="9" t="s">
        <v>103</v>
      </c>
      <c r="D2271" s="9" t="s">
        <v>104</v>
      </c>
      <c r="E2271" s="5" t="s">
        <v>2660</v>
      </c>
      <c r="F2271" s="52">
        <v>5</v>
      </c>
      <c r="G2271" s="52" t="s">
        <v>2661</v>
      </c>
      <c r="H2271" s="81" t="str">
        <f>IF(表格3[[#This Row],[樣點
代號]]&lt;10,表格3[[#This Row],[樣區
編號]]&amp;"-0"&amp;表格3[[#This Row],[樣點
代號]],表格3[[#This Row],[樣區
編號]]&amp;"-"&amp;表格3[[#This Row],[樣點
代號]])</f>
        <v>丹大6-05</v>
      </c>
      <c r="I2271" s="167">
        <v>243836</v>
      </c>
      <c r="J2271" s="167">
        <v>2626324</v>
      </c>
      <c r="K2271" s="5">
        <v>120.939536</v>
      </c>
      <c r="L2271" s="10">
        <v>23.740843000000002</v>
      </c>
    </row>
    <row r="2272" spans="1:12" ht="16.2" customHeight="1">
      <c r="A2272" s="29" t="s">
        <v>303</v>
      </c>
      <c r="B2272" s="32"/>
      <c r="C2272" s="9" t="s">
        <v>103</v>
      </c>
      <c r="D2272" s="9" t="s">
        <v>104</v>
      </c>
      <c r="E2272" s="5" t="s">
        <v>2660</v>
      </c>
      <c r="F2272" s="52">
        <v>6</v>
      </c>
      <c r="G2272" s="52" t="s">
        <v>2661</v>
      </c>
      <c r="H2272" s="81" t="str">
        <f>IF(表格3[[#This Row],[樣點
代號]]&lt;10,表格3[[#This Row],[樣區
編號]]&amp;"-0"&amp;表格3[[#This Row],[樣點
代號]],表格3[[#This Row],[樣區
編號]]&amp;"-"&amp;表格3[[#This Row],[樣點
代號]])</f>
        <v>丹大6-06</v>
      </c>
      <c r="I2272" s="167">
        <v>243918</v>
      </c>
      <c r="J2272" s="167">
        <v>2626141</v>
      </c>
      <c r="K2272" s="5">
        <v>120.940341</v>
      </c>
      <c r="L2272" s="10">
        <v>23.739191000000002</v>
      </c>
    </row>
    <row r="2273" spans="1:12" ht="16.2" customHeight="1">
      <c r="A2273" s="29" t="s">
        <v>303</v>
      </c>
      <c r="B2273" s="32"/>
      <c r="C2273" s="9" t="s">
        <v>103</v>
      </c>
      <c r="D2273" s="9" t="s">
        <v>104</v>
      </c>
      <c r="E2273" s="5" t="s">
        <v>2660</v>
      </c>
      <c r="F2273" s="52">
        <v>7</v>
      </c>
      <c r="G2273" s="52" t="s">
        <v>2661</v>
      </c>
      <c r="H2273" s="81" t="str">
        <f>IF(表格3[[#This Row],[樣點
代號]]&lt;10,表格3[[#This Row],[樣區
編號]]&amp;"-0"&amp;表格3[[#This Row],[樣點
代號]],表格3[[#This Row],[樣區
編號]]&amp;"-"&amp;表格3[[#This Row],[樣點
代號]])</f>
        <v>丹大6-07</v>
      </c>
      <c r="I2273" s="167">
        <v>244053</v>
      </c>
      <c r="J2273" s="167">
        <v>2625994</v>
      </c>
      <c r="K2273" s="5">
        <v>120.941666</v>
      </c>
      <c r="L2273" s="10">
        <v>23.737863999999998</v>
      </c>
    </row>
    <row r="2274" spans="1:12" ht="16.2" customHeight="1">
      <c r="A2274" s="29" t="s">
        <v>303</v>
      </c>
      <c r="B2274" s="32"/>
      <c r="C2274" s="9" t="s">
        <v>103</v>
      </c>
      <c r="D2274" s="9" t="s">
        <v>104</v>
      </c>
      <c r="E2274" s="5" t="s">
        <v>2660</v>
      </c>
      <c r="F2274" s="52">
        <v>8</v>
      </c>
      <c r="G2274" s="52" t="s">
        <v>2661</v>
      </c>
      <c r="H2274" s="81" t="str">
        <f>IF(表格3[[#This Row],[樣點
代號]]&lt;10,表格3[[#This Row],[樣區
編號]]&amp;"-0"&amp;表格3[[#This Row],[樣點
代號]],表格3[[#This Row],[樣區
編號]]&amp;"-"&amp;表格3[[#This Row],[樣點
代號]])</f>
        <v>丹大6-08</v>
      </c>
      <c r="I2274" s="167">
        <v>244225</v>
      </c>
      <c r="J2274" s="167">
        <v>2625891</v>
      </c>
      <c r="K2274" s="5">
        <v>120.943353</v>
      </c>
      <c r="L2274" s="10">
        <v>23.736934000000002</v>
      </c>
    </row>
    <row r="2275" spans="1:12" ht="16.2" customHeight="1">
      <c r="A2275" s="29" t="s">
        <v>303</v>
      </c>
      <c r="B2275" s="32"/>
      <c r="C2275" s="9" t="s">
        <v>103</v>
      </c>
      <c r="D2275" s="9" t="s">
        <v>104</v>
      </c>
      <c r="E2275" s="5" t="s">
        <v>2660</v>
      </c>
      <c r="F2275" s="52">
        <v>9</v>
      </c>
      <c r="G2275" s="52" t="s">
        <v>2661</v>
      </c>
      <c r="H2275" s="81" t="str">
        <f>IF(表格3[[#This Row],[樣點
代號]]&lt;10,表格3[[#This Row],[樣區
編號]]&amp;"-0"&amp;表格3[[#This Row],[樣點
代號]],表格3[[#This Row],[樣區
編號]]&amp;"-"&amp;表格3[[#This Row],[樣點
代號]])</f>
        <v>丹大6-09</v>
      </c>
      <c r="I2275" s="167">
        <v>244302</v>
      </c>
      <c r="J2275" s="167">
        <v>2625706</v>
      </c>
      <c r="K2275" s="5">
        <v>120.944109</v>
      </c>
      <c r="L2275" s="10">
        <v>23.735264000000001</v>
      </c>
    </row>
    <row r="2276" spans="1:12" ht="16.2" customHeight="1">
      <c r="A2276" s="29" t="s">
        <v>303</v>
      </c>
      <c r="B2276" s="32"/>
      <c r="C2276" s="9" t="s">
        <v>103</v>
      </c>
      <c r="D2276" s="9" t="s">
        <v>104</v>
      </c>
      <c r="E2276" s="5" t="s">
        <v>2660</v>
      </c>
      <c r="F2276" s="52">
        <v>10</v>
      </c>
      <c r="G2276" s="52" t="s">
        <v>2661</v>
      </c>
      <c r="H2276" s="81" t="str">
        <f>IF(表格3[[#This Row],[樣點
代號]]&lt;10,表格3[[#This Row],[樣區
編號]]&amp;"-0"&amp;表格3[[#This Row],[樣點
代號]],表格3[[#This Row],[樣區
編號]]&amp;"-"&amp;表格3[[#This Row],[樣點
代號]])</f>
        <v>丹大6-10</v>
      </c>
      <c r="I2276" s="167">
        <v>244392</v>
      </c>
      <c r="J2276" s="167">
        <v>2625528</v>
      </c>
      <c r="K2276" s="5">
        <v>120.944993</v>
      </c>
      <c r="L2276" s="10">
        <v>23.733657000000001</v>
      </c>
    </row>
    <row r="2277" spans="1:12" ht="16.2" customHeight="1">
      <c r="A2277" s="29" t="s">
        <v>303</v>
      </c>
      <c r="B2277" s="32"/>
      <c r="C2277" s="9" t="s">
        <v>103</v>
      </c>
      <c r="D2277" s="9" t="s">
        <v>104</v>
      </c>
      <c r="E2277" s="5" t="s">
        <v>2672</v>
      </c>
      <c r="F2277" s="52">
        <v>1</v>
      </c>
      <c r="G2277" s="52" t="s">
        <v>2673</v>
      </c>
      <c r="H2277" s="81" t="str">
        <f>IF(表格3[[#This Row],[樣點
代號]]&lt;10,表格3[[#This Row],[樣區
編號]]&amp;"-0"&amp;表格3[[#This Row],[樣點
代號]],表格3[[#This Row],[樣區
編號]]&amp;"-"&amp;表格3[[#This Row],[樣點
代號]])</f>
        <v>丹大7-01</v>
      </c>
      <c r="I2277" s="167">
        <v>241646</v>
      </c>
      <c r="J2277" s="167">
        <v>2635979</v>
      </c>
      <c r="K2277" s="5">
        <v>120.91799899999999</v>
      </c>
      <c r="L2277" s="10">
        <v>23.828016000000002</v>
      </c>
    </row>
    <row r="2278" spans="1:12" ht="16.2" customHeight="1">
      <c r="A2278" s="29" t="s">
        <v>303</v>
      </c>
      <c r="B2278" s="32"/>
      <c r="C2278" s="9" t="s">
        <v>103</v>
      </c>
      <c r="D2278" s="9" t="s">
        <v>104</v>
      </c>
      <c r="E2278" s="5" t="s">
        <v>2672</v>
      </c>
      <c r="F2278" s="52">
        <v>2</v>
      </c>
      <c r="G2278" s="52" t="s">
        <v>2673</v>
      </c>
      <c r="H2278" s="81" t="str">
        <f>IF(表格3[[#This Row],[樣點
代號]]&lt;10,表格3[[#This Row],[樣區
編號]]&amp;"-0"&amp;表格3[[#This Row],[樣點
代號]],表格3[[#This Row],[樣區
編號]]&amp;"-"&amp;表格3[[#This Row],[樣點
代號]])</f>
        <v>丹大7-02</v>
      </c>
      <c r="I2278" s="167">
        <v>241438</v>
      </c>
      <c r="J2278" s="167">
        <v>2635993</v>
      </c>
      <c r="K2278" s="5">
        <v>120.91595700000001</v>
      </c>
      <c r="L2278" s="10">
        <v>23.828140999999999</v>
      </c>
    </row>
    <row r="2279" spans="1:12" ht="16.2" customHeight="1">
      <c r="A2279" s="29" t="s">
        <v>303</v>
      </c>
      <c r="B2279" s="32"/>
      <c r="C2279" s="9" t="s">
        <v>103</v>
      </c>
      <c r="D2279" s="9" t="s">
        <v>104</v>
      </c>
      <c r="E2279" s="5" t="s">
        <v>2672</v>
      </c>
      <c r="F2279" s="52">
        <v>3</v>
      </c>
      <c r="G2279" s="52" t="s">
        <v>2673</v>
      </c>
      <c r="H2279" s="81" t="str">
        <f>IF(表格3[[#This Row],[樣點
代號]]&lt;10,表格3[[#This Row],[樣區
編號]]&amp;"-0"&amp;表格3[[#This Row],[樣點
代號]],表格3[[#This Row],[樣區
編號]]&amp;"-"&amp;表格3[[#This Row],[樣點
代號]])</f>
        <v>丹大7-03</v>
      </c>
      <c r="I2279" s="167">
        <v>241351</v>
      </c>
      <c r="J2279" s="167">
        <v>2635785</v>
      </c>
      <c r="K2279" s="5">
        <v>120.915104</v>
      </c>
      <c r="L2279" s="10">
        <v>23.826263000000001</v>
      </c>
    </row>
    <row r="2280" spans="1:12" ht="16.2" customHeight="1">
      <c r="A2280" s="29" t="s">
        <v>303</v>
      </c>
      <c r="B2280" s="32"/>
      <c r="C2280" s="9" t="s">
        <v>103</v>
      </c>
      <c r="D2280" s="9" t="s">
        <v>104</v>
      </c>
      <c r="E2280" s="5" t="s">
        <v>2672</v>
      </c>
      <c r="F2280" s="52">
        <v>4</v>
      </c>
      <c r="G2280" s="52" t="s">
        <v>4188</v>
      </c>
      <c r="H2280" s="81" t="str">
        <f>IF(表格3[[#This Row],[樣點
代號]]&lt;10,表格3[[#This Row],[樣區
編號]]&amp;"-0"&amp;表格3[[#This Row],[樣點
代號]],表格3[[#This Row],[樣區
編號]]&amp;"-"&amp;表格3[[#This Row],[樣點
代號]])</f>
        <v>丹大7-04</v>
      </c>
      <c r="I2280" s="167">
        <v>241333</v>
      </c>
      <c r="J2280" s="167">
        <v>2635588</v>
      </c>
      <c r="K2280" s="5">
        <v>120.914929</v>
      </c>
      <c r="L2280" s="10">
        <v>23.824484000000002</v>
      </c>
    </row>
    <row r="2281" spans="1:12" ht="16.2" customHeight="1">
      <c r="A2281" s="29" t="s">
        <v>303</v>
      </c>
      <c r="B2281" s="32"/>
      <c r="C2281" s="9" t="s">
        <v>103</v>
      </c>
      <c r="D2281" s="9" t="s">
        <v>104</v>
      </c>
      <c r="E2281" s="5" t="s">
        <v>2672</v>
      </c>
      <c r="F2281" s="52">
        <v>5</v>
      </c>
      <c r="G2281" s="52" t="s">
        <v>2673</v>
      </c>
      <c r="H2281" s="81" t="str">
        <f>IF(表格3[[#This Row],[樣點
代號]]&lt;10,表格3[[#This Row],[樣區
編號]]&amp;"-0"&amp;表格3[[#This Row],[樣點
代號]],表格3[[#This Row],[樣區
編號]]&amp;"-"&amp;表格3[[#This Row],[樣點
代號]])</f>
        <v>丹大7-05</v>
      </c>
      <c r="I2281" s="167">
        <v>241208</v>
      </c>
      <c r="J2281" s="167">
        <v>2635434</v>
      </c>
      <c r="K2281" s="5">
        <v>120.913703</v>
      </c>
      <c r="L2281" s="10">
        <v>23.823091999999999</v>
      </c>
    </row>
    <row r="2282" spans="1:12" ht="16.2" customHeight="1">
      <c r="A2282" s="29" t="s">
        <v>303</v>
      </c>
      <c r="B2282" s="32"/>
      <c r="C2282" s="9" t="s">
        <v>103</v>
      </c>
      <c r="D2282" s="9" t="s">
        <v>104</v>
      </c>
      <c r="E2282" s="5" t="s">
        <v>2672</v>
      </c>
      <c r="F2282" s="52">
        <v>6</v>
      </c>
      <c r="G2282" s="52" t="s">
        <v>4188</v>
      </c>
      <c r="H2282" s="81" t="str">
        <f>IF(表格3[[#This Row],[樣點
代號]]&lt;10,表格3[[#This Row],[樣區
編號]]&amp;"-0"&amp;表格3[[#This Row],[樣點
代號]],表格3[[#This Row],[樣區
編號]]&amp;"-"&amp;表格3[[#This Row],[樣點
代號]])</f>
        <v>丹大7-06</v>
      </c>
      <c r="I2282" s="167">
        <v>241300</v>
      </c>
      <c r="J2282" s="167">
        <v>2635253</v>
      </c>
      <c r="K2282" s="5">
        <v>120.914607</v>
      </c>
      <c r="L2282" s="10">
        <v>23.821458</v>
      </c>
    </row>
    <row r="2283" spans="1:12" ht="16.2" customHeight="1">
      <c r="A2283" s="29" t="s">
        <v>303</v>
      </c>
      <c r="B2283" s="32"/>
      <c r="C2283" s="9" t="s">
        <v>103</v>
      </c>
      <c r="D2283" s="9" t="s">
        <v>104</v>
      </c>
      <c r="E2283" s="5" t="s">
        <v>2672</v>
      </c>
      <c r="F2283" s="52">
        <v>7</v>
      </c>
      <c r="G2283" s="52" t="s">
        <v>2673</v>
      </c>
      <c r="H2283" s="81" t="str">
        <f>IF(表格3[[#This Row],[樣點
代號]]&lt;10,表格3[[#This Row],[樣區
編號]]&amp;"-0"&amp;表格3[[#This Row],[樣點
代號]],表格3[[#This Row],[樣區
編號]]&amp;"-"&amp;表格3[[#This Row],[樣點
代號]])</f>
        <v>丹大7-07</v>
      </c>
      <c r="I2283" s="167">
        <v>241394</v>
      </c>
      <c r="J2283" s="167">
        <v>2635077</v>
      </c>
      <c r="K2283" s="5">
        <v>120.91553</v>
      </c>
      <c r="L2283" s="10">
        <v>23.819870000000002</v>
      </c>
    </row>
    <row r="2284" spans="1:12" ht="16.2" customHeight="1">
      <c r="A2284" s="29" t="s">
        <v>303</v>
      </c>
      <c r="B2284" s="32"/>
      <c r="C2284" s="9" t="s">
        <v>103</v>
      </c>
      <c r="D2284" s="9" t="s">
        <v>104</v>
      </c>
      <c r="E2284" s="5" t="s">
        <v>2681</v>
      </c>
      <c r="F2284" s="52">
        <v>8</v>
      </c>
      <c r="G2284" s="52" t="s">
        <v>2673</v>
      </c>
      <c r="H2284" s="81" t="str">
        <f>IF(表格3[[#This Row],[樣點
代號]]&lt;10,表格3[[#This Row],[樣區
編號]]&amp;"-0"&amp;表格3[[#This Row],[樣點
代號]],表格3[[#This Row],[樣區
編號]]&amp;"-"&amp;表格3[[#This Row],[樣點
代號]])</f>
        <v>丹大7-08</v>
      </c>
      <c r="I2284" s="167">
        <v>241371</v>
      </c>
      <c r="J2284" s="167">
        <v>2634879</v>
      </c>
      <c r="K2284" s="5">
        <v>120.915306</v>
      </c>
      <c r="L2284" s="10">
        <v>23.818082</v>
      </c>
    </row>
    <row r="2285" spans="1:12" ht="16.2" customHeight="1">
      <c r="A2285" s="29" t="s">
        <v>303</v>
      </c>
      <c r="B2285" s="32"/>
      <c r="C2285" s="9" t="s">
        <v>103</v>
      </c>
      <c r="D2285" s="9" t="s">
        <v>104</v>
      </c>
      <c r="E2285" s="5" t="s">
        <v>2672</v>
      </c>
      <c r="F2285" s="52">
        <v>9</v>
      </c>
      <c r="G2285" s="52" t="s">
        <v>2673</v>
      </c>
      <c r="H2285" s="81" t="str">
        <f>IF(表格3[[#This Row],[樣點
代號]]&lt;10,表格3[[#This Row],[樣區
編號]]&amp;"-0"&amp;表格3[[#This Row],[樣點
代號]],表格3[[#This Row],[樣區
編號]]&amp;"-"&amp;表格3[[#This Row],[樣點
代號]])</f>
        <v>丹大7-09</v>
      </c>
      <c r="I2285" s="167">
        <v>241258</v>
      </c>
      <c r="J2285" s="167">
        <v>2634710</v>
      </c>
      <c r="K2285" s="5">
        <v>120.914198</v>
      </c>
      <c r="L2285" s="10">
        <v>23.816555000000001</v>
      </c>
    </row>
    <row r="2286" spans="1:12" ht="16.2" customHeight="1">
      <c r="A2286" s="29" t="s">
        <v>303</v>
      </c>
      <c r="B2286" s="32"/>
      <c r="C2286" s="9" t="s">
        <v>103</v>
      </c>
      <c r="D2286" s="9" t="s">
        <v>104</v>
      </c>
      <c r="E2286" s="5" t="s">
        <v>2672</v>
      </c>
      <c r="F2286" s="52">
        <v>10</v>
      </c>
      <c r="G2286" s="52" t="s">
        <v>2673</v>
      </c>
      <c r="H2286" s="81" t="str">
        <f>IF(表格3[[#This Row],[樣點
代號]]&lt;10,表格3[[#This Row],[樣區
編號]]&amp;"-0"&amp;表格3[[#This Row],[樣點
代號]],表格3[[#This Row],[樣區
編號]]&amp;"-"&amp;表格3[[#This Row],[樣點
代號]])</f>
        <v>丹大7-10</v>
      </c>
      <c r="I2286" s="167">
        <v>241348</v>
      </c>
      <c r="J2286" s="167">
        <v>2634528</v>
      </c>
      <c r="K2286" s="5">
        <v>120.915082</v>
      </c>
      <c r="L2286" s="10">
        <v>23.814912</v>
      </c>
    </row>
    <row r="2287" spans="1:12" ht="16.2" customHeight="1">
      <c r="A2287" s="29" t="s">
        <v>303</v>
      </c>
      <c r="B2287" s="32"/>
      <c r="C2287" s="9" t="s">
        <v>103</v>
      </c>
      <c r="D2287" s="9" t="s">
        <v>104</v>
      </c>
      <c r="E2287" s="5" t="s">
        <v>2685</v>
      </c>
      <c r="F2287" s="52">
        <v>1</v>
      </c>
      <c r="G2287" s="52" t="s">
        <v>4189</v>
      </c>
      <c r="H2287" s="81" t="str">
        <f>IF(表格3[[#This Row],[樣點
代號]]&lt;10,表格3[[#This Row],[樣區
編號]]&amp;"-0"&amp;表格3[[#This Row],[樣點
代號]],表格3[[#This Row],[樣區
編號]]&amp;"-"&amp;表格3[[#This Row],[樣點
代號]])</f>
        <v>丹大8-01</v>
      </c>
      <c r="I2287" s="167">
        <v>248451</v>
      </c>
      <c r="J2287" s="167">
        <v>2630351</v>
      </c>
      <c r="K2287" s="5">
        <v>120.984801</v>
      </c>
      <c r="L2287" s="10">
        <v>23.777217</v>
      </c>
    </row>
    <row r="2288" spans="1:12" ht="16.2" customHeight="1">
      <c r="A2288" s="29" t="s">
        <v>303</v>
      </c>
      <c r="B2288" s="32"/>
      <c r="C2288" s="9" t="s">
        <v>103</v>
      </c>
      <c r="D2288" s="9" t="s">
        <v>104</v>
      </c>
      <c r="E2288" s="5" t="s">
        <v>2685</v>
      </c>
      <c r="F2288" s="52">
        <v>2</v>
      </c>
      <c r="G2288" s="52" t="s">
        <v>2686</v>
      </c>
      <c r="H2288" s="81" t="str">
        <f>IF(表格3[[#This Row],[樣點
代號]]&lt;10,表格3[[#This Row],[樣區
編號]]&amp;"-0"&amp;表格3[[#This Row],[樣點
代號]],表格3[[#This Row],[樣區
編號]]&amp;"-"&amp;表格3[[#This Row],[樣點
代號]])</f>
        <v>丹大8-02</v>
      </c>
      <c r="I2288" s="167">
        <v>248265</v>
      </c>
      <c r="J2288" s="167">
        <v>2630260</v>
      </c>
      <c r="K2288" s="5">
        <v>120.98297599999999</v>
      </c>
      <c r="L2288" s="10">
        <v>23.776395000000001</v>
      </c>
    </row>
    <row r="2289" spans="1:12" ht="16.2" customHeight="1">
      <c r="A2289" s="29" t="s">
        <v>303</v>
      </c>
      <c r="B2289" s="32"/>
      <c r="C2289" s="9" t="s">
        <v>103</v>
      </c>
      <c r="D2289" s="9" t="s">
        <v>104</v>
      </c>
      <c r="E2289" s="5" t="s">
        <v>2685</v>
      </c>
      <c r="F2289" s="52">
        <v>3</v>
      </c>
      <c r="G2289" s="52" t="s">
        <v>2686</v>
      </c>
      <c r="H2289" s="81" t="str">
        <f>IF(表格3[[#This Row],[樣點
代號]]&lt;10,表格3[[#This Row],[樣區
編號]]&amp;"-0"&amp;表格3[[#This Row],[樣點
代號]],表格3[[#This Row],[樣區
編號]]&amp;"-"&amp;表格3[[#This Row],[樣點
代號]])</f>
        <v>丹大8-03</v>
      </c>
      <c r="I2289" s="167">
        <v>248274</v>
      </c>
      <c r="J2289" s="167">
        <v>2630051</v>
      </c>
      <c r="K2289" s="5">
        <v>120.983065</v>
      </c>
      <c r="L2289" s="10">
        <v>23.774508000000001</v>
      </c>
    </row>
    <row r="2290" spans="1:12" ht="16.2" customHeight="1">
      <c r="A2290" s="29" t="s">
        <v>303</v>
      </c>
      <c r="B2290" s="32"/>
      <c r="C2290" s="9" t="s">
        <v>103</v>
      </c>
      <c r="D2290" s="9" t="s">
        <v>104</v>
      </c>
      <c r="E2290" s="5" t="s">
        <v>2685</v>
      </c>
      <c r="F2290" s="52">
        <v>4</v>
      </c>
      <c r="G2290" s="52" t="s">
        <v>2686</v>
      </c>
      <c r="H2290" s="81" t="str">
        <f>IF(表格3[[#This Row],[樣點
代號]]&lt;10,表格3[[#This Row],[樣區
編號]]&amp;"-0"&amp;表格3[[#This Row],[樣點
代號]],表格3[[#This Row],[樣區
編號]]&amp;"-"&amp;表格3[[#This Row],[樣點
代號]])</f>
        <v>丹大8-04</v>
      </c>
      <c r="I2290" s="167">
        <v>248152</v>
      </c>
      <c r="J2290" s="167">
        <v>2629898</v>
      </c>
      <c r="K2290" s="5">
        <v>120.98186800000001</v>
      </c>
      <c r="L2290" s="10">
        <v>23.773126000000001</v>
      </c>
    </row>
    <row r="2291" spans="1:12" ht="16.2" customHeight="1">
      <c r="A2291" s="29" t="s">
        <v>303</v>
      </c>
      <c r="B2291" s="32"/>
      <c r="C2291" s="9" t="s">
        <v>103</v>
      </c>
      <c r="D2291" s="9" t="s">
        <v>104</v>
      </c>
      <c r="E2291" s="5" t="s">
        <v>2685</v>
      </c>
      <c r="F2291" s="52">
        <v>5</v>
      </c>
      <c r="G2291" s="52" t="s">
        <v>4189</v>
      </c>
      <c r="H2291" s="81" t="str">
        <f>IF(表格3[[#This Row],[樣點
代號]]&lt;10,表格3[[#This Row],[樣區
編號]]&amp;"-0"&amp;表格3[[#This Row],[樣點
代號]],表格3[[#This Row],[樣區
編號]]&amp;"-"&amp;表格3[[#This Row],[樣點
代號]])</f>
        <v>丹大8-05</v>
      </c>
      <c r="I2291" s="167">
        <v>248081</v>
      </c>
      <c r="J2291" s="167">
        <v>2629712</v>
      </c>
      <c r="K2291" s="5">
        <v>120.981172</v>
      </c>
      <c r="L2291" s="10">
        <v>23.771446999999998</v>
      </c>
    </row>
    <row r="2292" spans="1:12" ht="16.2" customHeight="1">
      <c r="A2292" s="29" t="s">
        <v>303</v>
      </c>
      <c r="B2292" s="32"/>
      <c r="C2292" s="9" t="s">
        <v>103</v>
      </c>
      <c r="D2292" s="9" t="s">
        <v>104</v>
      </c>
      <c r="E2292" s="5" t="s">
        <v>2685</v>
      </c>
      <c r="F2292" s="52">
        <v>6</v>
      </c>
      <c r="G2292" s="52" t="s">
        <v>2686</v>
      </c>
      <c r="H2292" s="81" t="str">
        <f>IF(表格3[[#This Row],[樣點
代號]]&lt;10,表格3[[#This Row],[樣區
編號]]&amp;"-0"&amp;表格3[[#This Row],[樣點
代號]],表格3[[#This Row],[樣區
編號]]&amp;"-"&amp;表格3[[#This Row],[樣點
代號]])</f>
        <v>丹大8-06</v>
      </c>
      <c r="I2292" s="167">
        <v>248150</v>
      </c>
      <c r="J2292" s="167">
        <v>2629514</v>
      </c>
      <c r="K2292" s="5">
        <v>120.981849</v>
      </c>
      <c r="L2292" s="10">
        <v>23.769659000000001</v>
      </c>
    </row>
    <row r="2293" spans="1:12" ht="16.2" customHeight="1">
      <c r="A2293" s="29" t="s">
        <v>303</v>
      </c>
      <c r="B2293" s="32"/>
      <c r="C2293" s="9" t="s">
        <v>103</v>
      </c>
      <c r="D2293" s="9" t="s">
        <v>104</v>
      </c>
      <c r="E2293" s="5" t="s">
        <v>2693</v>
      </c>
      <c r="F2293" s="52">
        <v>7</v>
      </c>
      <c r="G2293" s="52" t="s">
        <v>2686</v>
      </c>
      <c r="H2293" s="81" t="str">
        <f>IF(表格3[[#This Row],[樣點
代號]]&lt;10,表格3[[#This Row],[樣區
編號]]&amp;"-0"&amp;表格3[[#This Row],[樣點
代號]],表格3[[#This Row],[樣區
編號]]&amp;"-"&amp;表格3[[#This Row],[樣點
代號]])</f>
        <v>丹大8-07</v>
      </c>
      <c r="I2293" s="167">
        <v>248192</v>
      </c>
      <c r="J2293" s="167">
        <v>2629330</v>
      </c>
      <c r="K2293" s="5">
        <v>120.98226099999999</v>
      </c>
      <c r="L2293" s="10">
        <v>23.767997000000001</v>
      </c>
    </row>
    <row r="2294" spans="1:12" ht="16.2" customHeight="1">
      <c r="A2294" s="29" t="s">
        <v>303</v>
      </c>
      <c r="B2294" s="32"/>
      <c r="C2294" s="9" t="s">
        <v>103</v>
      </c>
      <c r="D2294" s="9" t="s">
        <v>104</v>
      </c>
      <c r="E2294" s="5" t="s">
        <v>2695</v>
      </c>
      <c r="F2294" s="52">
        <v>1</v>
      </c>
      <c r="G2294" s="52" t="s">
        <v>4190</v>
      </c>
      <c r="H2294" s="81" t="str">
        <f>IF(表格3[[#This Row],[樣點
代號]]&lt;10,表格3[[#This Row],[樣區
編號]]&amp;"-0"&amp;表格3[[#This Row],[樣點
代號]],表格3[[#This Row],[樣區
編號]]&amp;"-"&amp;表格3[[#This Row],[樣點
代號]])</f>
        <v>丹大9-01</v>
      </c>
      <c r="I2294" s="167">
        <v>239699</v>
      </c>
      <c r="J2294" s="167">
        <v>2629121</v>
      </c>
      <c r="K2294" s="5">
        <v>120.89893499999999</v>
      </c>
      <c r="L2294" s="10">
        <v>23.766078</v>
      </c>
    </row>
    <row r="2295" spans="1:12" ht="16.2" customHeight="1">
      <c r="A2295" s="29" t="s">
        <v>303</v>
      </c>
      <c r="B2295" s="32"/>
      <c r="C2295" s="9" t="s">
        <v>103</v>
      </c>
      <c r="D2295" s="9" t="s">
        <v>104</v>
      </c>
      <c r="E2295" s="5" t="s">
        <v>2695</v>
      </c>
      <c r="F2295" s="52">
        <v>2</v>
      </c>
      <c r="G2295" s="52" t="s">
        <v>4190</v>
      </c>
      <c r="H2295" s="81" t="str">
        <f>IF(表格3[[#This Row],[樣點
代號]]&lt;10,表格3[[#This Row],[樣區
編號]]&amp;"-0"&amp;表格3[[#This Row],[樣點
代號]],表格3[[#This Row],[樣區
編號]]&amp;"-"&amp;表格3[[#This Row],[樣點
代號]])</f>
        <v>丹大9-02</v>
      </c>
      <c r="I2295" s="167">
        <v>239706</v>
      </c>
      <c r="J2295" s="167">
        <v>2628921</v>
      </c>
      <c r="K2295" s="5">
        <v>120.899005</v>
      </c>
      <c r="L2295" s="10">
        <v>23.764271999999998</v>
      </c>
    </row>
    <row r="2296" spans="1:12" ht="16.2" customHeight="1">
      <c r="A2296" s="29" t="s">
        <v>303</v>
      </c>
      <c r="B2296" s="32"/>
      <c r="C2296" s="9" t="s">
        <v>103</v>
      </c>
      <c r="D2296" s="9" t="s">
        <v>104</v>
      </c>
      <c r="E2296" s="5" t="s">
        <v>2695</v>
      </c>
      <c r="F2296" s="52">
        <v>3</v>
      </c>
      <c r="G2296" s="52" t="s">
        <v>2696</v>
      </c>
      <c r="H2296" s="81" t="str">
        <f>IF(表格3[[#This Row],[樣點
代號]]&lt;10,表格3[[#This Row],[樣區
編號]]&amp;"-0"&amp;表格3[[#This Row],[樣點
代號]],表格3[[#This Row],[樣區
編號]]&amp;"-"&amp;表格3[[#This Row],[樣點
代號]])</f>
        <v>丹大9-03</v>
      </c>
      <c r="I2296" s="167">
        <v>239659</v>
      </c>
      <c r="J2296" s="167">
        <v>2628726</v>
      </c>
      <c r="K2296" s="5">
        <v>120.898546</v>
      </c>
      <c r="L2296" s="10">
        <v>23.762511</v>
      </c>
    </row>
    <row r="2297" spans="1:12" ht="16.2" customHeight="1">
      <c r="A2297" s="29" t="s">
        <v>303</v>
      </c>
      <c r="B2297" s="32"/>
      <c r="C2297" s="9" t="s">
        <v>103</v>
      </c>
      <c r="D2297" s="9" t="s">
        <v>104</v>
      </c>
      <c r="E2297" s="5" t="s">
        <v>2695</v>
      </c>
      <c r="F2297" s="52">
        <v>4</v>
      </c>
      <c r="G2297" s="52" t="s">
        <v>2696</v>
      </c>
      <c r="H2297" s="81" t="str">
        <f>IF(表格3[[#This Row],[樣點
代號]]&lt;10,表格3[[#This Row],[樣區
編號]]&amp;"-0"&amp;表格3[[#This Row],[樣點
代號]],表格3[[#This Row],[樣區
編號]]&amp;"-"&amp;表格3[[#This Row],[樣點
代號]])</f>
        <v>丹大9-04</v>
      </c>
      <c r="I2297" s="167">
        <v>239671</v>
      </c>
      <c r="J2297" s="167">
        <v>2628526</v>
      </c>
      <c r="K2297" s="5">
        <v>120.89866499999999</v>
      </c>
      <c r="L2297" s="10">
        <v>23.760705000000002</v>
      </c>
    </row>
    <row r="2298" spans="1:12" ht="16.2" customHeight="1">
      <c r="A2298" s="29" t="s">
        <v>303</v>
      </c>
      <c r="B2298" s="32"/>
      <c r="C2298" s="9" t="s">
        <v>103</v>
      </c>
      <c r="D2298" s="9" t="s">
        <v>104</v>
      </c>
      <c r="E2298" s="5" t="s">
        <v>2695</v>
      </c>
      <c r="F2298" s="52">
        <v>5</v>
      </c>
      <c r="G2298" s="52" t="s">
        <v>2696</v>
      </c>
      <c r="H2298" s="81" t="str">
        <f>IF(表格3[[#This Row],[樣點
代號]]&lt;10,表格3[[#This Row],[樣區
編號]]&amp;"-0"&amp;表格3[[#This Row],[樣點
代號]],表格3[[#This Row],[樣區
編號]]&amp;"-"&amp;表格3[[#This Row],[樣點
代號]])</f>
        <v>丹大9-05</v>
      </c>
      <c r="I2298" s="167">
        <v>239606</v>
      </c>
      <c r="J2298" s="167">
        <v>2628337</v>
      </c>
      <c r="K2298" s="5">
        <v>120.898028</v>
      </c>
      <c r="L2298" s="10">
        <v>23.758997999999998</v>
      </c>
    </row>
    <row r="2299" spans="1:12" ht="16.2" customHeight="1">
      <c r="A2299" s="29" t="s">
        <v>303</v>
      </c>
      <c r="B2299" s="32"/>
      <c r="C2299" s="9" t="s">
        <v>103</v>
      </c>
      <c r="D2299" s="9" t="s">
        <v>104</v>
      </c>
      <c r="E2299" s="5" t="s">
        <v>2695</v>
      </c>
      <c r="F2299" s="52">
        <v>6</v>
      </c>
      <c r="G2299" s="52" t="s">
        <v>2696</v>
      </c>
      <c r="H2299" s="81" t="str">
        <f>IF(表格3[[#This Row],[樣點
代號]]&lt;10,表格3[[#This Row],[樣區
編號]]&amp;"-0"&amp;表格3[[#This Row],[樣點
代號]],表格3[[#This Row],[樣區
編號]]&amp;"-"&amp;表格3[[#This Row],[樣點
代號]])</f>
        <v>丹大9-06</v>
      </c>
      <c r="I2299" s="167">
        <v>239598</v>
      </c>
      <c r="J2299" s="167">
        <v>2628147</v>
      </c>
      <c r="K2299" s="5">
        <v>120.89795100000001</v>
      </c>
      <c r="L2299" s="10">
        <v>23.757282</v>
      </c>
    </row>
    <row r="2300" spans="1:12" ht="16.2" customHeight="1">
      <c r="A2300" s="29" t="s">
        <v>303</v>
      </c>
      <c r="B2300" s="32"/>
      <c r="C2300" s="9" t="s">
        <v>103</v>
      </c>
      <c r="D2300" s="9" t="s">
        <v>104</v>
      </c>
      <c r="E2300" s="5" t="s">
        <v>2695</v>
      </c>
      <c r="F2300" s="52">
        <v>7</v>
      </c>
      <c r="G2300" s="52" t="s">
        <v>2696</v>
      </c>
      <c r="H2300" s="81" t="str">
        <f>IF(表格3[[#This Row],[樣點
代號]]&lt;10,表格3[[#This Row],[樣區
編號]]&amp;"-0"&amp;表格3[[#This Row],[樣點
代號]],表格3[[#This Row],[樣區
編號]]&amp;"-"&amp;表格3[[#This Row],[樣點
代號]])</f>
        <v>丹大9-07</v>
      </c>
      <c r="I2300" s="167">
        <v>239700</v>
      </c>
      <c r="J2300" s="167">
        <v>2627966</v>
      </c>
      <c r="K2300" s="64">
        <v>120.89895300000001</v>
      </c>
      <c r="L2300" s="64">
        <v>23.755649999999999</v>
      </c>
    </row>
    <row r="2301" spans="1:12" ht="16.2" customHeight="1">
      <c r="A2301" s="29" t="s">
        <v>303</v>
      </c>
      <c r="B2301" s="32"/>
      <c r="C2301" s="9" t="s">
        <v>103</v>
      </c>
      <c r="D2301" s="9" t="s">
        <v>104</v>
      </c>
      <c r="E2301" s="5" t="s">
        <v>2695</v>
      </c>
      <c r="F2301" s="52">
        <v>8</v>
      </c>
      <c r="G2301" s="52" t="s">
        <v>2696</v>
      </c>
      <c r="H2301" s="81" t="str">
        <f>IF(表格3[[#This Row],[樣點
代號]]&lt;10,表格3[[#This Row],[樣區
編號]]&amp;"-0"&amp;表格3[[#This Row],[樣點
代號]],表格3[[#This Row],[樣區
編號]]&amp;"-"&amp;表格3[[#This Row],[樣點
代號]])</f>
        <v>丹大9-08</v>
      </c>
      <c r="I2301" s="167">
        <v>239680</v>
      </c>
      <c r="J2301" s="167">
        <v>2627766</v>
      </c>
      <c r="K2301" s="65">
        <v>120.898758</v>
      </c>
      <c r="L2301" s="66">
        <v>23.753843</v>
      </c>
    </row>
    <row r="2302" spans="1:12" ht="16.2" customHeight="1">
      <c r="A2302" s="29" t="s">
        <v>303</v>
      </c>
      <c r="B2302" s="32"/>
      <c r="C2302" s="9" t="s">
        <v>103</v>
      </c>
      <c r="D2302" s="9" t="s">
        <v>104</v>
      </c>
      <c r="E2302" s="5" t="s">
        <v>2695</v>
      </c>
      <c r="F2302" s="52">
        <v>9</v>
      </c>
      <c r="G2302" s="52" t="s">
        <v>2696</v>
      </c>
      <c r="H2302" s="81" t="str">
        <f>IF(表格3[[#This Row],[樣點
代號]]&lt;10,表格3[[#This Row],[樣區
編號]]&amp;"-0"&amp;表格3[[#This Row],[樣點
代號]],表格3[[#This Row],[樣區
編號]]&amp;"-"&amp;表格3[[#This Row],[樣點
代號]])</f>
        <v>丹大9-09</v>
      </c>
      <c r="I2302" s="167">
        <v>239785</v>
      </c>
      <c r="J2302" s="167">
        <v>2627598</v>
      </c>
      <c r="K2302" s="5">
        <v>120.899789</v>
      </c>
      <c r="L2302" s="10">
        <v>23.752326</v>
      </c>
    </row>
    <row r="2303" spans="1:12" ht="16.2" customHeight="1">
      <c r="A2303" s="29" t="s">
        <v>303</v>
      </c>
      <c r="B2303" s="32"/>
      <c r="C2303" s="9" t="s">
        <v>103</v>
      </c>
      <c r="D2303" s="9" t="s">
        <v>104</v>
      </c>
      <c r="E2303" s="5" t="s">
        <v>2695</v>
      </c>
      <c r="F2303" s="52">
        <v>10</v>
      </c>
      <c r="G2303" s="52" t="s">
        <v>2696</v>
      </c>
      <c r="H2303" s="81" t="str">
        <f>IF(表格3[[#This Row],[樣點
代號]]&lt;10,表格3[[#This Row],[樣區
編號]]&amp;"-0"&amp;表格3[[#This Row],[樣點
代號]],表格3[[#This Row],[樣區
編號]]&amp;"-"&amp;表格3[[#This Row],[樣點
代號]])</f>
        <v>丹大9-10</v>
      </c>
      <c r="I2303" s="167">
        <v>239920</v>
      </c>
      <c r="J2303" s="167">
        <v>2627450</v>
      </c>
      <c r="K2303" s="5">
        <v>120.901115</v>
      </c>
      <c r="L2303" s="10">
        <v>23.750990999999999</v>
      </c>
    </row>
    <row r="2304" spans="1:12" ht="16.2" customHeight="1">
      <c r="A2304" s="5" t="s">
        <v>303</v>
      </c>
      <c r="B2304" s="4"/>
      <c r="C2304" s="67" t="s">
        <v>2707</v>
      </c>
      <c r="D2304" s="67" t="s">
        <v>2708</v>
      </c>
      <c r="E2304" s="68" t="s">
        <v>2709</v>
      </c>
      <c r="F2304" s="69">
        <v>1</v>
      </c>
      <c r="G2304" s="70" t="s">
        <v>2710</v>
      </c>
      <c r="H2304" s="81" t="str">
        <f>IF(表格3[[#This Row],[樣點
代號]]&lt;10,表格3[[#This Row],[樣區
編號]]&amp;"-0"&amp;表格3[[#This Row],[樣點
代號]],表格3[[#This Row],[樣區
編號]]&amp;"-"&amp;表格3[[#This Row],[樣點
代號]])</f>
        <v>B29-03-01</v>
      </c>
      <c r="I2304" s="167">
        <v>240653</v>
      </c>
      <c r="J2304" s="167">
        <v>2670892</v>
      </c>
      <c r="K2304" s="71">
        <v>120.908028</v>
      </c>
      <c r="L2304" s="71">
        <v>24.143260000000001</v>
      </c>
    </row>
    <row r="2305" spans="1:12" ht="16.2" customHeight="1">
      <c r="A2305" s="5" t="s">
        <v>303</v>
      </c>
      <c r="B2305" s="4"/>
      <c r="C2305" s="67" t="s">
        <v>2707</v>
      </c>
      <c r="D2305" s="67" t="s">
        <v>2708</v>
      </c>
      <c r="E2305" s="68" t="s">
        <v>2709</v>
      </c>
      <c r="F2305" s="69">
        <v>2</v>
      </c>
      <c r="G2305" s="70" t="s">
        <v>2710</v>
      </c>
      <c r="H2305" s="81" t="str">
        <f>IF(表格3[[#This Row],[樣點
代號]]&lt;10,表格3[[#This Row],[樣區
編號]]&amp;"-0"&amp;表格3[[#This Row],[樣點
代號]],表格3[[#This Row],[樣區
編號]]&amp;"-"&amp;表格3[[#This Row],[樣點
代號]])</f>
        <v>B29-03-02</v>
      </c>
      <c r="I2305" s="167">
        <v>240706</v>
      </c>
      <c r="J2305" s="167">
        <v>2671083</v>
      </c>
      <c r="K2305" s="71">
        <v>120.908548</v>
      </c>
      <c r="L2305" s="71">
        <v>24.144984999999998</v>
      </c>
    </row>
    <row r="2306" spans="1:12" ht="16.2" customHeight="1">
      <c r="A2306" s="5" t="s">
        <v>303</v>
      </c>
      <c r="B2306" s="4"/>
      <c r="C2306" s="67" t="s">
        <v>2707</v>
      </c>
      <c r="D2306" s="67" t="s">
        <v>2708</v>
      </c>
      <c r="E2306" s="68" t="s">
        <v>2709</v>
      </c>
      <c r="F2306" s="69">
        <v>3</v>
      </c>
      <c r="G2306" s="70" t="s">
        <v>2710</v>
      </c>
      <c r="H2306" s="81" t="str">
        <f>IF(表格3[[#This Row],[樣點
代號]]&lt;10,表格3[[#This Row],[樣區
編號]]&amp;"-0"&amp;表格3[[#This Row],[樣點
代號]],表格3[[#This Row],[樣區
編號]]&amp;"-"&amp;表格3[[#This Row],[樣點
代號]])</f>
        <v>B29-03-03</v>
      </c>
      <c r="I2306" s="167">
        <v>240669</v>
      </c>
      <c r="J2306" s="167">
        <v>2671314</v>
      </c>
      <c r="K2306" s="71">
        <v>120.90818299999999</v>
      </c>
      <c r="L2306" s="71">
        <v>24.147071</v>
      </c>
    </row>
    <row r="2307" spans="1:12" ht="16.2" customHeight="1">
      <c r="A2307" s="5" t="s">
        <v>303</v>
      </c>
      <c r="B2307" s="4"/>
      <c r="C2307" s="67" t="s">
        <v>2707</v>
      </c>
      <c r="D2307" s="67" t="s">
        <v>2708</v>
      </c>
      <c r="E2307" s="68" t="s">
        <v>2709</v>
      </c>
      <c r="F2307" s="69">
        <v>4</v>
      </c>
      <c r="G2307" s="70" t="s">
        <v>2710</v>
      </c>
      <c r="H2307" s="81" t="str">
        <f>IF(表格3[[#This Row],[樣點
代號]]&lt;10,表格3[[#This Row],[樣區
編號]]&amp;"-0"&amp;表格3[[#This Row],[樣點
代號]],表格3[[#This Row],[樣區
編號]]&amp;"-"&amp;表格3[[#This Row],[樣點
代號]])</f>
        <v>B29-03-04</v>
      </c>
      <c r="I2307" s="167">
        <v>240630</v>
      </c>
      <c r="J2307" s="167">
        <v>2671510</v>
      </c>
      <c r="K2307" s="71">
        <v>120.907798</v>
      </c>
      <c r="L2307" s="71">
        <v>24.14884</v>
      </c>
    </row>
    <row r="2308" spans="1:12" ht="16.2" customHeight="1">
      <c r="A2308" s="5" t="s">
        <v>303</v>
      </c>
      <c r="B2308" s="4"/>
      <c r="C2308" s="67" t="s">
        <v>2707</v>
      </c>
      <c r="D2308" s="67" t="s">
        <v>2708</v>
      </c>
      <c r="E2308" s="68" t="s">
        <v>2709</v>
      </c>
      <c r="F2308" s="69">
        <v>5</v>
      </c>
      <c r="G2308" s="70" t="s">
        <v>2710</v>
      </c>
      <c r="H2308" s="81" t="str">
        <f>IF(表格3[[#This Row],[樣點
代號]]&lt;10,表格3[[#This Row],[樣區
編號]]&amp;"-0"&amp;表格3[[#This Row],[樣點
代號]],表格3[[#This Row],[樣區
編號]]&amp;"-"&amp;表格3[[#This Row],[樣點
代號]])</f>
        <v>B29-03-05</v>
      </c>
      <c r="I2308" s="167">
        <v>240444</v>
      </c>
      <c r="J2308" s="167">
        <v>2671546</v>
      </c>
      <c r="K2308" s="71">
        <v>120.905967</v>
      </c>
      <c r="L2308" s="71">
        <v>24.149163999999999</v>
      </c>
    </row>
    <row r="2309" spans="1:12" ht="16.2" customHeight="1">
      <c r="A2309" s="5" t="s">
        <v>303</v>
      </c>
      <c r="B2309" s="4"/>
      <c r="C2309" s="67" t="s">
        <v>2707</v>
      </c>
      <c r="D2309" s="67" t="s">
        <v>2708</v>
      </c>
      <c r="E2309" s="68" t="s">
        <v>2709</v>
      </c>
      <c r="F2309" s="69">
        <v>6</v>
      </c>
      <c r="G2309" s="70" t="s">
        <v>2710</v>
      </c>
      <c r="H2309" s="81" t="str">
        <f>IF(表格3[[#This Row],[樣點
代號]]&lt;10,表格3[[#This Row],[樣區
編號]]&amp;"-0"&amp;表格3[[#This Row],[樣點
代號]],表格3[[#This Row],[樣區
編號]]&amp;"-"&amp;表格3[[#This Row],[樣點
代號]])</f>
        <v>B29-03-06</v>
      </c>
      <c r="I2309" s="167">
        <v>240321</v>
      </c>
      <c r="J2309" s="167">
        <v>2671402</v>
      </c>
      <c r="K2309" s="71">
        <v>120.904758</v>
      </c>
      <c r="L2309" s="71">
        <v>24.147863000000001</v>
      </c>
    </row>
    <row r="2310" spans="1:12" ht="16.2" customHeight="1">
      <c r="A2310" s="5" t="s">
        <v>303</v>
      </c>
      <c r="B2310" s="4"/>
      <c r="C2310" s="67" t="s">
        <v>2707</v>
      </c>
      <c r="D2310" s="67" t="s">
        <v>2708</v>
      </c>
      <c r="E2310" s="68" t="s">
        <v>2715</v>
      </c>
      <c r="F2310" s="69">
        <v>1</v>
      </c>
      <c r="G2310" s="72" t="s">
        <v>2716</v>
      </c>
      <c r="H2310" s="81" t="str">
        <f>IF(表格3[[#This Row],[樣點
代號]]&lt;10,表格3[[#This Row],[樣區
編號]]&amp;"-0"&amp;表格3[[#This Row],[樣點
代號]],表格3[[#This Row],[樣區
編號]]&amp;"-"&amp;表格3[[#This Row],[樣點
代號]])</f>
        <v>台中9-01</v>
      </c>
      <c r="I2310" s="167">
        <v>253285</v>
      </c>
      <c r="J2310" s="167">
        <v>2664609</v>
      </c>
      <c r="K2310" s="71">
        <v>121.032309</v>
      </c>
      <c r="L2310" s="71">
        <v>24.086552999999999</v>
      </c>
    </row>
    <row r="2311" spans="1:12" ht="16.2" customHeight="1">
      <c r="A2311" s="5" t="s">
        <v>303</v>
      </c>
      <c r="B2311" s="4"/>
      <c r="C2311" s="67" t="s">
        <v>2707</v>
      </c>
      <c r="D2311" s="67" t="s">
        <v>2708</v>
      </c>
      <c r="E2311" s="68" t="s">
        <v>2715</v>
      </c>
      <c r="F2311" s="69">
        <v>2</v>
      </c>
      <c r="G2311" s="72" t="s">
        <v>2716</v>
      </c>
      <c r="H2311" s="81" t="str">
        <f>IF(表格3[[#This Row],[樣點
代號]]&lt;10,表格3[[#This Row],[樣區
編號]]&amp;"-0"&amp;表格3[[#This Row],[樣點
代號]],表格3[[#This Row],[樣區
編號]]&amp;"-"&amp;表格3[[#This Row],[樣點
代號]])</f>
        <v>台中9-02</v>
      </c>
      <c r="I2311" s="167">
        <v>253143</v>
      </c>
      <c r="J2311" s="167">
        <v>2665363</v>
      </c>
      <c r="K2311" s="71">
        <v>121.030914</v>
      </c>
      <c r="L2311" s="71">
        <v>24.093361000000002</v>
      </c>
    </row>
    <row r="2312" spans="1:12" ht="16.2" customHeight="1">
      <c r="A2312" s="5" t="s">
        <v>303</v>
      </c>
      <c r="B2312" s="4"/>
      <c r="C2312" s="67" t="s">
        <v>2707</v>
      </c>
      <c r="D2312" s="67" t="s">
        <v>2708</v>
      </c>
      <c r="E2312" s="68" t="s">
        <v>2715</v>
      </c>
      <c r="F2312" s="69">
        <v>3</v>
      </c>
      <c r="G2312" s="72" t="s">
        <v>2716</v>
      </c>
      <c r="H2312" s="81" t="str">
        <f>IF(表格3[[#This Row],[樣點
代號]]&lt;10,表格3[[#This Row],[樣區
編號]]&amp;"-0"&amp;表格3[[#This Row],[樣點
代號]],表格3[[#This Row],[樣區
編號]]&amp;"-"&amp;表格3[[#This Row],[樣點
代號]])</f>
        <v>台中9-03</v>
      </c>
      <c r="I2312" s="167">
        <v>253429</v>
      </c>
      <c r="J2312" s="167">
        <v>2663495</v>
      </c>
      <c r="K2312" s="71">
        <v>121.03372299999999</v>
      </c>
      <c r="L2312" s="71">
        <v>24.076492999999999</v>
      </c>
    </row>
    <row r="2313" spans="1:12" ht="16.2" customHeight="1">
      <c r="A2313" s="5" t="s">
        <v>303</v>
      </c>
      <c r="B2313" s="4"/>
      <c r="C2313" s="67" t="s">
        <v>2707</v>
      </c>
      <c r="D2313" s="67" t="s">
        <v>2708</v>
      </c>
      <c r="E2313" s="68" t="s">
        <v>2715</v>
      </c>
      <c r="F2313" s="69">
        <v>4</v>
      </c>
      <c r="G2313" s="72" t="s">
        <v>2716</v>
      </c>
      <c r="H2313" s="81" t="str">
        <f>IF(表格3[[#This Row],[樣點
代號]]&lt;10,表格3[[#This Row],[樣區
編號]]&amp;"-0"&amp;表格3[[#This Row],[樣點
代號]],表格3[[#This Row],[樣區
編號]]&amp;"-"&amp;表格3[[#This Row],[樣點
代號]])</f>
        <v>台中9-04</v>
      </c>
      <c r="I2313" s="167">
        <v>253747</v>
      </c>
      <c r="J2313" s="167">
        <v>2663232</v>
      </c>
      <c r="K2313" s="71">
        <v>121.03685</v>
      </c>
      <c r="L2313" s="71">
        <v>24.074117999999999</v>
      </c>
    </row>
    <row r="2314" spans="1:12" ht="16.2" customHeight="1">
      <c r="A2314" s="5" t="s">
        <v>303</v>
      </c>
      <c r="B2314" s="4"/>
      <c r="C2314" s="67" t="s">
        <v>2707</v>
      </c>
      <c r="D2314" s="67" t="s">
        <v>2708</v>
      </c>
      <c r="E2314" s="68" t="s">
        <v>2715</v>
      </c>
      <c r="F2314" s="69">
        <v>5</v>
      </c>
      <c r="G2314" s="72" t="s">
        <v>2716</v>
      </c>
      <c r="H2314" s="81" t="str">
        <f>IF(表格3[[#This Row],[樣點
代號]]&lt;10,表格3[[#This Row],[樣區
編號]]&amp;"-0"&amp;表格3[[#This Row],[樣點
代號]],表格3[[#This Row],[樣區
編號]]&amp;"-"&amp;表格3[[#This Row],[樣點
代號]])</f>
        <v>台中9-05</v>
      </c>
      <c r="I2314" s="167">
        <v>253698</v>
      </c>
      <c r="J2314" s="167">
        <v>2664997</v>
      </c>
      <c r="K2314" s="71">
        <v>121.036372</v>
      </c>
      <c r="L2314" s="71">
        <v>24.090055</v>
      </c>
    </row>
    <row r="2315" spans="1:12" ht="16.2" customHeight="1">
      <c r="A2315" s="5" t="s">
        <v>303</v>
      </c>
      <c r="B2315" s="4"/>
      <c r="C2315" s="67" t="s">
        <v>2707</v>
      </c>
      <c r="D2315" s="67" t="s">
        <v>2708</v>
      </c>
      <c r="E2315" s="68" t="s">
        <v>2715</v>
      </c>
      <c r="F2315" s="69">
        <v>6</v>
      </c>
      <c r="G2315" s="72" t="s">
        <v>2716</v>
      </c>
      <c r="H2315" s="81" t="str">
        <f>IF(表格3[[#This Row],[樣點
代號]]&lt;10,表格3[[#This Row],[樣區
編號]]&amp;"-0"&amp;表格3[[#This Row],[樣點
代號]],表格3[[#This Row],[樣區
編號]]&amp;"-"&amp;表格3[[#This Row],[樣點
代號]])</f>
        <v>台中9-06</v>
      </c>
      <c r="I2315" s="167">
        <v>253708</v>
      </c>
      <c r="J2315" s="167">
        <v>2664187</v>
      </c>
      <c r="K2315" s="71">
        <v>121.036469</v>
      </c>
      <c r="L2315" s="71">
        <v>24.082740999999999</v>
      </c>
    </row>
    <row r="2316" spans="1:12" ht="16.2" customHeight="1">
      <c r="A2316" s="5" t="s">
        <v>303</v>
      </c>
      <c r="B2316" s="4"/>
      <c r="C2316" s="67" t="s">
        <v>2707</v>
      </c>
      <c r="D2316" s="67" t="s">
        <v>2708</v>
      </c>
      <c r="E2316" s="73" t="s">
        <v>2717</v>
      </c>
      <c r="F2316" s="69">
        <v>1</v>
      </c>
      <c r="G2316" s="70" t="s">
        <v>2718</v>
      </c>
      <c r="H2316" s="81" t="str">
        <f>IF(表格3[[#This Row],[樣點
代號]]&lt;10,表格3[[#This Row],[樣區
編號]]&amp;"-0"&amp;表格3[[#This Row],[樣點
代號]],表格3[[#This Row],[樣區
編號]]&amp;"-"&amp;表格3[[#This Row],[樣點
代號]])</f>
        <v>台中1-01</v>
      </c>
      <c r="I2316" s="167">
        <v>232925</v>
      </c>
      <c r="J2316" s="167">
        <v>2658528</v>
      </c>
      <c r="K2316" s="71">
        <v>120.832132</v>
      </c>
      <c r="L2316" s="71">
        <v>24.031555000000001</v>
      </c>
    </row>
    <row r="2317" spans="1:12" ht="16.2" customHeight="1">
      <c r="A2317" s="5" t="s">
        <v>303</v>
      </c>
      <c r="B2317" s="4"/>
      <c r="C2317" s="67" t="s">
        <v>2707</v>
      </c>
      <c r="D2317" s="67" t="s">
        <v>2708</v>
      </c>
      <c r="E2317" s="73" t="s">
        <v>2717</v>
      </c>
      <c r="F2317" s="69">
        <v>2</v>
      </c>
      <c r="G2317" s="70" t="s">
        <v>2718</v>
      </c>
      <c r="H2317" s="81" t="str">
        <f>IF(表格3[[#This Row],[樣點
代號]]&lt;10,表格3[[#This Row],[樣區
編號]]&amp;"-0"&amp;表格3[[#This Row],[樣點
代號]],表格3[[#This Row],[樣區
編號]]&amp;"-"&amp;表格3[[#This Row],[樣點
代號]])</f>
        <v>台中1-02</v>
      </c>
      <c r="I2317" s="167">
        <v>232731</v>
      </c>
      <c r="J2317" s="167">
        <v>2658534</v>
      </c>
      <c r="K2317" s="71">
        <v>120.830225</v>
      </c>
      <c r="L2317" s="71">
        <v>24.031607999999999</v>
      </c>
    </row>
    <row r="2318" spans="1:12" ht="16.2" customHeight="1">
      <c r="A2318" s="5" t="s">
        <v>303</v>
      </c>
      <c r="B2318" s="4"/>
      <c r="C2318" s="67" t="s">
        <v>2707</v>
      </c>
      <c r="D2318" s="67" t="s">
        <v>2708</v>
      </c>
      <c r="E2318" s="73" t="s">
        <v>2717</v>
      </c>
      <c r="F2318" s="69">
        <v>3</v>
      </c>
      <c r="G2318" s="70" t="s">
        <v>2718</v>
      </c>
      <c r="H2318" s="81" t="str">
        <f>IF(表格3[[#This Row],[樣點
代號]]&lt;10,表格3[[#This Row],[樣區
編號]]&amp;"-0"&amp;表格3[[#This Row],[樣點
代號]],表格3[[#This Row],[樣區
編號]]&amp;"-"&amp;表格3[[#This Row],[樣點
代號]])</f>
        <v>台中1-03</v>
      </c>
      <c r="I2318" s="167">
        <v>232519</v>
      </c>
      <c r="J2318" s="167">
        <v>2658514</v>
      </c>
      <c r="K2318" s="71">
        <v>120.828141</v>
      </c>
      <c r="L2318" s="71">
        <v>24.031424999999999</v>
      </c>
    </row>
    <row r="2319" spans="1:12" ht="16.2" customHeight="1">
      <c r="A2319" s="5" t="s">
        <v>303</v>
      </c>
      <c r="B2319" s="4"/>
      <c r="C2319" s="67" t="s">
        <v>2707</v>
      </c>
      <c r="D2319" s="67" t="s">
        <v>2708</v>
      </c>
      <c r="E2319" s="73" t="s">
        <v>2717</v>
      </c>
      <c r="F2319" s="69">
        <v>4</v>
      </c>
      <c r="G2319" s="70" t="s">
        <v>2718</v>
      </c>
      <c r="H2319" s="81" t="str">
        <f>IF(表格3[[#This Row],[樣點
代號]]&lt;10,表格3[[#This Row],[樣區
編號]]&amp;"-0"&amp;表格3[[#This Row],[樣點
代號]],表格3[[#This Row],[樣區
編號]]&amp;"-"&amp;表格3[[#This Row],[樣點
代號]])</f>
        <v>台中1-04</v>
      </c>
      <c r="I2319" s="167">
        <v>232481</v>
      </c>
      <c r="J2319" s="167">
        <v>2658713</v>
      </c>
      <c r="K2319" s="71">
        <v>120.827765</v>
      </c>
      <c r="L2319" s="71">
        <v>24.033221000000001</v>
      </c>
    </row>
    <row r="2320" spans="1:12" ht="16.2" customHeight="1">
      <c r="A2320" s="5" t="s">
        <v>303</v>
      </c>
      <c r="B2320" s="4"/>
      <c r="C2320" s="67" t="s">
        <v>2707</v>
      </c>
      <c r="D2320" s="67" t="s">
        <v>2708</v>
      </c>
      <c r="E2320" s="73" t="s">
        <v>2717</v>
      </c>
      <c r="F2320" s="69">
        <v>5</v>
      </c>
      <c r="G2320" s="70" t="s">
        <v>2718</v>
      </c>
      <c r="H2320" s="81" t="str">
        <f>IF(表格3[[#This Row],[樣點
代號]]&lt;10,表格3[[#This Row],[樣區
編號]]&amp;"-0"&amp;表格3[[#This Row],[樣點
代號]],表格3[[#This Row],[樣區
編號]]&amp;"-"&amp;表格3[[#This Row],[樣點
代號]])</f>
        <v>台中1-05</v>
      </c>
      <c r="I2320" s="167">
        <v>232453</v>
      </c>
      <c r="J2320" s="167">
        <v>2658912</v>
      </c>
      <c r="K2320" s="71">
        <v>120.827487</v>
      </c>
      <c r="L2320" s="71">
        <v>24.035018000000001</v>
      </c>
    </row>
    <row r="2321" spans="1:12" ht="16.2" customHeight="1">
      <c r="A2321" s="5" t="s">
        <v>303</v>
      </c>
      <c r="B2321" s="4"/>
      <c r="C2321" s="67" t="s">
        <v>2707</v>
      </c>
      <c r="D2321" s="67" t="s">
        <v>2708</v>
      </c>
      <c r="E2321" s="73" t="s">
        <v>2717</v>
      </c>
      <c r="F2321" s="69">
        <v>6</v>
      </c>
      <c r="G2321" s="70" t="s">
        <v>2718</v>
      </c>
      <c r="H2321" s="81" t="str">
        <f>IF(表格3[[#This Row],[樣點
代號]]&lt;10,表格3[[#This Row],[樣區
編號]]&amp;"-0"&amp;表格3[[#This Row],[樣點
代號]],表格3[[#This Row],[樣區
編號]]&amp;"-"&amp;表格3[[#This Row],[樣點
代號]])</f>
        <v>台中1-06</v>
      </c>
      <c r="I2321" s="167">
        <v>232246</v>
      </c>
      <c r="J2321" s="167">
        <v>2658936</v>
      </c>
      <c r="K2321" s="71">
        <v>120.825452</v>
      </c>
      <c r="L2321" s="71">
        <v>24.035232000000001</v>
      </c>
    </row>
    <row r="2322" spans="1:12" ht="16.2" customHeight="1">
      <c r="A2322" s="5" t="s">
        <v>303</v>
      </c>
      <c r="B2322" s="4"/>
      <c r="C2322" s="67" t="s">
        <v>2707</v>
      </c>
      <c r="D2322" s="67" t="s">
        <v>2708</v>
      </c>
      <c r="E2322" s="73" t="s">
        <v>2723</v>
      </c>
      <c r="F2322" s="69">
        <v>1</v>
      </c>
      <c r="G2322" s="70" t="s">
        <v>2724</v>
      </c>
      <c r="H2322" s="81" t="str">
        <f>IF(表格3[[#This Row],[樣點
代號]]&lt;10,表格3[[#This Row],[樣區
編號]]&amp;"-0"&amp;表格3[[#This Row],[樣點
代號]],表格3[[#This Row],[樣區
編號]]&amp;"-"&amp;表格3[[#This Row],[樣點
代號]])</f>
        <v>台中2-01</v>
      </c>
      <c r="I2322" s="167">
        <v>231167</v>
      </c>
      <c r="J2322" s="167">
        <v>2668462</v>
      </c>
      <c r="K2322" s="71">
        <v>120.81471999999999</v>
      </c>
      <c r="L2322" s="71">
        <v>24.121234000000001</v>
      </c>
    </row>
    <row r="2323" spans="1:12" ht="16.2" customHeight="1">
      <c r="A2323" s="5" t="s">
        <v>303</v>
      </c>
      <c r="B2323" s="4"/>
      <c r="C2323" s="67" t="s">
        <v>2707</v>
      </c>
      <c r="D2323" s="67" t="s">
        <v>2708</v>
      </c>
      <c r="E2323" s="73" t="s">
        <v>2723</v>
      </c>
      <c r="F2323" s="69">
        <v>2</v>
      </c>
      <c r="G2323" s="70" t="s">
        <v>2724</v>
      </c>
      <c r="H2323" s="81" t="str">
        <f>IF(表格3[[#This Row],[樣點
代號]]&lt;10,表格3[[#This Row],[樣區
編號]]&amp;"-0"&amp;表格3[[#This Row],[樣點
代號]],表格3[[#This Row],[樣區
編號]]&amp;"-"&amp;表格3[[#This Row],[樣點
代號]])</f>
        <v>台中2-02</v>
      </c>
      <c r="I2323" s="167">
        <v>231424</v>
      </c>
      <c r="J2323" s="167">
        <v>2668509</v>
      </c>
      <c r="K2323" s="71">
        <v>120.81724800000001</v>
      </c>
      <c r="L2323" s="71">
        <v>24.121661</v>
      </c>
    </row>
    <row r="2324" spans="1:12" ht="16.2" customHeight="1">
      <c r="A2324" s="5" t="s">
        <v>303</v>
      </c>
      <c r="B2324" s="4"/>
      <c r="C2324" s="67" t="s">
        <v>2707</v>
      </c>
      <c r="D2324" s="67" t="s">
        <v>2708</v>
      </c>
      <c r="E2324" s="73" t="s">
        <v>2723</v>
      </c>
      <c r="F2324" s="69">
        <v>3</v>
      </c>
      <c r="G2324" s="70" t="s">
        <v>2724</v>
      </c>
      <c r="H2324" s="81" t="str">
        <f>IF(表格3[[#This Row],[樣點
代號]]&lt;10,表格3[[#This Row],[樣區
編號]]&amp;"-0"&amp;表格3[[#This Row],[樣點
代號]],表格3[[#This Row],[樣區
編號]]&amp;"-"&amp;表格3[[#This Row],[樣點
代號]])</f>
        <v>台中2-03</v>
      </c>
      <c r="I2324" s="167">
        <v>231609</v>
      </c>
      <c r="J2324" s="167">
        <v>2668680</v>
      </c>
      <c r="K2324" s="71">
        <v>120.81906600000001</v>
      </c>
      <c r="L2324" s="71">
        <v>24.123208000000002</v>
      </c>
    </row>
    <row r="2325" spans="1:12" ht="16.2" customHeight="1">
      <c r="A2325" s="5" t="s">
        <v>303</v>
      </c>
      <c r="B2325" s="4"/>
      <c r="C2325" s="67" t="s">
        <v>2707</v>
      </c>
      <c r="D2325" s="67" t="s">
        <v>2708</v>
      </c>
      <c r="E2325" s="73" t="s">
        <v>2723</v>
      </c>
      <c r="F2325" s="69">
        <v>4</v>
      </c>
      <c r="G2325" s="70" t="s">
        <v>2724</v>
      </c>
      <c r="H2325" s="81" t="str">
        <f>IF(表格3[[#This Row],[樣點
代號]]&lt;10,表格3[[#This Row],[樣區
編號]]&amp;"-0"&amp;表格3[[#This Row],[樣點
代號]],表格3[[#This Row],[樣區
編號]]&amp;"-"&amp;表格3[[#This Row],[樣點
代號]])</f>
        <v>台中2-04</v>
      </c>
      <c r="I2325" s="167">
        <v>231713</v>
      </c>
      <c r="J2325" s="167">
        <v>2668891</v>
      </c>
      <c r="K2325" s="71">
        <v>120.820086</v>
      </c>
      <c r="L2325" s="71">
        <v>24.125114</v>
      </c>
    </row>
    <row r="2326" spans="1:12" ht="16.2" customHeight="1">
      <c r="A2326" s="5" t="s">
        <v>303</v>
      </c>
      <c r="B2326" s="4"/>
      <c r="C2326" s="67" t="s">
        <v>2707</v>
      </c>
      <c r="D2326" s="67" t="s">
        <v>2708</v>
      </c>
      <c r="E2326" s="73" t="s">
        <v>2723</v>
      </c>
      <c r="F2326" s="69">
        <v>5</v>
      </c>
      <c r="G2326" s="70" t="s">
        <v>2724</v>
      </c>
      <c r="H2326" s="81" t="str">
        <f>IF(表格3[[#This Row],[樣點
代號]]&lt;10,表格3[[#This Row],[樣區
編號]]&amp;"-0"&amp;表格3[[#This Row],[樣點
代號]],表格3[[#This Row],[樣區
編號]]&amp;"-"&amp;表格3[[#This Row],[樣點
代號]])</f>
        <v>台中2-05</v>
      </c>
      <c r="I2326" s="167">
        <v>231054</v>
      </c>
      <c r="J2326" s="167">
        <v>2668823</v>
      </c>
      <c r="K2326" s="71">
        <v>120.813604</v>
      </c>
      <c r="L2326" s="71">
        <v>24.124492</v>
      </c>
    </row>
    <row r="2327" spans="1:12" ht="16.2" customHeight="1">
      <c r="A2327" s="5" t="s">
        <v>303</v>
      </c>
      <c r="B2327" s="4"/>
      <c r="C2327" s="67" t="s">
        <v>2707</v>
      </c>
      <c r="D2327" s="67" t="s">
        <v>2708</v>
      </c>
      <c r="E2327" s="73" t="s">
        <v>2723</v>
      </c>
      <c r="F2327" s="69">
        <v>6</v>
      </c>
      <c r="G2327" s="70" t="s">
        <v>2724</v>
      </c>
      <c r="H2327" s="81" t="str">
        <f>IF(表格3[[#This Row],[樣點
代號]]&lt;10,表格3[[#This Row],[樣區
編號]]&amp;"-0"&amp;表格3[[#This Row],[樣點
代號]],表格3[[#This Row],[樣區
編號]]&amp;"-"&amp;表格3[[#This Row],[樣點
代號]])</f>
        <v>台中2-06</v>
      </c>
      <c r="I2327" s="167">
        <v>230889</v>
      </c>
      <c r="J2327" s="167">
        <v>2669011</v>
      </c>
      <c r="K2327" s="71">
        <v>120.811978</v>
      </c>
      <c r="L2327" s="71">
        <v>24.126187999999999</v>
      </c>
    </row>
    <row r="2328" spans="1:12" ht="16.2" customHeight="1">
      <c r="A2328" s="5" t="s">
        <v>303</v>
      </c>
      <c r="B2328" s="5"/>
      <c r="C2328" s="67" t="s">
        <v>2707</v>
      </c>
      <c r="D2328" s="67" t="s">
        <v>2708</v>
      </c>
      <c r="E2328" s="74" t="s">
        <v>2731</v>
      </c>
      <c r="F2328" s="69">
        <v>1</v>
      </c>
      <c r="G2328" s="70" t="s">
        <v>2732</v>
      </c>
      <c r="H2328" s="81" t="str">
        <f>IF(表格3[[#This Row],[樣點
代號]]&lt;10,表格3[[#This Row],[樣區
編號]]&amp;"-0"&amp;表格3[[#This Row],[樣點
代號]],表格3[[#This Row],[樣區
編號]]&amp;"-"&amp;表格3[[#This Row],[樣點
代號]])</f>
        <v>台中3-01</v>
      </c>
      <c r="I2328" s="167">
        <v>230228</v>
      </c>
      <c r="J2328" s="167">
        <v>2660230</v>
      </c>
      <c r="K2328" s="71">
        <v>120.805594</v>
      </c>
      <c r="L2328" s="71">
        <v>24.046892</v>
      </c>
    </row>
    <row r="2329" spans="1:12" ht="16.2" customHeight="1">
      <c r="A2329" s="5" t="s">
        <v>303</v>
      </c>
      <c r="B2329" s="5"/>
      <c r="C2329" s="67" t="s">
        <v>2707</v>
      </c>
      <c r="D2329" s="67" t="s">
        <v>2708</v>
      </c>
      <c r="E2329" s="74" t="s">
        <v>2731</v>
      </c>
      <c r="F2329" s="69">
        <v>2</v>
      </c>
      <c r="G2329" s="70" t="s">
        <v>2732</v>
      </c>
      <c r="H2329" s="81" t="str">
        <f>IF(表格3[[#This Row],[樣點
代號]]&lt;10,表格3[[#This Row],[樣區
編號]]&amp;"-0"&amp;表格3[[#This Row],[樣點
代號]],表格3[[#This Row],[樣區
編號]]&amp;"-"&amp;表格3[[#This Row],[樣點
代號]])</f>
        <v>台中3-02</v>
      </c>
      <c r="I2329" s="167">
        <v>230287</v>
      </c>
      <c r="J2329" s="167">
        <v>2660473</v>
      </c>
      <c r="K2329" s="71">
        <v>120.80617100000001</v>
      </c>
      <c r="L2329" s="71">
        <v>24.049087</v>
      </c>
    </row>
    <row r="2330" spans="1:12" ht="16.2" customHeight="1">
      <c r="A2330" s="5" t="s">
        <v>303</v>
      </c>
      <c r="B2330" s="5"/>
      <c r="C2330" s="67" t="s">
        <v>2707</v>
      </c>
      <c r="D2330" s="67" t="s">
        <v>2708</v>
      </c>
      <c r="E2330" s="74" t="s">
        <v>2731</v>
      </c>
      <c r="F2330" s="69">
        <v>3</v>
      </c>
      <c r="G2330" s="70" t="s">
        <v>2732</v>
      </c>
      <c r="H2330" s="81" t="str">
        <f>IF(表格3[[#This Row],[樣點
代號]]&lt;10,表格3[[#This Row],[樣區
編號]]&amp;"-0"&amp;表格3[[#This Row],[樣點
代號]],表格3[[#This Row],[樣區
編號]]&amp;"-"&amp;表格3[[#This Row],[樣點
代號]])</f>
        <v>台中3-03</v>
      </c>
      <c r="I2330" s="167">
        <v>230072</v>
      </c>
      <c r="J2330" s="167">
        <v>2660347</v>
      </c>
      <c r="K2330" s="71">
        <v>120.804059</v>
      </c>
      <c r="L2330" s="71">
        <v>24.047947000000001</v>
      </c>
    </row>
    <row r="2331" spans="1:12" ht="16.2" customHeight="1">
      <c r="A2331" s="5" t="s">
        <v>303</v>
      </c>
      <c r="B2331" s="5"/>
      <c r="C2331" s="67" t="s">
        <v>2707</v>
      </c>
      <c r="D2331" s="67" t="s">
        <v>2708</v>
      </c>
      <c r="E2331" s="74" t="s">
        <v>2731</v>
      </c>
      <c r="F2331" s="69">
        <v>4</v>
      </c>
      <c r="G2331" s="70" t="s">
        <v>2732</v>
      </c>
      <c r="H2331" s="81" t="str">
        <f>IF(表格3[[#This Row],[樣點
代號]]&lt;10,表格3[[#This Row],[樣區
編號]]&amp;"-0"&amp;表格3[[#This Row],[樣點
代號]],表格3[[#This Row],[樣區
編號]]&amp;"-"&amp;表格3[[#This Row],[樣點
代號]])</f>
        <v>台中3-04</v>
      </c>
      <c r="I2331" s="167">
        <v>229879</v>
      </c>
      <c r="J2331" s="167">
        <v>2660276</v>
      </c>
      <c r="K2331" s="71">
        <v>120.802162</v>
      </c>
      <c r="L2331" s="71">
        <v>24.047302999999999</v>
      </c>
    </row>
    <row r="2332" spans="1:12" ht="16.2" customHeight="1">
      <c r="A2332" s="5" t="s">
        <v>303</v>
      </c>
      <c r="B2332" s="5"/>
      <c r="C2332" s="67" t="s">
        <v>2707</v>
      </c>
      <c r="D2332" s="67" t="s">
        <v>2708</v>
      </c>
      <c r="E2332" s="74" t="s">
        <v>2731</v>
      </c>
      <c r="F2332" s="69">
        <v>5</v>
      </c>
      <c r="G2332" s="70" t="s">
        <v>2732</v>
      </c>
      <c r="H2332" s="81" t="str">
        <f>IF(表格3[[#This Row],[樣點
代號]]&lt;10,表格3[[#This Row],[樣區
編號]]&amp;"-0"&amp;表格3[[#This Row],[樣點
代號]],表格3[[#This Row],[樣區
編號]]&amp;"-"&amp;表格3[[#This Row],[樣點
代號]])</f>
        <v>台中3-05</v>
      </c>
      <c r="I2332" s="167">
        <v>229672</v>
      </c>
      <c r="J2332" s="167">
        <v>2660205</v>
      </c>
      <c r="K2332" s="71">
        <v>120.800128</v>
      </c>
      <c r="L2332" s="71">
        <v>24.046659999999999</v>
      </c>
    </row>
    <row r="2333" spans="1:12" ht="16.2" customHeight="1">
      <c r="A2333" s="5" t="s">
        <v>303</v>
      </c>
      <c r="B2333" s="133"/>
      <c r="C2333" s="67" t="s">
        <v>2707</v>
      </c>
      <c r="D2333" s="67" t="s">
        <v>2708</v>
      </c>
      <c r="E2333" s="74" t="s">
        <v>2731</v>
      </c>
      <c r="F2333" s="69">
        <v>6</v>
      </c>
      <c r="G2333" s="70" t="s">
        <v>2732</v>
      </c>
      <c r="H2333" s="81" t="str">
        <f>IF(表格3[[#This Row],[樣點
代號]]&lt;10,表格3[[#This Row],[樣區
編號]]&amp;"-0"&amp;表格3[[#This Row],[樣點
代號]],表格3[[#This Row],[樣區
編號]]&amp;"-"&amp;表格3[[#This Row],[樣點
代號]])</f>
        <v>台中3-06</v>
      </c>
      <c r="I2333" s="167">
        <v>229514</v>
      </c>
      <c r="J2333" s="167">
        <v>2660056</v>
      </c>
      <c r="K2333" s="71">
        <v>120.798576</v>
      </c>
      <c r="L2333" s="71">
        <v>24.045311999999999</v>
      </c>
    </row>
    <row r="2334" spans="1:12" ht="16.2" customHeight="1">
      <c r="A2334" s="5" t="s">
        <v>303</v>
      </c>
      <c r="B2334" s="4"/>
      <c r="C2334" s="67" t="s">
        <v>2707</v>
      </c>
      <c r="D2334" s="67" t="s">
        <v>2708</v>
      </c>
      <c r="E2334" s="74" t="s">
        <v>2739</v>
      </c>
      <c r="F2334" s="69">
        <v>1</v>
      </c>
      <c r="G2334" s="70" t="s">
        <v>2740</v>
      </c>
      <c r="H2334" s="81" t="str">
        <f>IF(表格3[[#This Row],[樣點
代號]]&lt;10,表格3[[#This Row],[樣區
編號]]&amp;"-0"&amp;表格3[[#This Row],[樣點
代號]],表格3[[#This Row],[樣區
編號]]&amp;"-"&amp;表格3[[#This Row],[樣點
代號]])</f>
        <v>台中4-01</v>
      </c>
      <c r="I2334" s="167">
        <v>226945</v>
      </c>
      <c r="J2334" s="167">
        <v>2654901</v>
      </c>
      <c r="K2334" s="71">
        <v>120.773399</v>
      </c>
      <c r="L2334" s="71">
        <v>23.998729999999998</v>
      </c>
    </row>
    <row r="2335" spans="1:12" ht="16.2" customHeight="1">
      <c r="A2335" s="5" t="s">
        <v>303</v>
      </c>
      <c r="B2335" s="4"/>
      <c r="C2335" s="67" t="s">
        <v>2707</v>
      </c>
      <c r="D2335" s="67" t="s">
        <v>2708</v>
      </c>
      <c r="E2335" s="74" t="s">
        <v>2739</v>
      </c>
      <c r="F2335" s="69">
        <v>2</v>
      </c>
      <c r="G2335" s="70" t="s">
        <v>2740</v>
      </c>
      <c r="H2335" s="81" t="str">
        <f>IF(表格3[[#This Row],[樣點
代號]]&lt;10,表格3[[#This Row],[樣區
編號]]&amp;"-0"&amp;表格3[[#This Row],[樣點
代號]],表格3[[#This Row],[樣區
編號]]&amp;"-"&amp;表格3[[#This Row],[樣點
代號]])</f>
        <v>台中4-02</v>
      </c>
      <c r="I2335" s="167">
        <v>226987</v>
      </c>
      <c r="J2335" s="167">
        <v>2654406</v>
      </c>
      <c r="K2335" s="71">
        <v>120.77382</v>
      </c>
      <c r="L2335" s="71">
        <v>23.994261000000002</v>
      </c>
    </row>
    <row r="2336" spans="1:12" ht="16.2" customHeight="1">
      <c r="A2336" s="5" t="s">
        <v>303</v>
      </c>
      <c r="B2336" s="4"/>
      <c r="C2336" s="67" t="s">
        <v>2707</v>
      </c>
      <c r="D2336" s="67" t="s">
        <v>2708</v>
      </c>
      <c r="E2336" s="74" t="s">
        <v>2739</v>
      </c>
      <c r="F2336" s="69">
        <v>3</v>
      </c>
      <c r="G2336" s="70" t="s">
        <v>2740</v>
      </c>
      <c r="H2336" s="81" t="str">
        <f>IF(表格3[[#This Row],[樣點
代號]]&lt;10,表格3[[#This Row],[樣區
編號]]&amp;"-0"&amp;表格3[[#This Row],[樣點
代號]],表格3[[#This Row],[樣區
編號]]&amp;"-"&amp;表格3[[#This Row],[樣點
代號]])</f>
        <v>台中4-03</v>
      </c>
      <c r="I2336" s="167">
        <v>227428</v>
      </c>
      <c r="J2336" s="167">
        <v>2654219</v>
      </c>
      <c r="K2336" s="71">
        <v>120.77815699999999</v>
      </c>
      <c r="L2336" s="71">
        <v>23.992578999999999</v>
      </c>
    </row>
    <row r="2337" spans="1:12" ht="16.2" customHeight="1">
      <c r="A2337" s="5" t="s">
        <v>303</v>
      </c>
      <c r="B2337" s="4"/>
      <c r="C2337" s="67" t="s">
        <v>2707</v>
      </c>
      <c r="D2337" s="67" t="s">
        <v>2708</v>
      </c>
      <c r="E2337" s="74" t="s">
        <v>2739</v>
      </c>
      <c r="F2337" s="69">
        <v>4</v>
      </c>
      <c r="G2337" s="70" t="s">
        <v>2740</v>
      </c>
      <c r="H2337" s="81" t="str">
        <f>IF(表格3[[#This Row],[樣點
代號]]&lt;10,表格3[[#This Row],[樣區
編號]]&amp;"-0"&amp;表格3[[#This Row],[樣點
代號]],表格3[[#This Row],[樣區
編號]]&amp;"-"&amp;表格3[[#This Row],[樣點
代號]])</f>
        <v>台中4-04</v>
      </c>
      <c r="I2337" s="167">
        <v>227102</v>
      </c>
      <c r="J2337" s="167">
        <v>2654015</v>
      </c>
      <c r="K2337" s="71">
        <v>120.774956</v>
      </c>
      <c r="L2337" s="71">
        <v>23.990732000000001</v>
      </c>
    </row>
    <row r="2338" spans="1:12" ht="16.2" customHeight="1">
      <c r="A2338" s="5" t="s">
        <v>303</v>
      </c>
      <c r="B2338" s="4"/>
      <c r="C2338" s="67" t="s">
        <v>2707</v>
      </c>
      <c r="D2338" s="67" t="s">
        <v>2708</v>
      </c>
      <c r="E2338" s="74" t="s">
        <v>2739</v>
      </c>
      <c r="F2338" s="69">
        <v>5</v>
      </c>
      <c r="G2338" s="70" t="s">
        <v>2740</v>
      </c>
      <c r="H2338" s="81" t="str">
        <f>IF(表格3[[#This Row],[樣點
代號]]&lt;10,表格3[[#This Row],[樣區
編號]]&amp;"-0"&amp;表格3[[#This Row],[樣點
代號]],表格3[[#This Row],[樣區
編號]]&amp;"-"&amp;表格3[[#This Row],[樣點
代號]])</f>
        <v>台中4-05</v>
      </c>
      <c r="I2338" s="167">
        <v>226279</v>
      </c>
      <c r="J2338" s="167">
        <v>2654851</v>
      </c>
      <c r="K2338" s="71">
        <v>120.766854</v>
      </c>
      <c r="L2338" s="71">
        <v>23.998269000000001</v>
      </c>
    </row>
    <row r="2339" spans="1:12" ht="16.2" customHeight="1">
      <c r="A2339" s="5" t="s">
        <v>303</v>
      </c>
      <c r="B2339" s="4"/>
      <c r="C2339" s="67" t="s">
        <v>2707</v>
      </c>
      <c r="D2339" s="67" t="s">
        <v>2708</v>
      </c>
      <c r="E2339" s="74" t="s">
        <v>2739</v>
      </c>
      <c r="F2339" s="69">
        <v>6</v>
      </c>
      <c r="G2339" s="70" t="s">
        <v>2740</v>
      </c>
      <c r="H2339" s="81" t="str">
        <f>IF(表格3[[#This Row],[樣點
代號]]&lt;10,表格3[[#This Row],[樣區
編號]]&amp;"-0"&amp;表格3[[#This Row],[樣點
代號]],表格3[[#This Row],[樣區
編號]]&amp;"-"&amp;表格3[[#This Row],[樣點
代號]])</f>
        <v>台中4-06</v>
      </c>
      <c r="I2339" s="167">
        <v>226593</v>
      </c>
      <c r="J2339" s="167">
        <v>2654727</v>
      </c>
      <c r="K2339" s="71">
        <v>120.769942</v>
      </c>
      <c r="L2339" s="71">
        <v>23.997153999999998</v>
      </c>
    </row>
    <row r="2340" spans="1:12" ht="16.2" customHeight="1">
      <c r="A2340" s="5" t="s">
        <v>303</v>
      </c>
      <c r="B2340" s="133"/>
      <c r="C2340" s="67" t="s">
        <v>2707</v>
      </c>
      <c r="D2340" s="67" t="s">
        <v>2708</v>
      </c>
      <c r="E2340" s="74" t="s">
        <v>2747</v>
      </c>
      <c r="F2340" s="69">
        <v>1</v>
      </c>
      <c r="G2340" s="70" t="s">
        <v>2748</v>
      </c>
      <c r="H2340" s="81" t="str">
        <f>IF(表格3[[#This Row],[樣點
代號]]&lt;10,表格3[[#This Row],[樣區
編號]]&amp;"-0"&amp;表格3[[#This Row],[樣點
代號]],表格3[[#This Row],[樣區
編號]]&amp;"-"&amp;表格3[[#This Row],[樣點
代號]])</f>
        <v>台中5-01</v>
      </c>
      <c r="I2340" s="167">
        <v>236222</v>
      </c>
      <c r="J2340" s="167">
        <v>2654529</v>
      </c>
      <c r="K2340" s="71">
        <v>120.864583</v>
      </c>
      <c r="L2340" s="71">
        <v>23.995477999999999</v>
      </c>
    </row>
    <row r="2341" spans="1:12" ht="16.2" customHeight="1">
      <c r="A2341" s="5" t="s">
        <v>303</v>
      </c>
      <c r="B2341" s="133"/>
      <c r="C2341" s="67" t="s">
        <v>2707</v>
      </c>
      <c r="D2341" s="67" t="s">
        <v>2708</v>
      </c>
      <c r="E2341" s="74" t="s">
        <v>2747</v>
      </c>
      <c r="F2341" s="69">
        <v>2</v>
      </c>
      <c r="G2341" s="70" t="s">
        <v>2748</v>
      </c>
      <c r="H2341" s="81" t="str">
        <f>IF(表格3[[#This Row],[樣點
代號]]&lt;10,表格3[[#This Row],[樣區
編號]]&amp;"-0"&amp;表格3[[#This Row],[樣點
代號]],表格3[[#This Row],[樣區
編號]]&amp;"-"&amp;表格3[[#This Row],[樣點
代號]])</f>
        <v>台中5-02</v>
      </c>
      <c r="I2341" s="167">
        <v>236020</v>
      </c>
      <c r="J2341" s="167">
        <v>2654535</v>
      </c>
      <c r="K2341" s="71">
        <v>120.86259800000001</v>
      </c>
      <c r="L2341" s="71">
        <v>23.995531</v>
      </c>
    </row>
    <row r="2342" spans="1:12" ht="16.2" customHeight="1">
      <c r="A2342" s="5" t="s">
        <v>303</v>
      </c>
      <c r="B2342" s="133"/>
      <c r="C2342" s="67" t="s">
        <v>2707</v>
      </c>
      <c r="D2342" s="67" t="s">
        <v>2708</v>
      </c>
      <c r="E2342" s="74" t="s">
        <v>2747</v>
      </c>
      <c r="F2342" s="69">
        <v>3</v>
      </c>
      <c r="G2342" s="70" t="s">
        <v>2748</v>
      </c>
      <c r="H2342" s="81" t="str">
        <f>IF(表格3[[#This Row],[樣點
代號]]&lt;10,表格3[[#This Row],[樣區
編號]]&amp;"-0"&amp;表格3[[#This Row],[樣點
代號]],表格3[[#This Row],[樣區
編號]]&amp;"-"&amp;表格3[[#This Row],[樣點
代號]])</f>
        <v>台中5-03</v>
      </c>
      <c r="I2342" s="167">
        <v>235765</v>
      </c>
      <c r="J2342" s="167">
        <v>2654718</v>
      </c>
      <c r="K2342" s="71">
        <v>120.86009</v>
      </c>
      <c r="L2342" s="71">
        <v>23.997181000000001</v>
      </c>
    </row>
    <row r="2343" spans="1:12" ht="16.2" customHeight="1">
      <c r="A2343" s="5" t="s">
        <v>303</v>
      </c>
      <c r="B2343" s="133"/>
      <c r="C2343" s="67" t="s">
        <v>2707</v>
      </c>
      <c r="D2343" s="67" t="s">
        <v>2708</v>
      </c>
      <c r="E2343" s="74" t="s">
        <v>2747</v>
      </c>
      <c r="F2343" s="69">
        <v>4</v>
      </c>
      <c r="G2343" s="70" t="s">
        <v>2748</v>
      </c>
      <c r="H2343" s="81" t="str">
        <f>IF(表格3[[#This Row],[樣點
代號]]&lt;10,表格3[[#This Row],[樣區
編號]]&amp;"-0"&amp;表格3[[#This Row],[樣點
代號]],表格3[[#This Row],[樣區
編號]]&amp;"-"&amp;表格3[[#This Row],[樣點
代號]])</f>
        <v>台中5-04</v>
      </c>
      <c r="I2343" s="167">
        <v>235894</v>
      </c>
      <c r="J2343" s="167">
        <v>2654877</v>
      </c>
      <c r="K2343" s="71">
        <v>120.861356</v>
      </c>
      <c r="L2343" s="71">
        <v>23.998618</v>
      </c>
    </row>
    <row r="2344" spans="1:12" ht="16.2" customHeight="1">
      <c r="A2344" s="5" t="s">
        <v>303</v>
      </c>
      <c r="B2344" s="133"/>
      <c r="C2344" s="67" t="s">
        <v>2707</v>
      </c>
      <c r="D2344" s="67" t="s">
        <v>2708</v>
      </c>
      <c r="E2344" s="74" t="s">
        <v>2747</v>
      </c>
      <c r="F2344" s="69">
        <v>5</v>
      </c>
      <c r="G2344" s="70" t="s">
        <v>2748</v>
      </c>
      <c r="H2344" s="81" t="str">
        <f>IF(表格3[[#This Row],[樣點
代號]]&lt;10,表格3[[#This Row],[樣區
編號]]&amp;"-0"&amp;表格3[[#This Row],[樣點
代號]],表格3[[#This Row],[樣區
編號]]&amp;"-"&amp;表格3[[#This Row],[樣點
代號]])</f>
        <v>台中5-05</v>
      </c>
      <c r="I2344" s="167">
        <v>235787</v>
      </c>
      <c r="J2344" s="167">
        <v>2655105</v>
      </c>
      <c r="K2344" s="71">
        <v>120.860302</v>
      </c>
      <c r="L2344" s="71">
        <v>24.000675999999999</v>
      </c>
    </row>
    <row r="2345" spans="1:12" ht="16.2" customHeight="1">
      <c r="A2345" s="5" t="s">
        <v>303</v>
      </c>
      <c r="B2345" s="133"/>
      <c r="C2345" s="67" t="s">
        <v>2707</v>
      </c>
      <c r="D2345" s="67" t="s">
        <v>2708</v>
      </c>
      <c r="E2345" s="74" t="s">
        <v>2747</v>
      </c>
      <c r="F2345" s="69">
        <v>6</v>
      </c>
      <c r="G2345" s="70" t="s">
        <v>2748</v>
      </c>
      <c r="H2345" s="81" t="str">
        <f>IF(表格3[[#This Row],[樣點
代號]]&lt;10,表格3[[#This Row],[樣區
編號]]&amp;"-0"&amp;表格3[[#This Row],[樣點
代號]],表格3[[#This Row],[樣區
編號]]&amp;"-"&amp;表格3[[#This Row],[樣點
代號]])</f>
        <v>台中5-06</v>
      </c>
      <c r="I2345" s="167">
        <v>236160</v>
      </c>
      <c r="J2345" s="167">
        <v>2655124</v>
      </c>
      <c r="K2345" s="71">
        <v>120.863968</v>
      </c>
      <c r="L2345" s="71">
        <v>24.000851000000001</v>
      </c>
    </row>
    <row r="2346" spans="1:12" ht="16.2" customHeight="1">
      <c r="A2346" s="5" t="s">
        <v>303</v>
      </c>
      <c r="B2346" s="78"/>
      <c r="C2346" s="67" t="s">
        <v>2707</v>
      </c>
      <c r="D2346" s="67" t="s">
        <v>2708</v>
      </c>
      <c r="E2346" s="74" t="s">
        <v>2753</v>
      </c>
      <c r="F2346" s="69">
        <v>1</v>
      </c>
      <c r="G2346" s="70" t="s">
        <v>2754</v>
      </c>
      <c r="H2346" s="81" t="str">
        <f>IF(表格3[[#This Row],[樣點
代號]]&lt;10,表格3[[#This Row],[樣區
編號]]&amp;"-0"&amp;表格3[[#This Row],[樣點
代號]],表格3[[#This Row],[樣區
編號]]&amp;"-"&amp;表格3[[#This Row],[樣點
代號]])</f>
        <v>台中6-01</v>
      </c>
      <c r="I2346" s="167">
        <v>240483</v>
      </c>
      <c r="J2346" s="167">
        <v>2661889</v>
      </c>
      <c r="K2346" s="71">
        <v>120.906414</v>
      </c>
      <c r="L2346" s="71">
        <v>24.061966999999999</v>
      </c>
    </row>
    <row r="2347" spans="1:12" ht="16.2" customHeight="1">
      <c r="A2347" s="5" t="s">
        <v>303</v>
      </c>
      <c r="B2347" s="78"/>
      <c r="C2347" s="67" t="s">
        <v>2707</v>
      </c>
      <c r="D2347" s="67" t="s">
        <v>2708</v>
      </c>
      <c r="E2347" s="74" t="s">
        <v>2753</v>
      </c>
      <c r="F2347" s="69">
        <v>2</v>
      </c>
      <c r="G2347" s="70" t="s">
        <v>2754</v>
      </c>
      <c r="H2347" s="81" t="str">
        <f>IF(表格3[[#This Row],[樣點
代號]]&lt;10,表格3[[#This Row],[樣區
編號]]&amp;"-0"&amp;表格3[[#This Row],[樣點
代號]],表格3[[#This Row],[樣區
編號]]&amp;"-"&amp;表格3[[#This Row],[樣點
代號]])</f>
        <v>台中6-02</v>
      </c>
      <c r="I2347" s="167">
        <v>240406</v>
      </c>
      <c r="J2347" s="167">
        <v>2662076</v>
      </c>
      <c r="K2347" s="71">
        <v>120.90565599999999</v>
      </c>
      <c r="L2347" s="71">
        <v>24.063655000000001</v>
      </c>
    </row>
    <row r="2348" spans="1:12" ht="16.2" customHeight="1">
      <c r="A2348" s="5" t="s">
        <v>303</v>
      </c>
      <c r="B2348" s="78"/>
      <c r="C2348" s="67" t="s">
        <v>2707</v>
      </c>
      <c r="D2348" s="67" t="s">
        <v>2708</v>
      </c>
      <c r="E2348" s="74" t="s">
        <v>2753</v>
      </c>
      <c r="F2348" s="75">
        <v>3</v>
      </c>
      <c r="G2348" s="70" t="s">
        <v>2754</v>
      </c>
      <c r="H2348" s="81" t="str">
        <f>IF(表格3[[#This Row],[樣點
代號]]&lt;10,表格3[[#This Row],[樣區
編號]]&amp;"-0"&amp;表格3[[#This Row],[樣點
代號]],表格3[[#This Row],[樣區
編號]]&amp;"-"&amp;表格3[[#This Row],[樣點
代號]])</f>
        <v>台中6-03</v>
      </c>
      <c r="I2348" s="167">
        <v>240262</v>
      </c>
      <c r="J2348" s="167">
        <v>2661930</v>
      </c>
      <c r="K2348" s="71">
        <v>120.904241</v>
      </c>
      <c r="L2348" s="71">
        <v>24.062335999999998</v>
      </c>
    </row>
    <row r="2349" spans="1:12" ht="16.2" customHeight="1">
      <c r="A2349" s="5" t="s">
        <v>303</v>
      </c>
      <c r="B2349" s="78"/>
      <c r="C2349" s="67" t="s">
        <v>2707</v>
      </c>
      <c r="D2349" s="67" t="s">
        <v>2708</v>
      </c>
      <c r="E2349" s="74" t="s">
        <v>2753</v>
      </c>
      <c r="F2349" s="69">
        <v>4</v>
      </c>
      <c r="G2349" s="70" t="s">
        <v>2754</v>
      </c>
      <c r="H2349" s="81" t="str">
        <f>IF(表格3[[#This Row],[樣點
代號]]&lt;10,表格3[[#This Row],[樣區
編號]]&amp;"-0"&amp;表格3[[#This Row],[樣點
代號]],表格3[[#This Row],[樣區
編號]]&amp;"-"&amp;表格3[[#This Row],[樣點
代號]])</f>
        <v>台中6-04</v>
      </c>
      <c r="I2349" s="167">
        <v>240129</v>
      </c>
      <c r="J2349" s="167">
        <v>2662137</v>
      </c>
      <c r="K2349" s="71">
        <v>120.90293200000001</v>
      </c>
      <c r="L2349" s="71">
        <v>24.064204</v>
      </c>
    </row>
    <row r="2350" spans="1:12" ht="16.2" customHeight="1">
      <c r="A2350" s="5" t="s">
        <v>303</v>
      </c>
      <c r="B2350" s="78"/>
      <c r="C2350" s="67" t="s">
        <v>2707</v>
      </c>
      <c r="D2350" s="67" t="s">
        <v>2708</v>
      </c>
      <c r="E2350" s="74" t="s">
        <v>2753</v>
      </c>
      <c r="F2350" s="69">
        <v>5</v>
      </c>
      <c r="G2350" s="70" t="s">
        <v>2754</v>
      </c>
      <c r="H2350" s="81" t="str">
        <f>IF(表格3[[#This Row],[樣點
代號]]&lt;10,表格3[[#This Row],[樣區
編號]]&amp;"-0"&amp;表格3[[#This Row],[樣點
代號]],表格3[[#This Row],[樣區
編號]]&amp;"-"&amp;表格3[[#This Row],[樣點
代號]])</f>
        <v>台中6-05</v>
      </c>
      <c r="I2350" s="167">
        <v>240387</v>
      </c>
      <c r="J2350" s="167">
        <v>2662281</v>
      </c>
      <c r="K2350" s="71">
        <v>120.905468</v>
      </c>
      <c r="L2350" s="71">
        <v>24.065505999999999</v>
      </c>
    </row>
    <row r="2351" spans="1:12" ht="16.2" customHeight="1">
      <c r="A2351" s="5" t="s">
        <v>303</v>
      </c>
      <c r="B2351" s="78"/>
      <c r="C2351" s="67" t="s">
        <v>2707</v>
      </c>
      <c r="D2351" s="67" t="s">
        <v>2708</v>
      </c>
      <c r="E2351" s="74" t="s">
        <v>2753</v>
      </c>
      <c r="F2351" s="69">
        <v>6</v>
      </c>
      <c r="G2351" s="70" t="s">
        <v>2754</v>
      </c>
      <c r="H2351" s="81" t="str">
        <f>IF(表格3[[#This Row],[樣點
代號]]&lt;10,表格3[[#This Row],[樣區
編號]]&amp;"-0"&amp;表格3[[#This Row],[樣點
代號]],表格3[[#This Row],[樣區
編號]]&amp;"-"&amp;表格3[[#This Row],[樣點
代號]])</f>
        <v>台中6-06</v>
      </c>
      <c r="I2351" s="167">
        <v>240754</v>
      </c>
      <c r="J2351" s="167">
        <v>2662256</v>
      </c>
      <c r="K2351" s="71">
        <v>120.909077</v>
      </c>
      <c r="L2351" s="71">
        <v>24.065283000000001</v>
      </c>
    </row>
    <row r="2352" spans="1:12" ht="16.2" customHeight="1">
      <c r="A2352" s="5" t="s">
        <v>303</v>
      </c>
      <c r="B2352" s="4"/>
      <c r="C2352" s="67" t="s">
        <v>2707</v>
      </c>
      <c r="D2352" s="67" t="s">
        <v>2708</v>
      </c>
      <c r="E2352" s="74" t="s">
        <v>2759</v>
      </c>
      <c r="F2352" s="69">
        <v>1</v>
      </c>
      <c r="G2352" s="70" t="s">
        <v>2760</v>
      </c>
      <c r="H2352" s="81" t="str">
        <f>IF(表格3[[#This Row],[樣點
代號]]&lt;10,表格3[[#This Row],[樣區
編號]]&amp;"-0"&amp;表格3[[#This Row],[樣點
代號]],表格3[[#This Row],[樣區
編號]]&amp;"-"&amp;表格3[[#This Row],[樣點
代號]])</f>
        <v>台中7-01</v>
      </c>
      <c r="I2352" s="167">
        <v>243579</v>
      </c>
      <c r="J2352" s="167">
        <v>2664807</v>
      </c>
      <c r="K2352" s="71">
        <v>120.936846</v>
      </c>
      <c r="L2352" s="71">
        <v>24.088331</v>
      </c>
    </row>
    <row r="2353" spans="1:12" ht="16.2" customHeight="1">
      <c r="A2353" s="5" t="s">
        <v>303</v>
      </c>
      <c r="B2353" s="4"/>
      <c r="C2353" s="67" t="s">
        <v>2707</v>
      </c>
      <c r="D2353" s="67" t="s">
        <v>2708</v>
      </c>
      <c r="E2353" s="74" t="s">
        <v>2759</v>
      </c>
      <c r="F2353" s="69">
        <v>2</v>
      </c>
      <c r="G2353" s="70" t="s">
        <v>2760</v>
      </c>
      <c r="H2353" s="81" t="str">
        <f>IF(表格3[[#This Row],[樣點
代號]]&lt;10,表格3[[#This Row],[樣區
編號]]&amp;"-0"&amp;表格3[[#This Row],[樣點
代號]],表格3[[#This Row],[樣區
編號]]&amp;"-"&amp;表格3[[#This Row],[樣點
代號]])</f>
        <v>台中7-02</v>
      </c>
      <c r="I2353" s="167">
        <v>243446</v>
      </c>
      <c r="J2353" s="167">
        <v>2664634</v>
      </c>
      <c r="K2353" s="71">
        <v>120.93553900000001</v>
      </c>
      <c r="L2353" s="71">
        <v>24.086767999999999</v>
      </c>
    </row>
    <row r="2354" spans="1:12" ht="16.2" customHeight="1">
      <c r="A2354" s="5" t="s">
        <v>303</v>
      </c>
      <c r="B2354" s="4"/>
      <c r="C2354" s="67" t="s">
        <v>2707</v>
      </c>
      <c r="D2354" s="67" t="s">
        <v>2708</v>
      </c>
      <c r="E2354" s="74" t="s">
        <v>2759</v>
      </c>
      <c r="F2354" s="69">
        <v>3</v>
      </c>
      <c r="G2354" s="70" t="s">
        <v>2760</v>
      </c>
      <c r="H2354" s="81" t="str">
        <f>IF(表格3[[#This Row],[樣點
代號]]&lt;10,表格3[[#This Row],[樣區
編號]]&amp;"-0"&amp;表格3[[#This Row],[樣點
代號]],表格3[[#This Row],[樣區
編號]]&amp;"-"&amp;表格3[[#This Row],[樣點
代號]])</f>
        <v>台中7-03</v>
      </c>
      <c r="I2354" s="167">
        <v>243361</v>
      </c>
      <c r="J2354" s="167">
        <v>2664436</v>
      </c>
      <c r="K2354" s="71">
        <v>120.934704</v>
      </c>
      <c r="L2354" s="71">
        <v>24.084980000000002</v>
      </c>
    </row>
    <row r="2355" spans="1:12" ht="16.2" customHeight="1">
      <c r="A2355" s="5" t="s">
        <v>303</v>
      </c>
      <c r="B2355" s="4"/>
      <c r="C2355" s="67" t="s">
        <v>2707</v>
      </c>
      <c r="D2355" s="67" t="s">
        <v>2708</v>
      </c>
      <c r="E2355" s="74" t="s">
        <v>2759</v>
      </c>
      <c r="F2355" s="69">
        <v>4</v>
      </c>
      <c r="G2355" s="70" t="s">
        <v>2760</v>
      </c>
      <c r="H2355" s="81" t="str">
        <f>IF(表格3[[#This Row],[樣點
代號]]&lt;10,表格3[[#This Row],[樣區
編號]]&amp;"-0"&amp;表格3[[#This Row],[樣點
代號]],表格3[[#This Row],[樣區
編號]]&amp;"-"&amp;表格3[[#This Row],[樣點
代號]])</f>
        <v>台中7-04</v>
      </c>
      <c r="I2355" s="167">
        <v>243756</v>
      </c>
      <c r="J2355" s="167">
        <v>2664939</v>
      </c>
      <c r="K2355" s="71">
        <v>120.938586</v>
      </c>
      <c r="L2355" s="71">
        <v>24.089523</v>
      </c>
    </row>
    <row r="2356" spans="1:12" ht="16.2" customHeight="1">
      <c r="A2356" s="5" t="s">
        <v>303</v>
      </c>
      <c r="B2356" s="4"/>
      <c r="C2356" s="67" t="s">
        <v>2707</v>
      </c>
      <c r="D2356" s="67" t="s">
        <v>2708</v>
      </c>
      <c r="E2356" s="74" t="s">
        <v>2759</v>
      </c>
      <c r="F2356" s="69">
        <v>5</v>
      </c>
      <c r="G2356" s="70" t="s">
        <v>2760</v>
      </c>
      <c r="H2356" s="81" t="str">
        <f>IF(表格3[[#This Row],[樣點
代號]]&lt;10,表格3[[#This Row],[樣區
編號]]&amp;"-0"&amp;表格3[[#This Row],[樣點
代號]],表格3[[#This Row],[樣區
編號]]&amp;"-"&amp;表格3[[#This Row],[樣點
代號]])</f>
        <v>台中7-05</v>
      </c>
      <c r="I2356" s="167">
        <v>243953</v>
      </c>
      <c r="J2356" s="167">
        <v>2665031</v>
      </c>
      <c r="K2356" s="71">
        <v>120.940524</v>
      </c>
      <c r="L2356" s="71">
        <v>24.090354999999999</v>
      </c>
    </row>
    <row r="2357" spans="1:12" ht="16.2" customHeight="1">
      <c r="A2357" s="5" t="s">
        <v>303</v>
      </c>
      <c r="B2357" s="4"/>
      <c r="C2357" s="67" t="s">
        <v>2707</v>
      </c>
      <c r="D2357" s="67" t="s">
        <v>2708</v>
      </c>
      <c r="E2357" s="74" t="s">
        <v>2759</v>
      </c>
      <c r="F2357" s="69">
        <v>6</v>
      </c>
      <c r="G2357" s="70" t="s">
        <v>2760</v>
      </c>
      <c r="H2357" s="81" t="str">
        <f>IF(表格3[[#This Row],[樣點
代號]]&lt;10,表格3[[#This Row],[樣區
編號]]&amp;"-0"&amp;表格3[[#This Row],[樣點
代號]],表格3[[#This Row],[樣區
編號]]&amp;"-"&amp;表格3[[#This Row],[樣點
代號]])</f>
        <v>台中7-06</v>
      </c>
      <c r="I2357" s="167">
        <v>244176</v>
      </c>
      <c r="J2357" s="167">
        <v>2665047</v>
      </c>
      <c r="K2357" s="71">
        <v>120.942717</v>
      </c>
      <c r="L2357" s="71">
        <v>24.090499999999999</v>
      </c>
    </row>
    <row r="2358" spans="1:12" ht="16.2" customHeight="1">
      <c r="A2358" s="5" t="s">
        <v>303</v>
      </c>
      <c r="B2358" s="32"/>
      <c r="C2358" s="67" t="s">
        <v>2707</v>
      </c>
      <c r="D2358" s="67" t="s">
        <v>2708</v>
      </c>
      <c r="E2358" s="74" t="s">
        <v>2765</v>
      </c>
      <c r="F2358" s="69">
        <v>1</v>
      </c>
      <c r="G2358" s="70" t="s">
        <v>2766</v>
      </c>
      <c r="H2358" s="81" t="str">
        <f>IF(表格3[[#This Row],[樣點
代號]]&lt;10,表格3[[#This Row],[樣區
編號]]&amp;"-0"&amp;表格3[[#This Row],[樣點
代號]],表格3[[#This Row],[樣區
編號]]&amp;"-"&amp;表格3[[#This Row],[樣點
代號]])</f>
        <v>台中8-01</v>
      </c>
      <c r="I2358" s="167">
        <v>242421</v>
      </c>
      <c r="J2358" s="167">
        <v>2667286</v>
      </c>
      <c r="K2358" s="71">
        <v>120.925443</v>
      </c>
      <c r="L2358" s="71">
        <v>24.110710000000001</v>
      </c>
    </row>
    <row r="2359" spans="1:12" ht="16.2" customHeight="1">
      <c r="A2359" s="5" t="s">
        <v>303</v>
      </c>
      <c r="B2359" s="32"/>
      <c r="C2359" s="67" t="s">
        <v>2707</v>
      </c>
      <c r="D2359" s="67" t="s">
        <v>2708</v>
      </c>
      <c r="E2359" s="74" t="s">
        <v>2765</v>
      </c>
      <c r="F2359" s="69">
        <v>2</v>
      </c>
      <c r="G2359" s="70" t="s">
        <v>2766</v>
      </c>
      <c r="H2359" s="81" t="str">
        <f>IF(表格3[[#This Row],[樣點
代號]]&lt;10,表格3[[#This Row],[樣區
編號]]&amp;"-0"&amp;表格3[[#This Row],[樣點
代號]],表格3[[#This Row],[樣區
編號]]&amp;"-"&amp;表格3[[#This Row],[樣點
代號]])</f>
        <v>台中8-02</v>
      </c>
      <c r="I2359" s="167">
        <v>242791</v>
      </c>
      <c r="J2359" s="167">
        <v>2667451</v>
      </c>
      <c r="K2359" s="71">
        <v>120.92908199999999</v>
      </c>
      <c r="L2359" s="71">
        <v>24.112200999999999</v>
      </c>
    </row>
    <row r="2360" spans="1:12" ht="16.2" customHeight="1">
      <c r="A2360" s="5" t="s">
        <v>303</v>
      </c>
      <c r="B2360" s="32"/>
      <c r="C2360" s="67" t="s">
        <v>2707</v>
      </c>
      <c r="D2360" s="67" t="s">
        <v>2708</v>
      </c>
      <c r="E2360" s="74" t="s">
        <v>2765</v>
      </c>
      <c r="F2360" s="69">
        <v>3</v>
      </c>
      <c r="G2360" s="70" t="s">
        <v>2766</v>
      </c>
      <c r="H2360" s="81" t="str">
        <f>IF(表格3[[#This Row],[樣點
代號]]&lt;10,表格3[[#This Row],[樣區
編號]]&amp;"-0"&amp;表格3[[#This Row],[樣點
代號]],表格3[[#This Row],[樣區
編號]]&amp;"-"&amp;表格3[[#This Row],[樣點
代號]])</f>
        <v>台中8-03</v>
      </c>
      <c r="I2360" s="167">
        <v>242965</v>
      </c>
      <c r="J2360" s="167">
        <v>2667659</v>
      </c>
      <c r="K2360" s="71">
        <v>120.93079299999999</v>
      </c>
      <c r="L2360" s="71">
        <v>24.114080000000001</v>
      </c>
    </row>
    <row r="2361" spans="1:12" ht="16.2" customHeight="1">
      <c r="A2361" s="5" t="s">
        <v>303</v>
      </c>
      <c r="B2361" s="32"/>
      <c r="C2361" s="67" t="s">
        <v>2707</v>
      </c>
      <c r="D2361" s="67" t="s">
        <v>2708</v>
      </c>
      <c r="E2361" s="74" t="s">
        <v>2765</v>
      </c>
      <c r="F2361" s="69">
        <v>4</v>
      </c>
      <c r="G2361" s="70" t="s">
        <v>2766</v>
      </c>
      <c r="H2361" s="81" t="str">
        <f>IF(表格3[[#This Row],[樣點
代號]]&lt;10,表格3[[#This Row],[樣區
編號]]&amp;"-0"&amp;表格3[[#This Row],[樣點
代號]],表格3[[#This Row],[樣區
編號]]&amp;"-"&amp;表格3[[#This Row],[樣點
代號]])</f>
        <v>台中8-04</v>
      </c>
      <c r="I2361" s="167">
        <v>243353</v>
      </c>
      <c r="J2361" s="167">
        <v>2668033</v>
      </c>
      <c r="K2361" s="71">
        <v>120.934608</v>
      </c>
      <c r="L2361" s="71">
        <v>24.117459</v>
      </c>
    </row>
    <row r="2362" spans="1:12" ht="16.2" customHeight="1">
      <c r="A2362" s="5" t="s">
        <v>303</v>
      </c>
      <c r="B2362" s="32"/>
      <c r="C2362" s="67" t="s">
        <v>2707</v>
      </c>
      <c r="D2362" s="67" t="s">
        <v>2708</v>
      </c>
      <c r="E2362" s="74" t="s">
        <v>2765</v>
      </c>
      <c r="F2362" s="69">
        <v>5</v>
      </c>
      <c r="G2362" s="70" t="s">
        <v>2766</v>
      </c>
      <c r="H2362" s="81" t="str">
        <f>IF(表格3[[#This Row],[樣點
代號]]&lt;10,表格3[[#This Row],[樣區
編號]]&amp;"-0"&amp;表格3[[#This Row],[樣點
代號]],表格3[[#This Row],[樣區
編號]]&amp;"-"&amp;表格3[[#This Row],[樣點
代號]])</f>
        <v>台中8-05</v>
      </c>
      <c r="I2362" s="167">
        <v>243700</v>
      </c>
      <c r="J2362" s="167">
        <v>2668026</v>
      </c>
      <c r="K2362" s="71">
        <v>120.938022</v>
      </c>
      <c r="L2362" s="71">
        <v>24.117397</v>
      </c>
    </row>
    <row r="2363" spans="1:12" ht="16.2" customHeight="1">
      <c r="A2363" s="5" t="s">
        <v>303</v>
      </c>
      <c r="B2363" s="32"/>
      <c r="C2363" s="67" t="s">
        <v>2707</v>
      </c>
      <c r="D2363" s="67" t="s">
        <v>2708</v>
      </c>
      <c r="E2363" s="74" t="s">
        <v>3601</v>
      </c>
      <c r="F2363" s="69">
        <v>6</v>
      </c>
      <c r="G2363" s="70" t="s">
        <v>2766</v>
      </c>
      <c r="H2363" s="81" t="str">
        <f>IF(表格3[[#This Row],[樣點
代號]]&lt;10,表格3[[#This Row],[樣區
編號]]&amp;"-0"&amp;表格3[[#This Row],[樣點
代號]],表格3[[#This Row],[樣區
編號]]&amp;"-"&amp;表格3[[#This Row],[樣點
代號]])</f>
        <v>台中8-06</v>
      </c>
      <c r="I2363" s="167">
        <v>243438</v>
      </c>
      <c r="J2363" s="167">
        <v>2668250</v>
      </c>
      <c r="K2363" s="71">
        <v>120.935444</v>
      </c>
      <c r="L2363" s="71">
        <v>24.119419000000001</v>
      </c>
    </row>
    <row r="2364" spans="1:12" ht="16.2" customHeight="1">
      <c r="A2364" s="29" t="s">
        <v>303</v>
      </c>
      <c r="B2364" s="32"/>
      <c r="C2364" s="13" t="s">
        <v>103</v>
      </c>
      <c r="D2364" s="13" t="s">
        <v>2769</v>
      </c>
      <c r="E2364" s="63" t="s">
        <v>2770</v>
      </c>
      <c r="F2364" s="46">
        <v>1</v>
      </c>
      <c r="G2364" s="45" t="s">
        <v>2771</v>
      </c>
      <c r="H2364" s="81" t="str">
        <f>IF(表格3[[#This Row],[樣點
代號]]&lt;10,表格3[[#This Row],[樣區
編號]]&amp;"-0"&amp;表格3[[#This Row],[樣點
代號]],表格3[[#This Row],[樣區
編號]]&amp;"-"&amp;表格3[[#This Row],[樣點
代號]])</f>
        <v>竹山1-01</v>
      </c>
      <c r="I2364" s="167">
        <v>214300</v>
      </c>
      <c r="J2364" s="167">
        <v>2627552</v>
      </c>
      <c r="K2364" s="62">
        <v>120.649782</v>
      </c>
      <c r="L2364" s="62">
        <v>23.751546999999999</v>
      </c>
    </row>
    <row r="2365" spans="1:12" ht="16.2" customHeight="1">
      <c r="A2365" s="29" t="s">
        <v>303</v>
      </c>
      <c r="B2365" s="32"/>
      <c r="C2365" s="13" t="s">
        <v>103</v>
      </c>
      <c r="D2365" s="13" t="s">
        <v>2769</v>
      </c>
      <c r="E2365" s="63" t="s">
        <v>2770</v>
      </c>
      <c r="F2365" s="46">
        <v>2</v>
      </c>
      <c r="G2365" s="45" t="s">
        <v>2771</v>
      </c>
      <c r="H2365" s="81" t="str">
        <f>IF(表格3[[#This Row],[樣點
代號]]&lt;10,表格3[[#This Row],[樣區
編號]]&amp;"-0"&amp;表格3[[#This Row],[樣點
代號]],表格3[[#This Row],[樣區
編號]]&amp;"-"&amp;表格3[[#This Row],[樣點
代號]])</f>
        <v>竹山1-02</v>
      </c>
      <c r="I2365" s="167">
        <v>214101</v>
      </c>
      <c r="J2365" s="167">
        <v>2627378</v>
      </c>
      <c r="K2365" s="62">
        <v>120.647834</v>
      </c>
      <c r="L2365" s="62">
        <v>23.749970999999999</v>
      </c>
    </row>
    <row r="2366" spans="1:12" ht="16.2" customHeight="1">
      <c r="A2366" s="29" t="s">
        <v>303</v>
      </c>
      <c r="B2366" s="32"/>
      <c r="C2366" s="13" t="s">
        <v>103</v>
      </c>
      <c r="D2366" s="13" t="s">
        <v>2769</v>
      </c>
      <c r="E2366" s="63" t="s">
        <v>2770</v>
      </c>
      <c r="F2366" s="46">
        <v>3</v>
      </c>
      <c r="G2366" s="45" t="s">
        <v>2771</v>
      </c>
      <c r="H2366" s="81" t="str">
        <f>IF(表格3[[#This Row],[樣點
代號]]&lt;10,表格3[[#This Row],[樣區
編號]]&amp;"-0"&amp;表格3[[#This Row],[樣點
代號]],表格3[[#This Row],[樣區
編號]]&amp;"-"&amp;表格3[[#This Row],[樣點
代號]])</f>
        <v>竹山1-03</v>
      </c>
      <c r="I2366" s="167">
        <v>213988</v>
      </c>
      <c r="J2366" s="167">
        <v>2627134</v>
      </c>
      <c r="K2366" s="62">
        <v>120.646731</v>
      </c>
      <c r="L2366" s="62">
        <v>23.747765000000001</v>
      </c>
    </row>
    <row r="2367" spans="1:12" ht="16.2" customHeight="1">
      <c r="A2367" s="29" t="s">
        <v>303</v>
      </c>
      <c r="B2367" s="32"/>
      <c r="C2367" s="13" t="s">
        <v>103</v>
      </c>
      <c r="D2367" s="13" t="s">
        <v>2769</v>
      </c>
      <c r="E2367" s="63" t="s">
        <v>2770</v>
      </c>
      <c r="F2367" s="46">
        <v>4</v>
      </c>
      <c r="G2367" s="45" t="s">
        <v>2771</v>
      </c>
      <c r="H2367" s="81" t="str">
        <f>IF(表格3[[#This Row],[樣點
代號]]&lt;10,表格3[[#This Row],[樣區
編號]]&amp;"-0"&amp;表格3[[#This Row],[樣點
代號]],表格3[[#This Row],[樣區
編號]]&amp;"-"&amp;表格3[[#This Row],[樣點
代號]])</f>
        <v>竹山1-04</v>
      </c>
      <c r="I2367" s="167">
        <v>214235</v>
      </c>
      <c r="J2367" s="167">
        <v>2627171</v>
      </c>
      <c r="K2367" s="62">
        <v>120.649153</v>
      </c>
      <c r="L2367" s="62">
        <v>23.748104999999999</v>
      </c>
    </row>
    <row r="2368" spans="1:12" ht="16.2" customHeight="1">
      <c r="A2368" s="29" t="s">
        <v>303</v>
      </c>
      <c r="B2368" s="32"/>
      <c r="C2368" s="13" t="s">
        <v>103</v>
      </c>
      <c r="D2368" s="13" t="s">
        <v>2769</v>
      </c>
      <c r="E2368" s="63" t="s">
        <v>2770</v>
      </c>
      <c r="F2368" s="46">
        <v>5</v>
      </c>
      <c r="G2368" s="45" t="s">
        <v>2771</v>
      </c>
      <c r="H2368" s="81" t="str">
        <f>IF(表格3[[#This Row],[樣點
代號]]&lt;10,表格3[[#This Row],[樣區
編號]]&amp;"-0"&amp;表格3[[#This Row],[樣點
代號]],表格3[[#This Row],[樣區
編號]]&amp;"-"&amp;表格3[[#This Row],[樣點
代號]])</f>
        <v>竹山1-05</v>
      </c>
      <c r="I2368" s="167">
        <v>214170</v>
      </c>
      <c r="J2368" s="167">
        <v>2627959</v>
      </c>
      <c r="K2368" s="62">
        <v>120.64849599999999</v>
      </c>
      <c r="L2368" s="62">
        <v>23.755219</v>
      </c>
    </row>
    <row r="2369" spans="1:12" ht="16.2" customHeight="1">
      <c r="A2369" s="29" t="s">
        <v>303</v>
      </c>
      <c r="B2369" s="32"/>
      <c r="C2369" s="13" t="s">
        <v>103</v>
      </c>
      <c r="D2369" s="13" t="s">
        <v>2769</v>
      </c>
      <c r="E2369" s="63" t="s">
        <v>2770</v>
      </c>
      <c r="F2369" s="46">
        <v>6</v>
      </c>
      <c r="G2369" s="45" t="s">
        <v>2771</v>
      </c>
      <c r="H2369" s="81" t="str">
        <f>IF(表格3[[#This Row],[樣點
代號]]&lt;10,表格3[[#This Row],[樣區
編號]]&amp;"-0"&amp;表格3[[#This Row],[樣點
代號]],表格3[[#This Row],[樣區
編號]]&amp;"-"&amp;表格3[[#This Row],[樣點
代號]])</f>
        <v>竹山1-06</v>
      </c>
      <c r="I2369" s="167">
        <v>214039</v>
      </c>
      <c r="J2369" s="167">
        <v>2626612</v>
      </c>
      <c r="K2369" s="62">
        <v>120.647244</v>
      </c>
      <c r="L2369" s="62">
        <v>23.743053</v>
      </c>
    </row>
    <row r="2370" spans="1:12" ht="16.2" customHeight="1">
      <c r="A2370" s="29" t="s">
        <v>303</v>
      </c>
      <c r="B2370" s="32"/>
      <c r="C2370" s="13" t="s">
        <v>103</v>
      </c>
      <c r="D2370" s="13" t="s">
        <v>2769</v>
      </c>
      <c r="E2370" s="63" t="s">
        <v>2778</v>
      </c>
      <c r="F2370" s="46">
        <v>1</v>
      </c>
      <c r="G2370" s="45" t="s">
        <v>2779</v>
      </c>
      <c r="H2370" s="81" t="str">
        <f>IF(表格3[[#This Row],[樣點
代號]]&lt;10,表格3[[#This Row],[樣區
編號]]&amp;"-0"&amp;表格3[[#This Row],[樣點
代號]],表格3[[#This Row],[樣區
編號]]&amp;"-"&amp;表格3[[#This Row],[樣點
代號]])</f>
        <v>竹山2-01</v>
      </c>
      <c r="I2370" s="167">
        <v>211852</v>
      </c>
      <c r="J2370" s="167">
        <v>2628845</v>
      </c>
      <c r="K2370" s="62">
        <v>120.62573399999999</v>
      </c>
      <c r="L2370" s="62">
        <v>23.763165999999998</v>
      </c>
    </row>
    <row r="2371" spans="1:12" ht="16.2" customHeight="1">
      <c r="A2371" s="29" t="s">
        <v>303</v>
      </c>
      <c r="B2371" s="32"/>
      <c r="C2371" s="13" t="s">
        <v>103</v>
      </c>
      <c r="D2371" s="13" t="s">
        <v>2769</v>
      </c>
      <c r="E2371" s="63" t="s">
        <v>2778</v>
      </c>
      <c r="F2371" s="46">
        <v>2</v>
      </c>
      <c r="G2371" s="45" t="s">
        <v>2779</v>
      </c>
      <c r="H2371" s="81" t="str">
        <f>IF(表格3[[#This Row],[樣點
代號]]&lt;10,表格3[[#This Row],[樣區
編號]]&amp;"-0"&amp;表格3[[#This Row],[樣點
代號]],表格3[[#This Row],[樣區
編號]]&amp;"-"&amp;表格3[[#This Row],[樣點
代號]])</f>
        <v>竹山2-02</v>
      </c>
      <c r="I2371" s="167">
        <v>212011</v>
      </c>
      <c r="J2371" s="167">
        <v>2628614</v>
      </c>
      <c r="K2371" s="62">
        <v>120.62730000000001</v>
      </c>
      <c r="L2371" s="62">
        <v>23.761082999999999</v>
      </c>
    </row>
    <row r="2372" spans="1:12" ht="16.2" customHeight="1">
      <c r="A2372" s="29" t="s">
        <v>303</v>
      </c>
      <c r="B2372" s="32"/>
      <c r="C2372" s="13" t="s">
        <v>103</v>
      </c>
      <c r="D2372" s="13" t="s">
        <v>2769</v>
      </c>
      <c r="E2372" s="63" t="s">
        <v>2778</v>
      </c>
      <c r="F2372" s="46">
        <v>3</v>
      </c>
      <c r="G2372" s="45" t="s">
        <v>2779</v>
      </c>
      <c r="H2372" s="81" t="str">
        <f>IF(表格3[[#This Row],[樣點
代號]]&lt;10,表格3[[#This Row],[樣區
編號]]&amp;"-0"&amp;表格3[[#This Row],[樣點
代號]],表格3[[#This Row],[樣區
編號]]&amp;"-"&amp;表格3[[#This Row],[樣點
代號]])</f>
        <v>竹山2-03</v>
      </c>
      <c r="I2372" s="167">
        <v>212161</v>
      </c>
      <c r="J2372" s="167">
        <v>2628487</v>
      </c>
      <c r="K2372" s="62">
        <v>120.62877400000001</v>
      </c>
      <c r="L2372" s="62">
        <v>23.75994</v>
      </c>
    </row>
    <row r="2373" spans="1:12" ht="16.2" customHeight="1">
      <c r="A2373" s="29" t="s">
        <v>303</v>
      </c>
      <c r="B2373" s="32"/>
      <c r="C2373" s="13" t="s">
        <v>103</v>
      </c>
      <c r="D2373" s="13" t="s">
        <v>2769</v>
      </c>
      <c r="E2373" s="63" t="s">
        <v>2778</v>
      </c>
      <c r="F2373" s="46">
        <v>4</v>
      </c>
      <c r="G2373" s="45" t="s">
        <v>2779</v>
      </c>
      <c r="H2373" s="81" t="str">
        <f>IF(表格3[[#This Row],[樣點
代號]]&lt;10,表格3[[#This Row],[樣區
編號]]&amp;"-0"&amp;表格3[[#This Row],[樣點
代號]],表格3[[#This Row],[樣區
編號]]&amp;"-"&amp;表格3[[#This Row],[樣點
代號]])</f>
        <v>竹山2-04</v>
      </c>
      <c r="I2373" s="167">
        <v>212347</v>
      </c>
      <c r="J2373" s="167">
        <v>2628235</v>
      </c>
      <c r="K2373" s="62">
        <v>120.630606</v>
      </c>
      <c r="L2373" s="62">
        <v>23.757669</v>
      </c>
    </row>
    <row r="2374" spans="1:12" ht="16.2" customHeight="1">
      <c r="A2374" s="29" t="s">
        <v>303</v>
      </c>
      <c r="B2374" s="32"/>
      <c r="C2374" s="13" t="s">
        <v>103</v>
      </c>
      <c r="D2374" s="13" t="s">
        <v>2769</v>
      </c>
      <c r="E2374" s="63" t="s">
        <v>2778</v>
      </c>
      <c r="F2374" s="46">
        <v>5</v>
      </c>
      <c r="G2374" s="45" t="s">
        <v>2779</v>
      </c>
      <c r="H2374" s="81" t="str">
        <f>IF(表格3[[#This Row],[樣點
代號]]&lt;10,表格3[[#This Row],[樣區
編號]]&amp;"-0"&amp;表格3[[#This Row],[樣點
代號]],表格3[[#This Row],[樣區
編號]]&amp;"-"&amp;表格3[[#This Row],[樣點
代號]])</f>
        <v>竹山2-05</v>
      </c>
      <c r="I2374" s="167">
        <v>212474</v>
      </c>
      <c r="J2374" s="167">
        <v>2628080</v>
      </c>
      <c r="K2374" s="62">
        <v>120.631855</v>
      </c>
      <c r="L2374" s="62">
        <v>23.756273</v>
      </c>
    </row>
    <row r="2375" spans="1:12" ht="16.2" customHeight="1">
      <c r="A2375" s="29" t="s">
        <v>303</v>
      </c>
      <c r="B2375" s="32"/>
      <c r="C2375" s="13" t="s">
        <v>103</v>
      </c>
      <c r="D2375" s="13" t="s">
        <v>2769</v>
      </c>
      <c r="E2375" s="63" t="s">
        <v>2778</v>
      </c>
      <c r="F2375" s="46">
        <v>6</v>
      </c>
      <c r="G2375" s="45" t="s">
        <v>2779</v>
      </c>
      <c r="H2375" s="81" t="str">
        <f>IF(表格3[[#This Row],[樣點
代號]]&lt;10,表格3[[#This Row],[樣區
編號]]&amp;"-0"&amp;表格3[[#This Row],[樣點
代號]],表格3[[#This Row],[樣區
編號]]&amp;"-"&amp;表格3[[#This Row],[樣點
代號]])</f>
        <v>竹山2-06</v>
      </c>
      <c r="I2375" s="167">
        <v>212706</v>
      </c>
      <c r="J2375" s="167">
        <v>2627995</v>
      </c>
      <c r="K2375" s="62">
        <v>120.634134</v>
      </c>
      <c r="L2375" s="62">
        <v>23.755510000000001</v>
      </c>
    </row>
    <row r="2376" spans="1:12" ht="16.2" customHeight="1">
      <c r="A2376" s="29" t="s">
        <v>303</v>
      </c>
      <c r="B2376" s="32"/>
      <c r="C2376" s="13" t="s">
        <v>103</v>
      </c>
      <c r="D2376" s="13" t="s">
        <v>2769</v>
      </c>
      <c r="E2376" s="63" t="s">
        <v>2786</v>
      </c>
      <c r="F2376" s="46">
        <v>1</v>
      </c>
      <c r="G2376" s="45" t="s">
        <v>2787</v>
      </c>
      <c r="H2376" s="81" t="str">
        <f>IF(表格3[[#This Row],[樣點
代號]]&lt;10,表格3[[#This Row],[樣區
編號]]&amp;"-0"&amp;表格3[[#This Row],[樣點
代號]],表格3[[#This Row],[樣區
編號]]&amp;"-"&amp;表格3[[#This Row],[樣點
代號]])</f>
        <v>竹山3-01</v>
      </c>
      <c r="I2376" s="167">
        <v>211460</v>
      </c>
      <c r="J2376" s="167">
        <v>2620816</v>
      </c>
      <c r="K2376" s="62">
        <v>120.622097</v>
      </c>
      <c r="L2376" s="62">
        <v>23.690657000000002</v>
      </c>
    </row>
    <row r="2377" spans="1:12" ht="16.2" customHeight="1">
      <c r="A2377" s="29" t="s">
        <v>303</v>
      </c>
      <c r="B2377" s="32"/>
      <c r="C2377" s="13" t="s">
        <v>103</v>
      </c>
      <c r="D2377" s="13" t="s">
        <v>2769</v>
      </c>
      <c r="E2377" s="63" t="s">
        <v>2786</v>
      </c>
      <c r="F2377" s="46">
        <v>2</v>
      </c>
      <c r="G2377" s="45" t="s">
        <v>2787</v>
      </c>
      <c r="H2377" s="81" t="str">
        <f>IF(表格3[[#This Row],[樣點
代號]]&lt;10,表格3[[#This Row],[樣區
編號]]&amp;"-0"&amp;表格3[[#This Row],[樣點
代號]],表格3[[#This Row],[樣區
編號]]&amp;"-"&amp;表格3[[#This Row],[樣點
代號]])</f>
        <v>竹山3-02</v>
      </c>
      <c r="I2377" s="167">
        <v>211215</v>
      </c>
      <c r="J2377" s="167">
        <v>2620855</v>
      </c>
      <c r="K2377" s="62">
        <v>120.619694</v>
      </c>
      <c r="L2377" s="62">
        <v>23.691002999999998</v>
      </c>
    </row>
    <row r="2378" spans="1:12" ht="16.2" customHeight="1">
      <c r="A2378" s="29" t="s">
        <v>303</v>
      </c>
      <c r="B2378" s="32"/>
      <c r="C2378" s="13" t="s">
        <v>103</v>
      </c>
      <c r="D2378" s="13" t="s">
        <v>2769</v>
      </c>
      <c r="E2378" s="63" t="s">
        <v>2786</v>
      </c>
      <c r="F2378" s="46">
        <v>3</v>
      </c>
      <c r="G2378" s="45" t="s">
        <v>2787</v>
      </c>
      <c r="H2378" s="81" t="str">
        <f>IF(表格3[[#This Row],[樣點
代號]]&lt;10,表格3[[#This Row],[樣區
編號]]&amp;"-0"&amp;表格3[[#This Row],[樣點
代號]],表格3[[#This Row],[樣區
編號]]&amp;"-"&amp;表格3[[#This Row],[樣點
代號]])</f>
        <v>竹山3-03</v>
      </c>
      <c r="I2378" s="167">
        <v>210926</v>
      </c>
      <c r="J2378" s="167">
        <v>2620856</v>
      </c>
      <c r="K2378" s="62">
        <v>120.61686</v>
      </c>
      <c r="L2378" s="62">
        <v>23.691005000000001</v>
      </c>
    </row>
    <row r="2379" spans="1:12" ht="16.2" customHeight="1">
      <c r="A2379" s="29" t="s">
        <v>303</v>
      </c>
      <c r="B2379" s="32"/>
      <c r="C2379" s="13" t="s">
        <v>103</v>
      </c>
      <c r="D2379" s="13" t="s">
        <v>2769</v>
      </c>
      <c r="E2379" s="63" t="s">
        <v>2786</v>
      </c>
      <c r="F2379" s="46">
        <v>4</v>
      </c>
      <c r="G2379" s="45" t="s">
        <v>2787</v>
      </c>
      <c r="H2379" s="81" t="str">
        <f>IF(表格3[[#This Row],[樣點
代號]]&lt;10,表格3[[#This Row],[樣區
編號]]&amp;"-0"&amp;表格3[[#This Row],[樣點
代號]],表格3[[#This Row],[樣區
編號]]&amp;"-"&amp;表格3[[#This Row],[樣點
代號]])</f>
        <v>竹山3-04</v>
      </c>
      <c r="I2379" s="167">
        <v>211117</v>
      </c>
      <c r="J2379" s="167">
        <v>2620603</v>
      </c>
      <c r="K2379" s="62">
        <v>120.61873900000001</v>
      </c>
      <c r="L2379" s="62">
        <v>23.688725000000002</v>
      </c>
    </row>
    <row r="2380" spans="1:12" ht="16.2" customHeight="1">
      <c r="A2380" s="29" t="s">
        <v>303</v>
      </c>
      <c r="B2380" s="32"/>
      <c r="C2380" s="13" t="s">
        <v>103</v>
      </c>
      <c r="D2380" s="13" t="s">
        <v>2769</v>
      </c>
      <c r="E2380" s="63" t="s">
        <v>2786</v>
      </c>
      <c r="F2380" s="46">
        <v>5</v>
      </c>
      <c r="G2380" s="45" t="s">
        <v>2787</v>
      </c>
      <c r="H2380" s="81" t="str">
        <f>IF(表格3[[#This Row],[樣點
代號]]&lt;10,表格3[[#This Row],[樣區
編號]]&amp;"-0"&amp;表格3[[#This Row],[樣點
代號]],表格3[[#This Row],[樣區
編號]]&amp;"-"&amp;表格3[[#This Row],[樣點
代號]])</f>
        <v>竹山3-05</v>
      </c>
      <c r="I2380" s="167">
        <v>211246</v>
      </c>
      <c r="J2380" s="167">
        <v>2620429</v>
      </c>
      <c r="K2380" s="62">
        <v>120.620009</v>
      </c>
      <c r="L2380" s="62">
        <v>23.687156999999999</v>
      </c>
    </row>
    <row r="2381" spans="1:12" ht="16.2" customHeight="1">
      <c r="A2381" s="29" t="s">
        <v>303</v>
      </c>
      <c r="B2381" s="32"/>
      <c r="C2381" s="13" t="s">
        <v>103</v>
      </c>
      <c r="D2381" s="13" t="s">
        <v>2769</v>
      </c>
      <c r="E2381" s="63" t="s">
        <v>2786</v>
      </c>
      <c r="F2381" s="46">
        <v>6</v>
      </c>
      <c r="G2381" s="45" t="s">
        <v>2787</v>
      </c>
      <c r="H2381" s="81" t="str">
        <f>IF(表格3[[#This Row],[樣點
代號]]&lt;10,表格3[[#This Row],[樣區
編號]]&amp;"-0"&amp;表格3[[#This Row],[樣點
代號]],表格3[[#This Row],[樣區
編號]]&amp;"-"&amp;表格3[[#This Row],[樣點
代號]])</f>
        <v>竹山3-06</v>
      </c>
      <c r="I2381" s="167">
        <v>211266</v>
      </c>
      <c r="J2381" s="167">
        <v>2620179</v>
      </c>
      <c r="K2381" s="62">
        <v>120.620211</v>
      </c>
      <c r="L2381" s="62">
        <v>23.684899999999999</v>
      </c>
    </row>
    <row r="2382" spans="1:12" ht="16.2" customHeight="1">
      <c r="A2382" s="29" t="s">
        <v>303</v>
      </c>
      <c r="B2382" s="32"/>
      <c r="C2382" s="9" t="s">
        <v>103</v>
      </c>
      <c r="D2382" s="9" t="s">
        <v>2769</v>
      </c>
      <c r="E2382" s="277" t="s">
        <v>4789</v>
      </c>
      <c r="F2382" s="46">
        <v>1</v>
      </c>
      <c r="G2382" s="45" t="s">
        <v>3531</v>
      </c>
      <c r="H2382" s="81" t="str">
        <f>IF(表格3[[#This Row],[樣點
代號]]&lt;10,表格3[[#This Row],[樣區
編號]]&amp;"-0"&amp;表格3[[#This Row],[樣點
代號]],表格3[[#This Row],[樣區
編號]]&amp;"-"&amp;表格3[[#This Row],[樣點
代號]])</f>
        <v>竹山4-01</v>
      </c>
      <c r="I2382" s="167">
        <v>216710</v>
      </c>
      <c r="J2382" s="167">
        <v>2616264</v>
      </c>
      <c r="K2382" s="278">
        <v>120.673677</v>
      </c>
      <c r="L2382" s="279">
        <v>23.64967</v>
      </c>
    </row>
    <row r="2383" spans="1:12" ht="16.2" customHeight="1">
      <c r="A2383" s="29" t="s">
        <v>303</v>
      </c>
      <c r="B2383" s="32"/>
      <c r="C2383" s="9" t="s">
        <v>103</v>
      </c>
      <c r="D2383" s="9" t="s">
        <v>2769</v>
      </c>
      <c r="E2383" s="277" t="s">
        <v>3530</v>
      </c>
      <c r="F2383" s="46">
        <v>2</v>
      </c>
      <c r="G2383" s="45" t="s">
        <v>3531</v>
      </c>
      <c r="H2383" s="81" t="str">
        <f>IF(表格3[[#This Row],[樣點
代號]]&lt;10,表格3[[#This Row],[樣區
編號]]&amp;"-0"&amp;表格3[[#This Row],[樣點
代號]],表格3[[#This Row],[樣區
編號]]&amp;"-"&amp;表格3[[#This Row],[樣點
代號]])</f>
        <v>竹山4-02</v>
      </c>
      <c r="I2383" s="167">
        <v>216506</v>
      </c>
      <c r="J2383" s="167">
        <v>2616212</v>
      </c>
      <c r="K2383" s="278">
        <v>120.671679</v>
      </c>
      <c r="L2383" s="279">
        <v>23.649196</v>
      </c>
    </row>
    <row r="2384" spans="1:12" ht="16.2" customHeight="1">
      <c r="A2384" s="29" t="s">
        <v>303</v>
      </c>
      <c r="B2384" s="32"/>
      <c r="C2384" s="9" t="s">
        <v>103</v>
      </c>
      <c r="D2384" s="9" t="s">
        <v>2769</v>
      </c>
      <c r="E2384" s="277" t="s">
        <v>3530</v>
      </c>
      <c r="F2384" s="46">
        <v>3</v>
      </c>
      <c r="G2384" s="45" t="s">
        <v>3531</v>
      </c>
      <c r="H2384" s="81" t="str">
        <f>IF(表格3[[#This Row],[樣點
代號]]&lt;10,表格3[[#This Row],[樣區
編號]]&amp;"-0"&amp;表格3[[#This Row],[樣點
代號]],表格3[[#This Row],[樣區
編號]]&amp;"-"&amp;表格3[[#This Row],[樣點
代號]])</f>
        <v>竹山4-03</v>
      </c>
      <c r="I2384" s="167">
        <v>216284</v>
      </c>
      <c r="J2384" s="167">
        <v>2616262</v>
      </c>
      <c r="K2384" s="278">
        <v>120.669501</v>
      </c>
      <c r="L2384" s="279">
        <v>23.649643000000001</v>
      </c>
    </row>
    <row r="2385" spans="1:12" ht="16.2" customHeight="1">
      <c r="A2385" s="29" t="s">
        <v>303</v>
      </c>
      <c r="B2385" s="32"/>
      <c r="C2385" s="9" t="s">
        <v>103</v>
      </c>
      <c r="D2385" s="9" t="s">
        <v>2769</v>
      </c>
      <c r="E2385" s="277" t="s">
        <v>3530</v>
      </c>
      <c r="F2385" s="46">
        <v>4</v>
      </c>
      <c r="G2385" s="45" t="s">
        <v>3531</v>
      </c>
      <c r="H2385" s="81" t="str">
        <f>IF(表格3[[#This Row],[樣點
代號]]&lt;10,表格3[[#This Row],[樣區
編號]]&amp;"-0"&amp;表格3[[#This Row],[樣點
代號]],表格3[[#This Row],[樣區
編號]]&amp;"-"&amp;表格3[[#This Row],[樣點
代號]])</f>
        <v>竹山4-04</v>
      </c>
      <c r="I2385" s="167">
        <v>216099</v>
      </c>
      <c r="J2385" s="167">
        <v>2616372</v>
      </c>
      <c r="K2385" s="278">
        <v>120.66768500000001</v>
      </c>
      <c r="L2385" s="279">
        <v>23.650632999999999</v>
      </c>
    </row>
    <row r="2386" spans="1:12" ht="16.2" customHeight="1">
      <c r="A2386" s="29" t="s">
        <v>303</v>
      </c>
      <c r="B2386" s="32"/>
      <c r="C2386" s="9" t="s">
        <v>103</v>
      </c>
      <c r="D2386" s="9" t="s">
        <v>2769</v>
      </c>
      <c r="E2386" s="277" t="s">
        <v>3530</v>
      </c>
      <c r="F2386" s="46">
        <v>5</v>
      </c>
      <c r="G2386" s="45" t="s">
        <v>3531</v>
      </c>
      <c r="H2386" s="81" t="str">
        <f>IF(表格3[[#This Row],[樣點
代號]]&lt;10,表格3[[#This Row],[樣區
編號]]&amp;"-0"&amp;表格3[[#This Row],[樣點
代號]],表格3[[#This Row],[樣區
編號]]&amp;"-"&amp;表格3[[#This Row],[樣點
代號]])</f>
        <v>竹山4-05</v>
      </c>
      <c r="I2386" s="167">
        <v>215979</v>
      </c>
      <c r="J2386" s="167">
        <v>2616541</v>
      </c>
      <c r="K2386" s="278">
        <v>120.666505</v>
      </c>
      <c r="L2386" s="279">
        <v>23.652156000000002</v>
      </c>
    </row>
    <row r="2387" spans="1:12" ht="16.2" customHeight="1">
      <c r="A2387" s="29" t="s">
        <v>303</v>
      </c>
      <c r="B2387" s="32"/>
      <c r="C2387" s="9" t="s">
        <v>103</v>
      </c>
      <c r="D2387" s="9" t="s">
        <v>2769</v>
      </c>
      <c r="E2387" s="277" t="s">
        <v>3530</v>
      </c>
      <c r="F2387" s="46">
        <v>6</v>
      </c>
      <c r="G2387" s="45" t="s">
        <v>3531</v>
      </c>
      <c r="H2387" s="81" t="str">
        <f>IF(表格3[[#This Row],[樣點
代號]]&lt;10,表格3[[#This Row],[樣區
編號]]&amp;"-0"&amp;表格3[[#This Row],[樣點
代號]],表格3[[#This Row],[樣區
編號]]&amp;"-"&amp;表格3[[#This Row],[樣點
代號]])</f>
        <v>竹山4-06</v>
      </c>
      <c r="I2387" s="167">
        <v>215778</v>
      </c>
      <c r="J2387" s="167">
        <v>2616463</v>
      </c>
      <c r="K2387" s="278">
        <v>120.664537</v>
      </c>
      <c r="L2387" s="279">
        <v>23.651447999999998</v>
      </c>
    </row>
    <row r="2388" spans="1:12" ht="16.2" customHeight="1">
      <c r="A2388" s="29" t="s">
        <v>303</v>
      </c>
      <c r="B2388" s="32"/>
      <c r="C2388" s="13" t="s">
        <v>103</v>
      </c>
      <c r="D2388" s="13" t="s">
        <v>2769</v>
      </c>
      <c r="E2388" s="63" t="s">
        <v>2794</v>
      </c>
      <c r="F2388" s="46">
        <v>1</v>
      </c>
      <c r="G2388" s="45" t="s">
        <v>2795</v>
      </c>
      <c r="H2388" s="81" t="str">
        <f>IF(表格3[[#This Row],[樣點
代號]]&lt;10,表格3[[#This Row],[樣區
編號]]&amp;"-0"&amp;表格3[[#This Row],[樣點
代號]],表格3[[#This Row],[樣區
編號]]&amp;"-"&amp;表格3[[#This Row],[樣點
代號]])</f>
        <v>竹山5-01</v>
      </c>
      <c r="I2388" s="167">
        <v>225659</v>
      </c>
      <c r="J2388" s="167">
        <v>2625650</v>
      </c>
      <c r="K2388" s="62">
        <v>120.761244</v>
      </c>
      <c r="L2388" s="62">
        <v>23.734584000000002</v>
      </c>
    </row>
    <row r="2389" spans="1:12" ht="16.2" customHeight="1">
      <c r="A2389" s="29" t="s">
        <v>303</v>
      </c>
      <c r="B2389" s="32"/>
      <c r="C2389" s="13" t="s">
        <v>103</v>
      </c>
      <c r="D2389" s="13" t="s">
        <v>2769</v>
      </c>
      <c r="E2389" s="63" t="s">
        <v>2794</v>
      </c>
      <c r="F2389" s="46">
        <v>2</v>
      </c>
      <c r="G2389" s="45" t="s">
        <v>2795</v>
      </c>
      <c r="H2389" s="81" t="str">
        <f>IF(表格3[[#This Row],[樣點
代號]]&lt;10,表格3[[#This Row],[樣區
編號]]&amp;"-0"&amp;表格3[[#This Row],[樣點
代號]],表格3[[#This Row],[樣區
編號]]&amp;"-"&amp;表格3[[#This Row],[樣點
代號]])</f>
        <v>竹山5-02</v>
      </c>
      <c r="I2389" s="167">
        <v>225697</v>
      </c>
      <c r="J2389" s="167">
        <v>2625432</v>
      </c>
      <c r="K2389" s="62">
        <v>120.76162100000001</v>
      </c>
      <c r="L2389" s="62">
        <v>23.732616</v>
      </c>
    </row>
    <row r="2390" spans="1:12" ht="16.2" customHeight="1">
      <c r="A2390" s="29" t="s">
        <v>303</v>
      </c>
      <c r="B2390" s="32"/>
      <c r="C2390" s="13" t="s">
        <v>103</v>
      </c>
      <c r="D2390" s="13" t="s">
        <v>2769</v>
      </c>
      <c r="E2390" s="63" t="s">
        <v>2794</v>
      </c>
      <c r="F2390" s="46">
        <v>3</v>
      </c>
      <c r="G2390" s="45" t="s">
        <v>2795</v>
      </c>
      <c r="H2390" s="81" t="str">
        <f>IF(表格3[[#This Row],[樣點
代號]]&lt;10,表格3[[#This Row],[樣區
編號]]&amp;"-0"&amp;表格3[[#This Row],[樣點
代號]],表格3[[#This Row],[樣區
編號]]&amp;"-"&amp;表格3[[#This Row],[樣點
代號]])</f>
        <v>竹山5-03</v>
      </c>
      <c r="I2390" s="167">
        <v>225884</v>
      </c>
      <c r="J2390" s="167">
        <v>2625255</v>
      </c>
      <c r="K2390" s="62">
        <v>120.763458</v>
      </c>
      <c r="L2390" s="62">
        <v>23.731020999999998</v>
      </c>
    </row>
    <row r="2391" spans="1:12" ht="16.2" customHeight="1">
      <c r="A2391" s="29" t="s">
        <v>303</v>
      </c>
      <c r="B2391" s="32"/>
      <c r="C2391" s="13" t="s">
        <v>103</v>
      </c>
      <c r="D2391" s="13" t="s">
        <v>2769</v>
      </c>
      <c r="E2391" s="63" t="s">
        <v>2794</v>
      </c>
      <c r="F2391" s="46">
        <v>4</v>
      </c>
      <c r="G2391" s="45" t="s">
        <v>2795</v>
      </c>
      <c r="H2391" s="81" t="str">
        <f>IF(表格3[[#This Row],[樣點
代號]]&lt;10,表格3[[#This Row],[樣區
編號]]&amp;"-0"&amp;表格3[[#This Row],[樣點
代號]],表格3[[#This Row],[樣區
編號]]&amp;"-"&amp;表格3[[#This Row],[樣點
代號]])</f>
        <v>竹山5-04</v>
      </c>
      <c r="I2391" s="167">
        <v>226032</v>
      </c>
      <c r="J2391" s="167">
        <v>2625023</v>
      </c>
      <c r="K2391" s="62">
        <v>120.76491300000001</v>
      </c>
      <c r="L2391" s="62">
        <v>23.728928</v>
      </c>
    </row>
    <row r="2392" spans="1:12" ht="16.2" customHeight="1">
      <c r="A2392" s="29" t="s">
        <v>303</v>
      </c>
      <c r="B2392" s="32"/>
      <c r="C2392" s="13" t="s">
        <v>103</v>
      </c>
      <c r="D2392" s="13" t="s">
        <v>2769</v>
      </c>
      <c r="E2392" s="63" t="s">
        <v>2794</v>
      </c>
      <c r="F2392" s="46">
        <v>5</v>
      </c>
      <c r="G2392" s="45" t="s">
        <v>2795</v>
      </c>
      <c r="H2392" s="81" t="str">
        <f>IF(表格3[[#This Row],[樣點
代號]]&lt;10,表格3[[#This Row],[樣區
編號]]&amp;"-0"&amp;表格3[[#This Row],[樣點
代號]],表格3[[#This Row],[樣區
編號]]&amp;"-"&amp;表格3[[#This Row],[樣點
代號]])</f>
        <v>竹山5-05</v>
      </c>
      <c r="I2392" s="167">
        <v>225804</v>
      </c>
      <c r="J2392" s="167">
        <v>2624957</v>
      </c>
      <c r="K2392" s="62">
        <v>120.76267799999999</v>
      </c>
      <c r="L2392" s="62">
        <v>23.728328999999999</v>
      </c>
    </row>
    <row r="2393" spans="1:12" ht="16.2" customHeight="1">
      <c r="A2393" s="29" t="s">
        <v>303</v>
      </c>
      <c r="B2393" s="32"/>
      <c r="C2393" s="13" t="s">
        <v>103</v>
      </c>
      <c r="D2393" s="13" t="s">
        <v>2769</v>
      </c>
      <c r="E2393" s="63" t="s">
        <v>2794</v>
      </c>
      <c r="F2393" s="46">
        <v>6</v>
      </c>
      <c r="G2393" s="45" t="s">
        <v>2795</v>
      </c>
      <c r="H2393" s="81" t="str">
        <f>IF(表格3[[#This Row],[樣點
代號]]&lt;10,表格3[[#This Row],[樣區
編號]]&amp;"-0"&amp;表格3[[#This Row],[樣點
代號]],表格3[[#This Row],[樣區
編號]]&amp;"-"&amp;表格3[[#This Row],[樣點
代號]])</f>
        <v>竹山5-06</v>
      </c>
      <c r="I2393" s="167">
        <v>225470</v>
      </c>
      <c r="J2393" s="167">
        <v>2624947</v>
      </c>
      <c r="K2393" s="62">
        <v>120.75940199999999</v>
      </c>
      <c r="L2393" s="62">
        <v>23.728232999999999</v>
      </c>
    </row>
    <row r="2394" spans="1:12" ht="16.2" customHeight="1">
      <c r="A2394" s="29" t="s">
        <v>303</v>
      </c>
      <c r="B2394" s="32"/>
      <c r="C2394" s="13" t="s">
        <v>103</v>
      </c>
      <c r="D2394" s="13" t="s">
        <v>2769</v>
      </c>
      <c r="E2394" s="63" t="s">
        <v>2801</v>
      </c>
      <c r="F2394" s="46">
        <v>1</v>
      </c>
      <c r="G2394" s="45" t="s">
        <v>2802</v>
      </c>
      <c r="H2394" s="81" t="str">
        <f>IF(表格3[[#This Row],[樣點
代號]]&lt;10,表格3[[#This Row],[樣區
編號]]&amp;"-0"&amp;表格3[[#This Row],[樣點
代號]],表格3[[#This Row],[樣區
編號]]&amp;"-"&amp;表格3[[#This Row],[樣點
代號]])</f>
        <v>竹山6-01</v>
      </c>
      <c r="I2394" s="167">
        <v>229364</v>
      </c>
      <c r="J2394" s="167">
        <v>2615454</v>
      </c>
      <c r="K2394" s="62">
        <v>120.79772699999999</v>
      </c>
      <c r="L2394" s="62">
        <v>23.642567</v>
      </c>
    </row>
    <row r="2395" spans="1:12" ht="16.2" customHeight="1">
      <c r="A2395" s="29" t="s">
        <v>303</v>
      </c>
      <c r="B2395" s="32"/>
      <c r="C2395" s="13" t="s">
        <v>103</v>
      </c>
      <c r="D2395" s="13" t="s">
        <v>2769</v>
      </c>
      <c r="E2395" s="63" t="s">
        <v>2801</v>
      </c>
      <c r="F2395" s="46">
        <v>2</v>
      </c>
      <c r="G2395" s="45" t="s">
        <v>2802</v>
      </c>
      <c r="H2395" s="81" t="str">
        <f>IF(表格3[[#This Row],[樣點
代號]]&lt;10,表格3[[#This Row],[樣區
編號]]&amp;"-0"&amp;表格3[[#This Row],[樣點
代號]],表格3[[#This Row],[樣區
編號]]&amp;"-"&amp;表格3[[#This Row],[樣點
代號]])</f>
        <v>竹山6-02</v>
      </c>
      <c r="I2395" s="167">
        <v>229125</v>
      </c>
      <c r="J2395" s="167">
        <v>2615319</v>
      </c>
      <c r="K2395" s="62">
        <v>120.79538700000001</v>
      </c>
      <c r="L2395" s="62">
        <v>23.641345000000001</v>
      </c>
    </row>
    <row r="2396" spans="1:12" ht="16.2" customHeight="1">
      <c r="A2396" s="29" t="s">
        <v>303</v>
      </c>
      <c r="B2396" s="32"/>
      <c r="C2396" s="13" t="s">
        <v>103</v>
      </c>
      <c r="D2396" s="13" t="s">
        <v>2769</v>
      </c>
      <c r="E2396" s="63" t="s">
        <v>2801</v>
      </c>
      <c r="F2396" s="46">
        <v>3</v>
      </c>
      <c r="G2396" s="45" t="s">
        <v>2802</v>
      </c>
      <c r="H2396" s="81" t="str">
        <f>IF(表格3[[#This Row],[樣點
代號]]&lt;10,表格3[[#This Row],[樣區
編號]]&amp;"-0"&amp;表格3[[#This Row],[樣點
代號]],表格3[[#This Row],[樣區
編號]]&amp;"-"&amp;表格3[[#This Row],[樣點
代號]])</f>
        <v>竹山6-03</v>
      </c>
      <c r="I2396" s="167">
        <v>228877</v>
      </c>
      <c r="J2396" s="167">
        <v>2615200</v>
      </c>
      <c r="K2396" s="62">
        <v>120.792958</v>
      </c>
      <c r="L2396" s="62">
        <v>23.640267000000001</v>
      </c>
    </row>
    <row r="2397" spans="1:12" ht="16.2" customHeight="1">
      <c r="A2397" s="29" t="s">
        <v>303</v>
      </c>
      <c r="B2397" s="32"/>
      <c r="C2397" s="13" t="s">
        <v>103</v>
      </c>
      <c r="D2397" s="13" t="s">
        <v>2769</v>
      </c>
      <c r="E2397" s="63" t="s">
        <v>2801</v>
      </c>
      <c r="F2397" s="46">
        <v>4</v>
      </c>
      <c r="G2397" s="45" t="s">
        <v>2802</v>
      </c>
      <c r="H2397" s="81" t="str">
        <f>IF(表格3[[#This Row],[樣點
代號]]&lt;10,表格3[[#This Row],[樣區
編號]]&amp;"-0"&amp;表格3[[#This Row],[樣點
代號]],表格3[[#This Row],[樣區
編號]]&amp;"-"&amp;表格3[[#This Row],[樣點
代號]])</f>
        <v>竹山6-04</v>
      </c>
      <c r="I2397" s="167">
        <v>228713</v>
      </c>
      <c r="J2397" s="167">
        <v>2615149</v>
      </c>
      <c r="K2397" s="62">
        <v>120.79135100000001</v>
      </c>
      <c r="L2397" s="62">
        <v>23.639804999999999</v>
      </c>
    </row>
    <row r="2398" spans="1:12" ht="16.2" customHeight="1">
      <c r="A2398" s="29" t="s">
        <v>303</v>
      </c>
      <c r="B2398" s="32"/>
      <c r="C2398" s="13" t="s">
        <v>103</v>
      </c>
      <c r="D2398" s="13" t="s">
        <v>2769</v>
      </c>
      <c r="E2398" s="63" t="s">
        <v>2801</v>
      </c>
      <c r="F2398" s="46">
        <v>5</v>
      </c>
      <c r="G2398" s="45" t="s">
        <v>2802</v>
      </c>
      <c r="H2398" s="81" t="str">
        <f>IF(表格3[[#This Row],[樣點
代號]]&lt;10,表格3[[#This Row],[樣區
編號]]&amp;"-0"&amp;表格3[[#This Row],[樣點
代號]],表格3[[#This Row],[樣區
編號]]&amp;"-"&amp;表格3[[#This Row],[樣點
代號]])</f>
        <v>竹山6-05</v>
      </c>
      <c r="I2398" s="167">
        <v>228396</v>
      </c>
      <c r="J2398" s="167">
        <v>2615056</v>
      </c>
      <c r="K2398" s="62">
        <v>120.788245</v>
      </c>
      <c r="L2398" s="62">
        <v>23.638960999999998</v>
      </c>
    </row>
    <row r="2399" spans="1:12" ht="16.2" customHeight="1">
      <c r="A2399" s="29" t="s">
        <v>303</v>
      </c>
      <c r="B2399" s="32"/>
      <c r="C2399" s="13" t="s">
        <v>103</v>
      </c>
      <c r="D2399" s="13" t="s">
        <v>2769</v>
      </c>
      <c r="E2399" s="63" t="s">
        <v>2801</v>
      </c>
      <c r="F2399" s="46">
        <v>6</v>
      </c>
      <c r="G2399" s="45" t="s">
        <v>2802</v>
      </c>
      <c r="H2399" s="81" t="str">
        <f>IF(表格3[[#This Row],[樣點
代號]]&lt;10,表格3[[#This Row],[樣區
編號]]&amp;"-0"&amp;表格3[[#This Row],[樣點
代號]],表格3[[#This Row],[樣區
編號]]&amp;"-"&amp;表格3[[#This Row],[樣點
代號]])</f>
        <v>竹山6-06</v>
      </c>
      <c r="I2399" s="167">
        <v>228153</v>
      </c>
      <c r="J2399" s="167">
        <v>2614951</v>
      </c>
      <c r="K2399" s="62">
        <v>120.785865</v>
      </c>
      <c r="L2399" s="62">
        <v>23.638009</v>
      </c>
    </row>
    <row r="2400" spans="1:12" ht="16.2" customHeight="1">
      <c r="A2400" s="29" t="s">
        <v>303</v>
      </c>
      <c r="B2400" s="32"/>
      <c r="C2400" s="13" t="s">
        <v>103</v>
      </c>
      <c r="D2400" s="13" t="s">
        <v>2769</v>
      </c>
      <c r="E2400" s="63" t="s">
        <v>2806</v>
      </c>
      <c r="F2400" s="46">
        <v>1</v>
      </c>
      <c r="G2400" s="45" t="s">
        <v>2807</v>
      </c>
      <c r="H2400" s="81" t="str">
        <f>IF(表格3[[#This Row],[樣點
代號]]&lt;10,表格3[[#This Row],[樣區
編號]]&amp;"-0"&amp;表格3[[#This Row],[樣點
代號]],表格3[[#This Row],[樣區
編號]]&amp;"-"&amp;表格3[[#This Row],[樣點
代號]])</f>
        <v>竹山7-01</v>
      </c>
      <c r="I2400" s="167">
        <v>211295</v>
      </c>
      <c r="J2400" s="167">
        <v>2635546</v>
      </c>
      <c r="K2400" s="62">
        <v>120.620093</v>
      </c>
      <c r="L2400" s="62">
        <v>23.82366</v>
      </c>
    </row>
    <row r="2401" spans="1:12" ht="16.2" customHeight="1">
      <c r="A2401" s="29" t="s">
        <v>303</v>
      </c>
      <c r="B2401" s="32"/>
      <c r="C2401" s="13" t="s">
        <v>103</v>
      </c>
      <c r="D2401" s="13" t="s">
        <v>2769</v>
      </c>
      <c r="E2401" s="63" t="s">
        <v>2806</v>
      </c>
      <c r="F2401" s="46">
        <v>2</v>
      </c>
      <c r="G2401" s="45" t="s">
        <v>2807</v>
      </c>
      <c r="H2401" s="81" t="str">
        <f>IF(表格3[[#This Row],[樣點
代號]]&lt;10,表格3[[#This Row],[樣區
編號]]&amp;"-0"&amp;表格3[[#This Row],[樣點
代號]],表格3[[#This Row],[樣區
編號]]&amp;"-"&amp;表格3[[#This Row],[樣點
代號]])</f>
        <v>竹山7-02</v>
      </c>
      <c r="I2401" s="167">
        <v>211539</v>
      </c>
      <c r="J2401" s="167">
        <v>2635575</v>
      </c>
      <c r="K2401" s="62">
        <v>120.62248700000001</v>
      </c>
      <c r="L2401" s="62">
        <v>23.823927000000001</v>
      </c>
    </row>
    <row r="2402" spans="1:12" ht="16.2" customHeight="1">
      <c r="A2402" s="29" t="s">
        <v>303</v>
      </c>
      <c r="B2402" s="32"/>
      <c r="C2402" s="13" t="s">
        <v>103</v>
      </c>
      <c r="D2402" s="13" t="s">
        <v>2769</v>
      </c>
      <c r="E2402" s="63" t="s">
        <v>2806</v>
      </c>
      <c r="F2402" s="46">
        <v>3</v>
      </c>
      <c r="G2402" s="45" t="s">
        <v>2807</v>
      </c>
      <c r="H2402" s="81" t="str">
        <f>IF(表格3[[#This Row],[樣點
代號]]&lt;10,表格3[[#This Row],[樣區
編號]]&amp;"-0"&amp;表格3[[#This Row],[樣點
代號]],表格3[[#This Row],[樣區
編號]]&amp;"-"&amp;表格3[[#This Row],[樣點
代號]])</f>
        <v>竹山7-03</v>
      </c>
      <c r="I2402" s="167">
        <v>211702</v>
      </c>
      <c r="J2402" s="167">
        <v>2635710</v>
      </c>
      <c r="K2402" s="62">
        <v>120.624084</v>
      </c>
      <c r="L2402" s="62">
        <v>23.825150000000001</v>
      </c>
    </row>
    <row r="2403" spans="1:12" ht="16.2" customHeight="1">
      <c r="A2403" s="29" t="s">
        <v>303</v>
      </c>
      <c r="B2403" s="32"/>
      <c r="C2403" s="13" t="s">
        <v>103</v>
      </c>
      <c r="D2403" s="13" t="s">
        <v>2769</v>
      </c>
      <c r="E2403" s="63" t="s">
        <v>2806</v>
      </c>
      <c r="F2403" s="46">
        <v>4</v>
      </c>
      <c r="G2403" s="45" t="s">
        <v>2807</v>
      </c>
      <c r="H2403" s="81" t="str">
        <f>IF(表格3[[#This Row],[樣點
代號]]&lt;10,表格3[[#This Row],[樣區
編號]]&amp;"-0"&amp;表格3[[#This Row],[樣點
代號]],表格3[[#This Row],[樣區
編號]]&amp;"-"&amp;表格3[[#This Row],[樣點
代號]])</f>
        <v>竹山7-04</v>
      </c>
      <c r="I2403" s="167">
        <v>211901</v>
      </c>
      <c r="J2403" s="167">
        <v>2635770</v>
      </c>
      <c r="K2403" s="62">
        <v>120.626036</v>
      </c>
      <c r="L2403" s="62">
        <v>23.825697000000002</v>
      </c>
    </row>
    <row r="2404" spans="1:12" ht="16.2" customHeight="1">
      <c r="A2404" s="29" t="s">
        <v>303</v>
      </c>
      <c r="B2404" s="32"/>
      <c r="C2404" s="13" t="s">
        <v>103</v>
      </c>
      <c r="D2404" s="13" t="s">
        <v>2769</v>
      </c>
      <c r="E2404" s="63" t="s">
        <v>2806</v>
      </c>
      <c r="F2404" s="46">
        <v>5</v>
      </c>
      <c r="G2404" s="45" t="s">
        <v>2807</v>
      </c>
      <c r="H2404" s="81" t="str">
        <f>IF(表格3[[#This Row],[樣點
代號]]&lt;10,表格3[[#This Row],[樣區
編號]]&amp;"-0"&amp;表格3[[#This Row],[樣點
代號]],表格3[[#This Row],[樣區
編號]]&amp;"-"&amp;表格3[[#This Row],[樣點
代號]])</f>
        <v>竹山7-05</v>
      </c>
      <c r="I2404" s="167">
        <v>212053</v>
      </c>
      <c r="J2404" s="167">
        <v>2635946</v>
      </c>
      <c r="K2404" s="62">
        <v>120.627523</v>
      </c>
      <c r="L2404" s="62">
        <v>23.827290000000001</v>
      </c>
    </row>
    <row r="2405" spans="1:12" ht="16.2" customHeight="1">
      <c r="A2405" s="29" t="s">
        <v>303</v>
      </c>
      <c r="B2405" s="32"/>
      <c r="C2405" s="13" t="s">
        <v>103</v>
      </c>
      <c r="D2405" s="13" t="s">
        <v>2769</v>
      </c>
      <c r="E2405" s="63" t="s">
        <v>2806</v>
      </c>
      <c r="F2405" s="46">
        <v>6</v>
      </c>
      <c r="G2405" s="45" t="s">
        <v>2807</v>
      </c>
      <c r="H2405" s="81" t="str">
        <f>IF(表格3[[#This Row],[樣點
代號]]&lt;10,表格3[[#This Row],[樣區
編號]]&amp;"-0"&amp;表格3[[#This Row],[樣點
代號]],表格3[[#This Row],[樣區
編號]]&amp;"-"&amp;表格3[[#This Row],[樣點
代號]])</f>
        <v>竹山7-06</v>
      </c>
      <c r="I2405" s="167">
        <v>212178</v>
      </c>
      <c r="J2405" s="167">
        <v>2636125</v>
      </c>
      <c r="K2405" s="62">
        <v>120.628745</v>
      </c>
      <c r="L2405" s="62">
        <v>23.828908999999999</v>
      </c>
    </row>
    <row r="2406" spans="1:12" ht="16.2" customHeight="1">
      <c r="A2406" s="29" t="s">
        <v>303</v>
      </c>
      <c r="B2406" s="32"/>
      <c r="C2406" s="13" t="s">
        <v>103</v>
      </c>
      <c r="D2406" s="13" t="s">
        <v>2769</v>
      </c>
      <c r="E2406" s="63" t="s">
        <v>2814</v>
      </c>
      <c r="F2406" s="46">
        <v>1</v>
      </c>
      <c r="G2406" s="45" t="s">
        <v>2815</v>
      </c>
      <c r="H2406" s="81" t="str">
        <f>IF(表格3[[#This Row],[樣點
代號]]&lt;10,表格3[[#This Row],[樣區
編號]]&amp;"-0"&amp;表格3[[#This Row],[樣點
代號]],表格3[[#This Row],[樣區
編號]]&amp;"-"&amp;表格3[[#This Row],[樣點
代號]])</f>
        <v>竹山8-01</v>
      </c>
      <c r="I2406" s="167">
        <v>210374</v>
      </c>
      <c r="J2406" s="167">
        <v>2639128</v>
      </c>
      <c r="K2406" s="62">
        <v>120.610957</v>
      </c>
      <c r="L2406" s="62">
        <v>23.855981</v>
      </c>
    </row>
    <row r="2407" spans="1:12" ht="16.2" customHeight="1">
      <c r="A2407" s="29" t="s">
        <v>303</v>
      </c>
      <c r="B2407" s="32"/>
      <c r="C2407" s="13" t="s">
        <v>103</v>
      </c>
      <c r="D2407" s="13" t="s">
        <v>2769</v>
      </c>
      <c r="E2407" s="63" t="s">
        <v>2814</v>
      </c>
      <c r="F2407" s="46">
        <v>2</v>
      </c>
      <c r="G2407" s="45" t="s">
        <v>2815</v>
      </c>
      <c r="H2407" s="81" t="str">
        <f>IF(表格3[[#This Row],[樣點
代號]]&lt;10,表格3[[#This Row],[樣區
編號]]&amp;"-0"&amp;表格3[[#This Row],[樣點
代號]],表格3[[#This Row],[樣區
編號]]&amp;"-"&amp;表格3[[#This Row],[樣點
代號]])</f>
        <v>竹山8-02</v>
      </c>
      <c r="I2407" s="167">
        <v>210421</v>
      </c>
      <c r="J2407" s="167">
        <v>2639350</v>
      </c>
      <c r="K2407" s="62">
        <v>120.611412</v>
      </c>
      <c r="L2407" s="62">
        <v>23.857987000000001</v>
      </c>
    </row>
    <row r="2408" spans="1:12" ht="16.2" customHeight="1">
      <c r="A2408" s="29" t="s">
        <v>303</v>
      </c>
      <c r="B2408" s="32"/>
      <c r="C2408" s="13" t="s">
        <v>103</v>
      </c>
      <c r="D2408" s="13" t="s">
        <v>2769</v>
      </c>
      <c r="E2408" s="63" t="s">
        <v>2814</v>
      </c>
      <c r="F2408" s="46">
        <v>3</v>
      </c>
      <c r="G2408" s="45" t="s">
        <v>2815</v>
      </c>
      <c r="H2408" s="81" t="str">
        <f>IF(表格3[[#This Row],[樣點
代號]]&lt;10,表格3[[#This Row],[樣區
編號]]&amp;"-0"&amp;表格3[[#This Row],[樣點
代號]],表格3[[#This Row],[樣區
編號]]&amp;"-"&amp;表格3[[#This Row],[樣點
代號]])</f>
        <v>竹山8-03</v>
      </c>
      <c r="I2408" s="167">
        <v>210455</v>
      </c>
      <c r="J2408" s="167">
        <v>2639559</v>
      </c>
      <c r="K2408" s="62">
        <v>120.61174099999999</v>
      </c>
      <c r="L2408" s="62">
        <v>23.859874999999999</v>
      </c>
    </row>
    <row r="2409" spans="1:12" ht="16.2" customHeight="1">
      <c r="A2409" s="29" t="s">
        <v>303</v>
      </c>
      <c r="B2409" s="32"/>
      <c r="C2409" s="13" t="s">
        <v>103</v>
      </c>
      <c r="D2409" s="13" t="s">
        <v>2769</v>
      </c>
      <c r="E2409" s="63" t="s">
        <v>2814</v>
      </c>
      <c r="F2409" s="46">
        <v>4</v>
      </c>
      <c r="G2409" s="45" t="s">
        <v>2815</v>
      </c>
      <c r="H2409" s="81" t="str">
        <f>IF(表格3[[#This Row],[樣點
代號]]&lt;10,表格3[[#This Row],[樣區
編號]]&amp;"-0"&amp;表格3[[#This Row],[樣點
代號]],表格3[[#This Row],[樣區
編號]]&amp;"-"&amp;表格3[[#This Row],[樣點
代號]])</f>
        <v>竹山8-04</v>
      </c>
      <c r="I2409" s="167">
        <v>210320</v>
      </c>
      <c r="J2409" s="167">
        <v>2639708</v>
      </c>
      <c r="K2409" s="62">
        <v>120.610411</v>
      </c>
      <c r="L2409" s="62">
        <v>23.861217</v>
      </c>
    </row>
    <row r="2410" spans="1:12" ht="16.2" customHeight="1">
      <c r="A2410" s="29" t="s">
        <v>303</v>
      </c>
      <c r="B2410" s="32"/>
      <c r="C2410" s="13" t="s">
        <v>103</v>
      </c>
      <c r="D2410" s="13" t="s">
        <v>2769</v>
      </c>
      <c r="E2410" s="63" t="s">
        <v>2814</v>
      </c>
      <c r="F2410" s="46">
        <v>5</v>
      </c>
      <c r="G2410" s="45" t="s">
        <v>2815</v>
      </c>
      <c r="H2410" s="81" t="str">
        <f>IF(表格3[[#This Row],[樣點
代號]]&lt;10,表格3[[#This Row],[樣區
編號]]&amp;"-0"&amp;表格3[[#This Row],[樣點
代號]],表格3[[#This Row],[樣區
編號]]&amp;"-"&amp;表格3[[#This Row],[樣點
代號]])</f>
        <v>竹山8-05</v>
      </c>
      <c r="I2410" s="167">
        <v>210344</v>
      </c>
      <c r="J2410" s="167">
        <v>2639928</v>
      </c>
      <c r="K2410" s="62">
        <v>120.610641</v>
      </c>
      <c r="L2410" s="62">
        <v>23.863204</v>
      </c>
    </row>
    <row r="2411" spans="1:12" ht="16.2" customHeight="1">
      <c r="A2411" s="29" t="s">
        <v>303</v>
      </c>
      <c r="B2411" s="32"/>
      <c r="C2411" s="13" t="s">
        <v>103</v>
      </c>
      <c r="D2411" s="13" t="s">
        <v>2769</v>
      </c>
      <c r="E2411" s="63" t="s">
        <v>2814</v>
      </c>
      <c r="F2411" s="46">
        <v>6</v>
      </c>
      <c r="G2411" s="45" t="s">
        <v>2817</v>
      </c>
      <c r="H2411" s="81" t="str">
        <f>IF(表格3[[#This Row],[樣點
代號]]&lt;10,表格3[[#This Row],[樣區
編號]]&amp;"-0"&amp;表格3[[#This Row],[樣點
代號]],表格3[[#This Row],[樣區
編號]]&amp;"-"&amp;表格3[[#This Row],[樣點
代號]])</f>
        <v>竹山8-06</v>
      </c>
      <c r="I2411" s="167">
        <v>210359</v>
      </c>
      <c r="J2411" s="167">
        <v>2640131</v>
      </c>
      <c r="K2411" s="62">
        <v>120.610783</v>
      </c>
      <c r="L2411" s="62">
        <v>23.865037000000001</v>
      </c>
    </row>
    <row r="2412" spans="1:12" ht="16.2" customHeight="1">
      <c r="A2412" s="29" t="s">
        <v>303</v>
      </c>
      <c r="B2412" s="32"/>
      <c r="C2412" s="13" t="s">
        <v>103</v>
      </c>
      <c r="D2412" s="13" t="s">
        <v>2769</v>
      </c>
      <c r="E2412" s="63" t="s">
        <v>2818</v>
      </c>
      <c r="F2412" s="46">
        <v>1</v>
      </c>
      <c r="G2412" s="45" t="s">
        <v>2819</v>
      </c>
      <c r="H2412" s="81" t="str">
        <f>IF(表格3[[#This Row],[樣點
代號]]&lt;10,表格3[[#This Row],[樣區
編號]]&amp;"-0"&amp;表格3[[#This Row],[樣點
代號]],表格3[[#This Row],[樣區
編號]]&amp;"-"&amp;表格3[[#This Row],[樣點
代號]])</f>
        <v>竹山9-01</v>
      </c>
      <c r="I2412" s="167">
        <v>210759</v>
      </c>
      <c r="J2412" s="167">
        <v>2642298</v>
      </c>
      <c r="K2412" s="62">
        <v>120.61465200000001</v>
      </c>
      <c r="L2412" s="62">
        <v>23.884613999999999</v>
      </c>
    </row>
    <row r="2413" spans="1:12" ht="16.2" customHeight="1">
      <c r="A2413" s="29" t="s">
        <v>303</v>
      </c>
      <c r="B2413" s="32"/>
      <c r="C2413" s="13" t="s">
        <v>103</v>
      </c>
      <c r="D2413" s="13" t="s">
        <v>2769</v>
      </c>
      <c r="E2413" s="63" t="s">
        <v>2818</v>
      </c>
      <c r="F2413" s="46">
        <v>2</v>
      </c>
      <c r="G2413" s="45" t="s">
        <v>2819</v>
      </c>
      <c r="H2413" s="81" t="str">
        <f>IF(表格3[[#This Row],[樣點
代號]]&lt;10,表格3[[#This Row],[樣區
編號]]&amp;"-0"&amp;表格3[[#This Row],[樣點
代號]],表格3[[#This Row],[樣區
編號]]&amp;"-"&amp;表格3[[#This Row],[樣點
代號]])</f>
        <v>竹山9-02</v>
      </c>
      <c r="I2413" s="167">
        <v>211024</v>
      </c>
      <c r="J2413" s="167">
        <v>2642123</v>
      </c>
      <c r="K2413" s="62">
        <v>120.617259</v>
      </c>
      <c r="L2413" s="62">
        <v>23.883040000000001</v>
      </c>
    </row>
    <row r="2414" spans="1:12" ht="16.2" customHeight="1">
      <c r="A2414" s="29" t="s">
        <v>303</v>
      </c>
      <c r="B2414" s="32"/>
      <c r="C2414" s="13" t="s">
        <v>103</v>
      </c>
      <c r="D2414" s="13" t="s">
        <v>2769</v>
      </c>
      <c r="E2414" s="63" t="s">
        <v>2818</v>
      </c>
      <c r="F2414" s="46">
        <v>3</v>
      </c>
      <c r="G2414" s="45" t="s">
        <v>2819</v>
      </c>
      <c r="H2414" s="81" t="str">
        <f>IF(表格3[[#This Row],[樣點
代號]]&lt;10,表格3[[#This Row],[樣區
編號]]&amp;"-0"&amp;表格3[[#This Row],[樣點
代號]],表格3[[#This Row],[樣區
編號]]&amp;"-"&amp;表格3[[#This Row],[樣點
代號]])</f>
        <v>竹山9-03</v>
      </c>
      <c r="I2414" s="167">
        <v>211300</v>
      </c>
      <c r="J2414" s="167">
        <v>2642073</v>
      </c>
      <c r="K2414" s="62">
        <v>120.61997</v>
      </c>
      <c r="L2414" s="62">
        <v>23.882595999999999</v>
      </c>
    </row>
    <row r="2415" spans="1:12" ht="16.2" customHeight="1">
      <c r="A2415" s="29" t="s">
        <v>303</v>
      </c>
      <c r="B2415" s="32"/>
      <c r="C2415" s="13" t="s">
        <v>103</v>
      </c>
      <c r="D2415" s="13" t="s">
        <v>2769</v>
      </c>
      <c r="E2415" s="63" t="s">
        <v>2818</v>
      </c>
      <c r="F2415" s="46">
        <v>4</v>
      </c>
      <c r="G2415" s="45" t="s">
        <v>2819</v>
      </c>
      <c r="H2415" s="81" t="str">
        <f>IF(表格3[[#This Row],[樣點
代號]]&lt;10,表格3[[#This Row],[樣區
編號]]&amp;"-0"&amp;表格3[[#This Row],[樣點
代號]],表格3[[#This Row],[樣區
編號]]&amp;"-"&amp;表格3[[#This Row],[樣點
代號]])</f>
        <v>竹山9-04</v>
      </c>
      <c r="I2415" s="167">
        <v>210679</v>
      </c>
      <c r="J2415" s="167">
        <v>2641936</v>
      </c>
      <c r="K2415" s="62">
        <v>120.613876</v>
      </c>
      <c r="L2415" s="62">
        <v>23.881343999999999</v>
      </c>
    </row>
    <row r="2416" spans="1:12" ht="16.2" customHeight="1">
      <c r="A2416" s="29" t="s">
        <v>303</v>
      </c>
      <c r="B2416" s="32"/>
      <c r="C2416" s="13" t="s">
        <v>103</v>
      </c>
      <c r="D2416" s="13" t="s">
        <v>2769</v>
      </c>
      <c r="E2416" s="63" t="s">
        <v>2818</v>
      </c>
      <c r="F2416" s="46">
        <v>5</v>
      </c>
      <c r="G2416" s="45" t="s">
        <v>2819</v>
      </c>
      <c r="H2416" s="81" t="str">
        <f>IF(表格3[[#This Row],[樣點
代號]]&lt;10,表格3[[#This Row],[樣區
編號]]&amp;"-0"&amp;表格3[[#This Row],[樣點
代號]],表格3[[#This Row],[樣區
編號]]&amp;"-"&amp;表格3[[#This Row],[樣點
代號]])</f>
        <v>竹山9-05</v>
      </c>
      <c r="I2416" s="167">
        <v>210640</v>
      </c>
      <c r="J2416" s="167">
        <v>2641713</v>
      </c>
      <c r="K2416" s="62">
        <v>120.613499</v>
      </c>
      <c r="L2416" s="62">
        <v>23.879328999999998</v>
      </c>
    </row>
    <row r="2417" spans="1:12" ht="16.2" customHeight="1">
      <c r="A2417" s="29" t="s">
        <v>303</v>
      </c>
      <c r="B2417" s="32"/>
      <c r="C2417" s="13" t="s">
        <v>103</v>
      </c>
      <c r="D2417" s="13" t="s">
        <v>2769</v>
      </c>
      <c r="E2417" s="63" t="s">
        <v>2818</v>
      </c>
      <c r="F2417" s="46">
        <v>6</v>
      </c>
      <c r="G2417" s="45" t="s">
        <v>2819</v>
      </c>
      <c r="H2417" s="81" t="str">
        <f>IF(表格3[[#This Row],[樣點
代號]]&lt;10,表格3[[#This Row],[樣區
編號]]&amp;"-0"&amp;表格3[[#This Row],[樣點
代號]],表格3[[#This Row],[樣區
編號]]&amp;"-"&amp;表格3[[#This Row],[樣點
代號]])</f>
        <v>竹山9-06</v>
      </c>
      <c r="I2417" s="167">
        <v>210586</v>
      </c>
      <c r="J2417" s="167">
        <v>2641446</v>
      </c>
      <c r="K2417" s="62">
        <v>120.612976</v>
      </c>
      <c r="L2417" s="62">
        <v>23.876916999999999</v>
      </c>
    </row>
    <row r="2418" spans="1:12" ht="16.2" customHeight="1">
      <c r="A2418" s="29" t="s">
        <v>303</v>
      </c>
      <c r="B2418" s="32"/>
      <c r="C2418" s="13" t="s">
        <v>103</v>
      </c>
      <c r="D2418" s="13" t="s">
        <v>2769</v>
      </c>
      <c r="E2418" s="63" t="s">
        <v>2826</v>
      </c>
      <c r="F2418" s="46">
        <v>1</v>
      </c>
      <c r="G2418" s="45" t="s">
        <v>2827</v>
      </c>
      <c r="H2418" s="81" t="str">
        <f>IF(表格3[[#This Row],[樣點
代號]]&lt;10,表格3[[#This Row],[樣區
編號]]&amp;"-0"&amp;表格3[[#This Row],[樣點
代號]],表格3[[#This Row],[樣區
編號]]&amp;"-"&amp;表格3[[#This Row],[樣點
代號]])</f>
        <v>竹山10-01</v>
      </c>
      <c r="I2418" s="167">
        <v>217883</v>
      </c>
      <c r="J2418" s="167">
        <v>2611122</v>
      </c>
      <c r="K2418" s="62">
        <v>120.685286</v>
      </c>
      <c r="L2418" s="62">
        <v>23.603262000000001</v>
      </c>
    </row>
    <row r="2419" spans="1:12" ht="16.2" customHeight="1">
      <c r="A2419" s="29" t="s">
        <v>303</v>
      </c>
      <c r="B2419" s="32"/>
      <c r="C2419" s="13" t="s">
        <v>103</v>
      </c>
      <c r="D2419" s="13" t="s">
        <v>2769</v>
      </c>
      <c r="E2419" s="63" t="s">
        <v>2826</v>
      </c>
      <c r="F2419" s="46">
        <v>2</v>
      </c>
      <c r="G2419" s="45" t="s">
        <v>2827</v>
      </c>
      <c r="H2419" s="81" t="str">
        <f>IF(表格3[[#This Row],[樣點
代號]]&lt;10,表格3[[#This Row],[樣區
編號]]&amp;"-0"&amp;表格3[[#This Row],[樣點
代號]],表格3[[#This Row],[樣區
編號]]&amp;"-"&amp;表格3[[#This Row],[樣點
代號]])</f>
        <v>竹山10-02</v>
      </c>
      <c r="I2419" s="167">
        <v>218167</v>
      </c>
      <c r="J2419" s="167">
        <v>2610692</v>
      </c>
      <c r="K2419" s="62">
        <v>120.688078</v>
      </c>
      <c r="L2419" s="62">
        <v>23.599385000000002</v>
      </c>
    </row>
    <row r="2420" spans="1:12" ht="16.2" customHeight="1">
      <c r="A2420" s="29" t="s">
        <v>303</v>
      </c>
      <c r="B2420" s="32"/>
      <c r="C2420" s="13" t="s">
        <v>103</v>
      </c>
      <c r="D2420" s="13" t="s">
        <v>2769</v>
      </c>
      <c r="E2420" s="63" t="s">
        <v>2826</v>
      </c>
      <c r="F2420" s="46">
        <v>3</v>
      </c>
      <c r="G2420" s="45" t="s">
        <v>2827</v>
      </c>
      <c r="H2420" s="81" t="str">
        <f>IF(表格3[[#This Row],[樣點
代號]]&lt;10,表格3[[#This Row],[樣區
編號]]&amp;"-0"&amp;表格3[[#This Row],[樣點
代號]],表格3[[#This Row],[樣區
編號]]&amp;"-"&amp;表格3[[#This Row],[樣點
代號]])</f>
        <v>竹山10-03</v>
      </c>
      <c r="I2420" s="167">
        <v>218019</v>
      </c>
      <c r="J2420" s="167">
        <v>2610961</v>
      </c>
      <c r="K2420" s="62">
        <v>120.686622</v>
      </c>
      <c r="L2420" s="62">
        <v>23.601811000000001</v>
      </c>
    </row>
    <row r="2421" spans="1:12" ht="16.2" customHeight="1">
      <c r="A2421" s="29" t="s">
        <v>303</v>
      </c>
      <c r="B2421" s="32"/>
      <c r="C2421" s="13" t="s">
        <v>103</v>
      </c>
      <c r="D2421" s="13" t="s">
        <v>2769</v>
      </c>
      <c r="E2421" s="63" t="s">
        <v>2826</v>
      </c>
      <c r="F2421" s="46">
        <v>4</v>
      </c>
      <c r="G2421" s="45" t="s">
        <v>2827</v>
      </c>
      <c r="H2421" s="81" t="str">
        <f>IF(表格3[[#This Row],[樣點
代號]]&lt;10,表格3[[#This Row],[樣區
編號]]&amp;"-0"&amp;表格3[[#This Row],[樣點
代號]],表格3[[#This Row],[樣區
編號]]&amp;"-"&amp;表格3[[#This Row],[樣點
代號]])</f>
        <v>竹山10-04</v>
      </c>
      <c r="I2421" s="167">
        <v>218215</v>
      </c>
      <c r="J2421" s="167">
        <v>2610908</v>
      </c>
      <c r="K2421" s="62">
        <v>120.68854399999999</v>
      </c>
      <c r="L2421" s="62">
        <v>23.601336</v>
      </c>
    </row>
    <row r="2422" spans="1:12" ht="16.2" customHeight="1">
      <c r="A2422" s="29" t="s">
        <v>303</v>
      </c>
      <c r="B2422" s="32"/>
      <c r="C2422" s="13" t="s">
        <v>103</v>
      </c>
      <c r="D2422" s="13" t="s">
        <v>2769</v>
      </c>
      <c r="E2422" s="63" t="s">
        <v>2826</v>
      </c>
      <c r="F2422" s="46">
        <v>5</v>
      </c>
      <c r="G2422" s="45" t="s">
        <v>2827</v>
      </c>
      <c r="H2422" s="81" t="str">
        <f>IF(表格3[[#This Row],[樣點
代號]]&lt;10,表格3[[#This Row],[樣區
編號]]&amp;"-0"&amp;表格3[[#This Row],[樣點
代號]],表格3[[#This Row],[樣區
編號]]&amp;"-"&amp;表格3[[#This Row],[樣點
代號]])</f>
        <v>竹山10-05</v>
      </c>
      <c r="I2422" s="167">
        <v>218335</v>
      </c>
      <c r="J2422" s="167">
        <v>2610579</v>
      </c>
      <c r="K2422" s="62">
        <v>120.689727</v>
      </c>
      <c r="L2422" s="62">
        <v>23.598368000000001</v>
      </c>
    </row>
    <row r="2423" spans="1:12" ht="16.2" customHeight="1">
      <c r="A2423" s="29" t="s">
        <v>303</v>
      </c>
      <c r="B2423" s="32"/>
      <c r="C2423" s="67" t="s">
        <v>103</v>
      </c>
      <c r="D2423" s="67" t="s">
        <v>2769</v>
      </c>
      <c r="E2423" s="63" t="s">
        <v>2826</v>
      </c>
      <c r="F2423" s="46">
        <v>6</v>
      </c>
      <c r="G2423" s="45" t="s">
        <v>2827</v>
      </c>
      <c r="H2423" s="81" t="str">
        <f>IF(表格3[[#This Row],[樣點
代號]]&lt;10,表格3[[#This Row],[樣區
編號]]&amp;"-0"&amp;表格3[[#This Row],[樣點
代號]],表格3[[#This Row],[樣區
編號]]&amp;"-"&amp;表格3[[#This Row],[樣點
代號]])</f>
        <v>竹山10-06</v>
      </c>
      <c r="I2423" s="167">
        <v>218257</v>
      </c>
      <c r="J2423" s="167">
        <v>2610376</v>
      </c>
      <c r="K2423" s="62">
        <v>120.68896700000001</v>
      </c>
      <c r="L2423" s="62">
        <v>23.596533000000001</v>
      </c>
    </row>
    <row r="2424" spans="1:12" ht="16.2" customHeight="1">
      <c r="A2424" s="29" t="s">
        <v>303</v>
      </c>
      <c r="B2424" s="32"/>
      <c r="C2424" s="9" t="s">
        <v>103</v>
      </c>
      <c r="D2424" s="9" t="s">
        <v>107</v>
      </c>
      <c r="E2424" s="5" t="s">
        <v>108</v>
      </c>
      <c r="F2424" s="9">
        <v>1</v>
      </c>
      <c r="G2424" s="15" t="s">
        <v>4185</v>
      </c>
      <c r="H2424" s="81" t="str">
        <f>IF(表格3[[#This Row],[樣點
代號]]&lt;10,表格3[[#This Row],[樣區
編號]]&amp;"-0"&amp;表格3[[#This Row],[樣點
代號]],表格3[[#This Row],[樣區
編號]]&amp;"-"&amp;表格3[[#This Row],[樣點
代號]])</f>
        <v>A30-01-01</v>
      </c>
      <c r="I2424" s="167">
        <v>256650</v>
      </c>
      <c r="J2424" s="167">
        <v>2641976</v>
      </c>
      <c r="K2424" s="5">
        <v>121.065302</v>
      </c>
      <c r="L2424" s="10">
        <v>23.882175</v>
      </c>
    </row>
    <row r="2425" spans="1:12" ht="16.2" customHeight="1">
      <c r="A2425" s="29" t="s">
        <v>303</v>
      </c>
      <c r="B2425" s="32"/>
      <c r="C2425" s="9" t="s">
        <v>103</v>
      </c>
      <c r="D2425" s="9" t="s">
        <v>107</v>
      </c>
      <c r="E2425" s="5" t="s">
        <v>108</v>
      </c>
      <c r="F2425" s="9">
        <v>2</v>
      </c>
      <c r="G2425" s="15" t="s">
        <v>2832</v>
      </c>
      <c r="H2425" s="81" t="str">
        <f>IF(表格3[[#This Row],[樣點
代號]]&lt;10,表格3[[#This Row],[樣區
編號]]&amp;"-0"&amp;表格3[[#This Row],[樣點
代號]],表格3[[#This Row],[樣區
編號]]&amp;"-"&amp;表格3[[#This Row],[樣點
代號]])</f>
        <v>A30-01-02</v>
      </c>
      <c r="I2425" s="167">
        <v>256369</v>
      </c>
      <c r="J2425" s="167">
        <v>2641988</v>
      </c>
      <c r="K2425" s="5">
        <v>121.06254300000001</v>
      </c>
      <c r="L2425" s="10">
        <v>23.882285</v>
      </c>
    </row>
    <row r="2426" spans="1:12" ht="16.2" customHeight="1">
      <c r="A2426" s="29" t="s">
        <v>303</v>
      </c>
      <c r="B2426" s="32"/>
      <c r="C2426" s="9" t="s">
        <v>103</v>
      </c>
      <c r="D2426" s="9" t="s">
        <v>107</v>
      </c>
      <c r="E2426" s="5" t="s">
        <v>108</v>
      </c>
      <c r="F2426" s="9">
        <v>3</v>
      </c>
      <c r="G2426" s="15" t="s">
        <v>2832</v>
      </c>
      <c r="H2426" s="81" t="str">
        <f>IF(表格3[[#This Row],[樣點
代號]]&lt;10,表格3[[#This Row],[樣區
編號]]&amp;"-0"&amp;表格3[[#This Row],[樣點
代號]],表格3[[#This Row],[樣區
編號]]&amp;"-"&amp;表格3[[#This Row],[樣點
代號]])</f>
        <v>A30-01-03</v>
      </c>
      <c r="I2426" s="167">
        <v>256236</v>
      </c>
      <c r="J2426" s="167">
        <v>2642145</v>
      </c>
      <c r="K2426" s="5">
        <v>121.061238</v>
      </c>
      <c r="L2426" s="10">
        <v>23.883703000000001</v>
      </c>
    </row>
    <row r="2427" spans="1:12" ht="16.2" customHeight="1">
      <c r="A2427" s="29" t="s">
        <v>303</v>
      </c>
      <c r="B2427" s="32"/>
      <c r="C2427" s="9" t="s">
        <v>103</v>
      </c>
      <c r="D2427" s="9" t="s">
        <v>107</v>
      </c>
      <c r="E2427" s="5" t="s">
        <v>108</v>
      </c>
      <c r="F2427" s="9">
        <v>4</v>
      </c>
      <c r="G2427" s="15" t="s">
        <v>2832</v>
      </c>
      <c r="H2427" s="81" t="str">
        <f>IF(表格3[[#This Row],[樣點
代號]]&lt;10,表格3[[#This Row],[樣區
編號]]&amp;"-0"&amp;表格3[[#This Row],[樣點
代號]],表格3[[#This Row],[樣區
編號]]&amp;"-"&amp;表格3[[#This Row],[樣點
代號]])</f>
        <v>A30-01-04</v>
      </c>
      <c r="I2427" s="167">
        <v>256075</v>
      </c>
      <c r="J2427" s="167">
        <v>2642252</v>
      </c>
      <c r="K2427" s="5">
        <v>121.059657</v>
      </c>
      <c r="L2427" s="10">
        <v>23.88467</v>
      </c>
    </row>
    <row r="2428" spans="1:12" ht="16.2" customHeight="1">
      <c r="A2428" s="29" t="s">
        <v>303</v>
      </c>
      <c r="B2428" s="32"/>
      <c r="C2428" s="9" t="s">
        <v>103</v>
      </c>
      <c r="D2428" s="9" t="s">
        <v>107</v>
      </c>
      <c r="E2428" s="5" t="s">
        <v>108</v>
      </c>
      <c r="F2428" s="9">
        <v>5</v>
      </c>
      <c r="G2428" s="15" t="s">
        <v>2832</v>
      </c>
      <c r="H2428" s="81" t="str">
        <f>IF(表格3[[#This Row],[樣點
代號]]&lt;10,表格3[[#This Row],[樣區
編號]]&amp;"-0"&amp;表格3[[#This Row],[樣點
代號]],表格3[[#This Row],[樣區
編號]]&amp;"-"&amp;表格3[[#This Row],[樣點
代號]])</f>
        <v>A30-01-05</v>
      </c>
      <c r="I2428" s="167">
        <v>255686</v>
      </c>
      <c r="J2428" s="167">
        <v>2642490</v>
      </c>
      <c r="K2428" s="5">
        <v>121.05583799999999</v>
      </c>
      <c r="L2428" s="10">
        <v>23.88682</v>
      </c>
    </row>
    <row r="2429" spans="1:12" ht="16.2" customHeight="1">
      <c r="A2429" s="29" t="s">
        <v>303</v>
      </c>
      <c r="B2429" s="32"/>
      <c r="C2429" s="9" t="s">
        <v>103</v>
      </c>
      <c r="D2429" s="9" t="s">
        <v>107</v>
      </c>
      <c r="E2429" s="5" t="s">
        <v>108</v>
      </c>
      <c r="F2429" s="9">
        <v>6</v>
      </c>
      <c r="G2429" s="15" t="s">
        <v>2832</v>
      </c>
      <c r="H2429" s="81" t="str">
        <f>IF(表格3[[#This Row],[樣點
代號]]&lt;10,表格3[[#This Row],[樣區
編號]]&amp;"-0"&amp;表格3[[#This Row],[樣點
代號]],表格3[[#This Row],[樣區
編號]]&amp;"-"&amp;表格3[[#This Row],[樣點
代號]])</f>
        <v>A30-01-06</v>
      </c>
      <c r="I2429" s="167">
        <v>255508</v>
      </c>
      <c r="J2429" s="167">
        <v>2642671</v>
      </c>
      <c r="K2429" s="5">
        <v>121.054091</v>
      </c>
      <c r="L2429" s="10">
        <v>23.888455</v>
      </c>
    </row>
    <row r="2430" spans="1:12" ht="16.2" customHeight="1">
      <c r="A2430" s="29" t="s">
        <v>303</v>
      </c>
      <c r="B2430" s="133"/>
      <c r="C2430" s="9" t="s">
        <v>103</v>
      </c>
      <c r="D2430" s="9" t="s">
        <v>107</v>
      </c>
      <c r="E2430" s="9" t="s">
        <v>2839</v>
      </c>
      <c r="F2430" s="9">
        <v>1</v>
      </c>
      <c r="G2430" s="8" t="s">
        <v>2840</v>
      </c>
      <c r="H2430" s="81" t="str">
        <f>IF(表格3[[#This Row],[樣點
代號]]&lt;10,表格3[[#This Row],[樣區
編號]]&amp;"-0"&amp;表格3[[#This Row],[樣點
代號]],表格3[[#This Row],[樣區
編號]]&amp;"-"&amp;表格3[[#This Row],[樣點
代號]])</f>
        <v>埔里1-01</v>
      </c>
      <c r="I2430" s="167">
        <v>270463</v>
      </c>
      <c r="J2430" s="167">
        <v>2667383</v>
      </c>
      <c r="K2430" s="36">
        <v>121.201301</v>
      </c>
      <c r="L2430" s="36">
        <v>24.111471000000002</v>
      </c>
    </row>
    <row r="2431" spans="1:12" ht="16.2" customHeight="1">
      <c r="A2431" s="29" t="s">
        <v>303</v>
      </c>
      <c r="B2431" s="133"/>
      <c r="C2431" s="9" t="s">
        <v>103</v>
      </c>
      <c r="D2431" s="9" t="s">
        <v>107</v>
      </c>
      <c r="E2431" s="9" t="s">
        <v>2842</v>
      </c>
      <c r="F2431" s="9">
        <v>2</v>
      </c>
      <c r="G2431" s="8" t="s">
        <v>2843</v>
      </c>
      <c r="H2431" s="81" t="str">
        <f>IF(表格3[[#This Row],[樣點
代號]]&lt;10,表格3[[#This Row],[樣區
編號]]&amp;"-0"&amp;表格3[[#This Row],[樣點
代號]],表格3[[#This Row],[樣區
編號]]&amp;"-"&amp;表格3[[#This Row],[樣點
代號]])</f>
        <v>埔里1-02</v>
      </c>
      <c r="I2431" s="167">
        <v>270709</v>
      </c>
      <c r="J2431" s="167">
        <v>2667449</v>
      </c>
      <c r="K2431" s="36">
        <v>121.203722</v>
      </c>
      <c r="L2431" s="36">
        <v>24.112064</v>
      </c>
    </row>
    <row r="2432" spans="1:12" ht="16.2" customHeight="1">
      <c r="A2432" s="29" t="s">
        <v>303</v>
      </c>
      <c r="B2432" s="133"/>
      <c r="C2432" s="9" t="s">
        <v>103</v>
      </c>
      <c r="D2432" s="9" t="s">
        <v>107</v>
      </c>
      <c r="E2432" s="9" t="s">
        <v>2842</v>
      </c>
      <c r="F2432" s="9">
        <v>3</v>
      </c>
      <c r="G2432" s="8" t="s">
        <v>2843</v>
      </c>
      <c r="H2432" s="81" t="str">
        <f>IF(表格3[[#This Row],[樣點
代號]]&lt;10,表格3[[#This Row],[樣區
編號]]&amp;"-0"&amp;表格3[[#This Row],[樣點
代號]],表格3[[#This Row],[樣區
編號]]&amp;"-"&amp;表格3[[#This Row],[樣點
代號]])</f>
        <v>埔里1-03</v>
      </c>
      <c r="I2432" s="167">
        <v>270892</v>
      </c>
      <c r="J2432" s="167">
        <v>2667637</v>
      </c>
      <c r="K2432" s="36">
        <v>121.20552499999999</v>
      </c>
      <c r="L2432" s="36">
        <v>24.113759000000002</v>
      </c>
    </row>
    <row r="2433" spans="1:12" ht="16.2" customHeight="1">
      <c r="A2433" s="29" t="s">
        <v>303</v>
      </c>
      <c r="B2433" s="29"/>
      <c r="C2433" s="9" t="s">
        <v>103</v>
      </c>
      <c r="D2433" s="9" t="s">
        <v>107</v>
      </c>
      <c r="E2433" s="9" t="s">
        <v>2842</v>
      </c>
      <c r="F2433" s="9">
        <v>4</v>
      </c>
      <c r="G2433" s="8" t="s">
        <v>2843</v>
      </c>
      <c r="H2433" s="81" t="str">
        <f>IF(表格3[[#This Row],[樣點
代號]]&lt;10,表格3[[#This Row],[樣區
編號]]&amp;"-0"&amp;表格3[[#This Row],[樣點
代號]],表格3[[#This Row],[樣區
編號]]&amp;"-"&amp;表格3[[#This Row],[樣點
代號]])</f>
        <v>埔里1-04</v>
      </c>
      <c r="I2433" s="167">
        <v>271103</v>
      </c>
      <c r="J2433" s="167">
        <v>2667788</v>
      </c>
      <c r="K2433" s="36">
        <v>121.20760199999999</v>
      </c>
      <c r="L2433" s="36">
        <v>24.115120000000001</v>
      </c>
    </row>
    <row r="2434" spans="1:12" ht="16.2" customHeight="1">
      <c r="A2434" s="29" t="s">
        <v>303</v>
      </c>
      <c r="B2434" s="29"/>
      <c r="C2434" s="9" t="s">
        <v>103</v>
      </c>
      <c r="D2434" s="9" t="s">
        <v>107</v>
      </c>
      <c r="E2434" s="9" t="s">
        <v>2842</v>
      </c>
      <c r="F2434" s="9">
        <v>5</v>
      </c>
      <c r="G2434" s="8" t="s">
        <v>2843</v>
      </c>
      <c r="H2434" s="81" t="str">
        <f>IF(表格3[[#This Row],[樣點
代號]]&lt;10,表格3[[#This Row],[樣區
編號]]&amp;"-0"&amp;表格3[[#This Row],[樣點
代號]],表格3[[#This Row],[樣區
編號]]&amp;"-"&amp;表格3[[#This Row],[樣點
代號]])</f>
        <v>埔里1-05</v>
      </c>
      <c r="I2434" s="167">
        <v>271193</v>
      </c>
      <c r="J2434" s="167">
        <v>2668025</v>
      </c>
      <c r="K2434" s="36">
        <v>121.208491</v>
      </c>
      <c r="L2434" s="36">
        <v>24.117258</v>
      </c>
    </row>
    <row r="2435" spans="1:12" ht="16.2" customHeight="1">
      <c r="A2435" s="29" t="s">
        <v>303</v>
      </c>
      <c r="B2435" s="29"/>
      <c r="C2435" s="9" t="s">
        <v>103</v>
      </c>
      <c r="D2435" s="9" t="s">
        <v>107</v>
      </c>
      <c r="E2435" s="9" t="s">
        <v>2842</v>
      </c>
      <c r="F2435" s="9">
        <v>6</v>
      </c>
      <c r="G2435" s="8" t="s">
        <v>2843</v>
      </c>
      <c r="H2435" s="81" t="str">
        <f>IF(表格3[[#This Row],[樣點
代號]]&lt;10,表格3[[#This Row],[樣區
編號]]&amp;"-0"&amp;表格3[[#This Row],[樣點
代號]],表格3[[#This Row],[樣區
編號]]&amp;"-"&amp;表格3[[#This Row],[樣點
代號]])</f>
        <v>埔里1-06</v>
      </c>
      <c r="I2435" s="167">
        <v>271333</v>
      </c>
      <c r="J2435" s="167">
        <v>2668248</v>
      </c>
      <c r="K2435" s="36">
        <v>121.209872</v>
      </c>
      <c r="L2435" s="36">
        <v>24.11927</v>
      </c>
    </row>
    <row r="2436" spans="1:12" ht="16.2" customHeight="1">
      <c r="A2436" s="29" t="s">
        <v>303</v>
      </c>
      <c r="B2436" s="32"/>
      <c r="C2436" s="9" t="s">
        <v>103</v>
      </c>
      <c r="D2436" s="9" t="s">
        <v>107</v>
      </c>
      <c r="E2436" s="9" t="s">
        <v>2848</v>
      </c>
      <c r="F2436" s="9">
        <v>1</v>
      </c>
      <c r="G2436" s="8" t="s">
        <v>2849</v>
      </c>
      <c r="H2436" s="81" t="str">
        <f>IF(表格3[[#This Row],[樣點
代號]]&lt;10,表格3[[#This Row],[樣區
編號]]&amp;"-0"&amp;表格3[[#This Row],[樣點
代號]],表格3[[#This Row],[樣區
編號]]&amp;"-"&amp;表格3[[#This Row],[樣點
代號]])</f>
        <v>埔里2-01</v>
      </c>
      <c r="I2436" s="167">
        <v>259999</v>
      </c>
      <c r="J2436" s="167">
        <v>2648501</v>
      </c>
      <c r="K2436" s="5">
        <v>121.09823400000001</v>
      </c>
      <c r="L2436" s="10">
        <v>23.941075999999999</v>
      </c>
    </row>
    <row r="2437" spans="1:12" ht="16.2" customHeight="1">
      <c r="A2437" s="29" t="s">
        <v>303</v>
      </c>
      <c r="B2437" s="32"/>
      <c r="C2437" s="9" t="s">
        <v>103</v>
      </c>
      <c r="D2437" s="9" t="s">
        <v>107</v>
      </c>
      <c r="E2437" s="9" t="s">
        <v>2848</v>
      </c>
      <c r="F2437" s="9">
        <v>2</v>
      </c>
      <c r="G2437" s="8" t="s">
        <v>2849</v>
      </c>
      <c r="H2437" s="81" t="str">
        <f>IF(表格3[[#This Row],[樣點
代號]]&lt;10,表格3[[#This Row],[樣區
編號]]&amp;"-0"&amp;表格3[[#This Row],[樣點
代號]],表格3[[#This Row],[樣區
編號]]&amp;"-"&amp;表格3[[#This Row],[樣點
代號]])</f>
        <v>埔里2-02</v>
      </c>
      <c r="I2437" s="167">
        <v>260154</v>
      </c>
      <c r="J2437" s="167">
        <v>2648236</v>
      </c>
      <c r="K2437" s="5">
        <v>121.099755</v>
      </c>
      <c r="L2437" s="10">
        <v>23.938682</v>
      </c>
    </row>
    <row r="2438" spans="1:12" ht="16.2" customHeight="1">
      <c r="A2438" s="29" t="s">
        <v>303</v>
      </c>
      <c r="B2438" s="32"/>
      <c r="C2438" s="9" t="s">
        <v>103</v>
      </c>
      <c r="D2438" s="9" t="s">
        <v>107</v>
      </c>
      <c r="E2438" s="9" t="s">
        <v>2848</v>
      </c>
      <c r="F2438" s="9">
        <v>3</v>
      </c>
      <c r="G2438" s="8" t="s">
        <v>2849</v>
      </c>
      <c r="H2438" s="81" t="str">
        <f>IF(表格3[[#This Row],[樣點
代號]]&lt;10,表格3[[#This Row],[樣區
編號]]&amp;"-0"&amp;表格3[[#This Row],[樣點
代號]],表格3[[#This Row],[樣區
編號]]&amp;"-"&amp;表格3[[#This Row],[樣點
代號]])</f>
        <v>埔里2-03</v>
      </c>
      <c r="I2438" s="167">
        <v>260064</v>
      </c>
      <c r="J2438" s="167">
        <v>2648008</v>
      </c>
      <c r="K2438" s="5">
        <v>121.09886899999999</v>
      </c>
      <c r="L2438" s="10">
        <v>23.936623999999998</v>
      </c>
    </row>
    <row r="2439" spans="1:12" ht="16.2" customHeight="1">
      <c r="A2439" s="29" t="s">
        <v>303</v>
      </c>
      <c r="B2439" s="32"/>
      <c r="C2439" s="9" t="s">
        <v>103</v>
      </c>
      <c r="D2439" s="9" t="s">
        <v>107</v>
      </c>
      <c r="E2439" s="9" t="s">
        <v>2848</v>
      </c>
      <c r="F2439" s="9">
        <v>4</v>
      </c>
      <c r="G2439" s="8" t="s">
        <v>2849</v>
      </c>
      <c r="H2439" s="81" t="str">
        <f>IF(表格3[[#This Row],[樣點
代號]]&lt;10,表格3[[#This Row],[樣區
編號]]&amp;"-0"&amp;表格3[[#This Row],[樣點
代號]],表格3[[#This Row],[樣區
編號]]&amp;"-"&amp;表格3[[#This Row],[樣點
代號]])</f>
        <v>埔里2-04</v>
      </c>
      <c r="I2439" s="167">
        <v>259763</v>
      </c>
      <c r="J2439" s="167">
        <v>2647880</v>
      </c>
      <c r="K2439" s="5">
        <v>121.095911</v>
      </c>
      <c r="L2439" s="10">
        <v>23.935469999999999</v>
      </c>
    </row>
    <row r="2440" spans="1:12" ht="16.2" customHeight="1">
      <c r="A2440" s="29" t="s">
        <v>303</v>
      </c>
      <c r="B2440" s="32"/>
      <c r="C2440" s="9" t="s">
        <v>103</v>
      </c>
      <c r="D2440" s="9" t="s">
        <v>107</v>
      </c>
      <c r="E2440" s="9" t="s">
        <v>2848</v>
      </c>
      <c r="F2440" s="9">
        <v>5</v>
      </c>
      <c r="G2440" s="8" t="s">
        <v>2849</v>
      </c>
      <c r="H2440" s="81" t="str">
        <f>IF(表格3[[#This Row],[樣點
代號]]&lt;10,表格3[[#This Row],[樣區
編號]]&amp;"-0"&amp;表格3[[#This Row],[樣點
代號]],表格3[[#This Row],[樣區
編號]]&amp;"-"&amp;表格3[[#This Row],[樣點
代號]])</f>
        <v>埔里2-05</v>
      </c>
      <c r="I2440" s="167">
        <v>259530</v>
      </c>
      <c r="J2440" s="167">
        <v>2647638</v>
      </c>
      <c r="K2440" s="5">
        <v>121.09362</v>
      </c>
      <c r="L2440" s="10">
        <v>23.933287</v>
      </c>
    </row>
    <row r="2441" spans="1:12" ht="16.2" customHeight="1">
      <c r="A2441" s="29" t="s">
        <v>303</v>
      </c>
      <c r="B2441" s="32"/>
      <c r="C2441" s="9" t="s">
        <v>103</v>
      </c>
      <c r="D2441" s="9" t="s">
        <v>107</v>
      </c>
      <c r="E2441" s="9" t="s">
        <v>2848</v>
      </c>
      <c r="F2441" s="9">
        <v>6</v>
      </c>
      <c r="G2441" s="8" t="s">
        <v>2849</v>
      </c>
      <c r="H2441" s="81" t="str">
        <f>IF(表格3[[#This Row],[樣點
代號]]&lt;10,表格3[[#This Row],[樣區
編號]]&amp;"-0"&amp;表格3[[#This Row],[樣點
代號]],表格3[[#This Row],[樣區
編號]]&amp;"-"&amp;表格3[[#This Row],[樣點
代號]])</f>
        <v>埔里2-06</v>
      </c>
      <c r="I2441" s="167">
        <v>259487</v>
      </c>
      <c r="J2441" s="167">
        <v>2646943</v>
      </c>
      <c r="K2441" s="5">
        <v>121.093194</v>
      </c>
      <c r="L2441" s="10">
        <v>23.927011</v>
      </c>
    </row>
    <row r="2442" spans="1:12" ht="16.2" customHeight="1">
      <c r="A2442" s="29" t="s">
        <v>303</v>
      </c>
      <c r="B2442" s="29"/>
      <c r="C2442" s="9" t="s">
        <v>103</v>
      </c>
      <c r="D2442" s="9" t="s">
        <v>107</v>
      </c>
      <c r="E2442" s="9" t="s">
        <v>2855</v>
      </c>
      <c r="F2442" s="9">
        <v>1</v>
      </c>
      <c r="G2442" s="8" t="s">
        <v>2856</v>
      </c>
      <c r="H2442" s="81" t="str">
        <f>IF(表格3[[#This Row],[樣點
代號]]&lt;10,表格3[[#This Row],[樣區
編號]]&amp;"-0"&amp;表格3[[#This Row],[樣點
代號]],表格3[[#This Row],[樣區
編號]]&amp;"-"&amp;表格3[[#This Row],[樣點
代號]])</f>
        <v>埔里3-01</v>
      </c>
      <c r="I2442" s="167">
        <v>272487</v>
      </c>
      <c r="J2442" s="167">
        <v>2660340</v>
      </c>
      <c r="K2442" s="36">
        <v>121.221102</v>
      </c>
      <c r="L2442" s="36">
        <v>24.047848999999999</v>
      </c>
    </row>
    <row r="2443" spans="1:12" ht="16.2" customHeight="1">
      <c r="A2443" s="29" t="s">
        <v>303</v>
      </c>
      <c r="B2443" s="29"/>
      <c r="C2443" s="9" t="s">
        <v>103</v>
      </c>
      <c r="D2443" s="9" t="s">
        <v>107</v>
      </c>
      <c r="E2443" s="9" t="s">
        <v>2855</v>
      </c>
      <c r="F2443" s="9">
        <v>2</v>
      </c>
      <c r="G2443" s="8" t="s">
        <v>2858</v>
      </c>
      <c r="H2443" s="81" t="str">
        <f>IF(表格3[[#This Row],[樣點
代號]]&lt;10,表格3[[#This Row],[樣區
編號]]&amp;"-0"&amp;表格3[[#This Row],[樣點
代號]],表格3[[#This Row],[樣區
編號]]&amp;"-"&amp;表格3[[#This Row],[樣點
代號]])</f>
        <v>埔里3-02</v>
      </c>
      <c r="I2443" s="167">
        <v>272638</v>
      </c>
      <c r="J2443" s="167">
        <v>2660243</v>
      </c>
      <c r="K2443" s="36">
        <v>121.222585</v>
      </c>
      <c r="L2443" s="36">
        <v>24.046970999999999</v>
      </c>
    </row>
    <row r="2444" spans="1:12" ht="16.2" customHeight="1">
      <c r="A2444" s="29" t="s">
        <v>303</v>
      </c>
      <c r="B2444" s="29"/>
      <c r="C2444" s="9" t="s">
        <v>103</v>
      </c>
      <c r="D2444" s="9" t="s">
        <v>107</v>
      </c>
      <c r="E2444" s="9" t="s">
        <v>2855</v>
      </c>
      <c r="F2444" s="9">
        <v>3</v>
      </c>
      <c r="G2444" s="8" t="s">
        <v>2858</v>
      </c>
      <c r="H2444" s="81" t="str">
        <f>IF(表格3[[#This Row],[樣點
代號]]&lt;10,表格3[[#This Row],[樣區
編號]]&amp;"-0"&amp;表格3[[#This Row],[樣點
代號]],表格3[[#This Row],[樣區
編號]]&amp;"-"&amp;表格3[[#This Row],[樣點
代號]])</f>
        <v>埔里3-03</v>
      </c>
      <c r="I2444" s="167">
        <v>272764</v>
      </c>
      <c r="J2444" s="167">
        <v>2660126</v>
      </c>
      <c r="K2444" s="36">
        <v>121.223822</v>
      </c>
      <c r="L2444" s="36">
        <v>24.045912999999999</v>
      </c>
    </row>
    <row r="2445" spans="1:12" ht="16.2" customHeight="1">
      <c r="A2445" s="29" t="s">
        <v>303</v>
      </c>
      <c r="B2445" s="29"/>
      <c r="C2445" s="9" t="s">
        <v>103</v>
      </c>
      <c r="D2445" s="9" t="s">
        <v>107</v>
      </c>
      <c r="E2445" s="9" t="s">
        <v>2855</v>
      </c>
      <c r="F2445" s="9">
        <v>4</v>
      </c>
      <c r="G2445" s="8" t="s">
        <v>2858</v>
      </c>
      <c r="H2445" s="81" t="str">
        <f>IF(表格3[[#This Row],[樣點
代號]]&lt;10,表格3[[#This Row],[樣區
編號]]&amp;"-0"&amp;表格3[[#This Row],[樣點
代號]],表格3[[#This Row],[樣區
編號]]&amp;"-"&amp;表格3[[#This Row],[樣點
代號]])</f>
        <v>埔里3-04</v>
      </c>
      <c r="I2445" s="167">
        <v>272896</v>
      </c>
      <c r="J2445" s="167">
        <v>2659995</v>
      </c>
      <c r="K2445" s="36">
        <v>121.22511799999999</v>
      </c>
      <c r="L2445" s="36">
        <v>24.044727999999999</v>
      </c>
    </row>
    <row r="2446" spans="1:12" ht="16.2" customHeight="1">
      <c r="A2446" s="29" t="s">
        <v>303</v>
      </c>
      <c r="B2446" s="133"/>
      <c r="C2446" s="9" t="s">
        <v>103</v>
      </c>
      <c r="D2446" s="9" t="s">
        <v>107</v>
      </c>
      <c r="E2446" s="9" t="s">
        <v>2855</v>
      </c>
      <c r="F2446" s="9">
        <v>5</v>
      </c>
      <c r="G2446" s="8" t="s">
        <v>2858</v>
      </c>
      <c r="H2446" s="81" t="str">
        <f>IF(表格3[[#This Row],[樣點
代號]]&lt;10,表格3[[#This Row],[樣區
編號]]&amp;"-0"&amp;表格3[[#This Row],[樣點
代號]],表格3[[#This Row],[樣區
編號]]&amp;"-"&amp;表格3[[#This Row],[樣點
代號]])</f>
        <v>埔里3-05</v>
      </c>
      <c r="I2446" s="167">
        <v>272990</v>
      </c>
      <c r="J2446" s="167">
        <v>2660426</v>
      </c>
      <c r="K2446" s="36">
        <v>121.226049</v>
      </c>
      <c r="L2446" s="36">
        <v>24.048618999999999</v>
      </c>
    </row>
    <row r="2447" spans="1:12" ht="16.2" customHeight="1">
      <c r="A2447" s="29" t="s">
        <v>303</v>
      </c>
      <c r="B2447" s="29"/>
      <c r="C2447" s="9" t="s">
        <v>103</v>
      </c>
      <c r="D2447" s="9" t="s">
        <v>107</v>
      </c>
      <c r="E2447" s="9" t="s">
        <v>2855</v>
      </c>
      <c r="F2447" s="9">
        <v>6</v>
      </c>
      <c r="G2447" s="8" t="s">
        <v>2858</v>
      </c>
      <c r="H2447" s="81" t="str">
        <f>IF(表格3[[#This Row],[樣點
代號]]&lt;10,表格3[[#This Row],[樣區
編號]]&amp;"-0"&amp;表格3[[#This Row],[樣點
代號]],表格3[[#This Row],[樣區
編號]]&amp;"-"&amp;表格3[[#This Row],[樣點
代號]])</f>
        <v>埔里3-06</v>
      </c>
      <c r="I2447" s="167">
        <v>272977</v>
      </c>
      <c r="J2447" s="167">
        <v>2660237</v>
      </c>
      <c r="K2447" s="36">
        <v>121.22591799999999</v>
      </c>
      <c r="L2447" s="36">
        <v>24.046911999999999</v>
      </c>
    </row>
    <row r="2448" spans="1:12" ht="16.2" customHeight="1">
      <c r="A2448" s="29" t="s">
        <v>303</v>
      </c>
      <c r="B2448" s="32"/>
      <c r="C2448" s="9" t="s">
        <v>103</v>
      </c>
      <c r="D2448" s="9" t="s">
        <v>107</v>
      </c>
      <c r="E2448" s="9" t="s">
        <v>2863</v>
      </c>
      <c r="F2448" s="9">
        <v>1</v>
      </c>
      <c r="G2448" s="8" t="s">
        <v>2864</v>
      </c>
      <c r="H2448" s="81" t="str">
        <f>IF(表格3[[#This Row],[樣點
代號]]&lt;10,表格3[[#This Row],[樣區
編號]]&amp;"-0"&amp;表格3[[#This Row],[樣點
代號]],表格3[[#This Row],[樣區
編號]]&amp;"-"&amp;表格3[[#This Row],[樣點
代號]])</f>
        <v>埔里4-01</v>
      </c>
      <c r="I2448" s="167">
        <v>251655</v>
      </c>
      <c r="J2448" s="167">
        <v>2645654</v>
      </c>
      <c r="K2448" s="5">
        <v>121.016256</v>
      </c>
      <c r="L2448" s="10">
        <v>23.915399000000001</v>
      </c>
    </row>
    <row r="2449" spans="1:12" ht="16.2" customHeight="1">
      <c r="A2449" s="29" t="s">
        <v>303</v>
      </c>
      <c r="B2449" s="32"/>
      <c r="C2449" s="9" t="s">
        <v>103</v>
      </c>
      <c r="D2449" s="9" t="s">
        <v>107</v>
      </c>
      <c r="E2449" s="9" t="s">
        <v>2863</v>
      </c>
      <c r="F2449" s="9">
        <v>2</v>
      </c>
      <c r="G2449" s="8" t="s">
        <v>2864</v>
      </c>
      <c r="H2449" s="81" t="str">
        <f>IF(表格3[[#This Row],[樣點
代號]]&lt;10,表格3[[#This Row],[樣區
編號]]&amp;"-0"&amp;表格3[[#This Row],[樣點
代號]],表格3[[#This Row],[樣區
編號]]&amp;"-"&amp;表格3[[#This Row],[樣點
代號]])</f>
        <v>埔里4-02</v>
      </c>
      <c r="I2449" s="167">
        <v>251320</v>
      </c>
      <c r="J2449" s="167">
        <v>2645372</v>
      </c>
      <c r="K2449" s="5">
        <v>121.01296499999999</v>
      </c>
      <c r="L2449" s="10">
        <v>23.912852999999998</v>
      </c>
    </row>
    <row r="2450" spans="1:12" ht="16.2" customHeight="1">
      <c r="A2450" s="29" t="s">
        <v>303</v>
      </c>
      <c r="B2450" s="32"/>
      <c r="C2450" s="9" t="s">
        <v>103</v>
      </c>
      <c r="D2450" s="9" t="s">
        <v>107</v>
      </c>
      <c r="E2450" s="9" t="s">
        <v>2863</v>
      </c>
      <c r="F2450" s="9">
        <v>3</v>
      </c>
      <c r="G2450" s="8" t="s">
        <v>2864</v>
      </c>
      <c r="H2450" s="81" t="str">
        <f>IF(表格3[[#This Row],[樣點
代號]]&lt;10,表格3[[#This Row],[樣區
編號]]&amp;"-0"&amp;表格3[[#This Row],[樣點
代號]],表格3[[#This Row],[樣區
編號]]&amp;"-"&amp;表格3[[#This Row],[樣點
代號]])</f>
        <v>埔里4-03</v>
      </c>
      <c r="I2450" s="167">
        <v>251568</v>
      </c>
      <c r="J2450" s="167">
        <v>2644835</v>
      </c>
      <c r="K2450" s="5">
        <v>121.015401</v>
      </c>
      <c r="L2450" s="10">
        <v>23.908003999999998</v>
      </c>
    </row>
    <row r="2451" spans="1:12" ht="16.2" customHeight="1">
      <c r="A2451" s="29" t="s">
        <v>303</v>
      </c>
      <c r="B2451" s="32"/>
      <c r="C2451" s="9" t="s">
        <v>103</v>
      </c>
      <c r="D2451" s="9" t="s">
        <v>107</v>
      </c>
      <c r="E2451" s="9" t="s">
        <v>2863</v>
      </c>
      <c r="F2451" s="9">
        <v>4</v>
      </c>
      <c r="G2451" s="8" t="s">
        <v>2864</v>
      </c>
      <c r="H2451" s="81" t="str">
        <f>IF(表格3[[#This Row],[樣點
代號]]&lt;10,表格3[[#This Row],[樣區
編號]]&amp;"-0"&amp;表格3[[#This Row],[樣點
代號]],表格3[[#This Row],[樣區
編號]]&amp;"-"&amp;表格3[[#This Row],[樣點
代號]])</f>
        <v>埔里4-04</v>
      </c>
      <c r="I2451" s="167">
        <v>251756</v>
      </c>
      <c r="J2451" s="167">
        <v>2644014</v>
      </c>
      <c r="K2451" s="5">
        <v>121.017246</v>
      </c>
      <c r="L2451" s="10">
        <v>23.900590999999999</v>
      </c>
    </row>
    <row r="2452" spans="1:12" ht="16.2" customHeight="1">
      <c r="A2452" s="29" t="s">
        <v>303</v>
      </c>
      <c r="B2452" s="32"/>
      <c r="C2452" s="9" t="s">
        <v>103</v>
      </c>
      <c r="D2452" s="9" t="s">
        <v>107</v>
      </c>
      <c r="E2452" s="9" t="s">
        <v>2863</v>
      </c>
      <c r="F2452" s="9">
        <v>5</v>
      </c>
      <c r="G2452" s="8" t="s">
        <v>2864</v>
      </c>
      <c r="H2452" s="81" t="str">
        <f>IF(表格3[[#This Row],[樣點
代號]]&lt;10,表格3[[#This Row],[樣區
編號]]&amp;"-0"&amp;表格3[[#This Row],[樣點
代號]],表格3[[#This Row],[樣區
編號]]&amp;"-"&amp;表格3[[#This Row],[樣點
代號]])</f>
        <v>埔里4-05</v>
      </c>
      <c r="I2452" s="167">
        <v>251821</v>
      </c>
      <c r="J2452" s="167">
        <v>2643427</v>
      </c>
      <c r="K2452" s="5">
        <v>121.017884</v>
      </c>
      <c r="L2452" s="10">
        <v>23.895289999999999</v>
      </c>
    </row>
    <row r="2453" spans="1:12" ht="16.2" customHeight="1">
      <c r="A2453" s="29" t="s">
        <v>303</v>
      </c>
      <c r="B2453" s="32"/>
      <c r="C2453" s="9" t="s">
        <v>103</v>
      </c>
      <c r="D2453" s="9" t="s">
        <v>107</v>
      </c>
      <c r="E2453" s="9" t="s">
        <v>2863</v>
      </c>
      <c r="F2453" s="9">
        <v>6</v>
      </c>
      <c r="G2453" s="8" t="s">
        <v>2864</v>
      </c>
      <c r="H2453" s="81" t="str">
        <f>IF(表格3[[#This Row],[樣點
代號]]&lt;10,表格3[[#This Row],[樣區
編號]]&amp;"-0"&amp;表格3[[#This Row],[樣點
代號]],表格3[[#This Row],[樣區
編號]]&amp;"-"&amp;表格3[[#This Row],[樣點
代號]])</f>
        <v>埔里4-06</v>
      </c>
      <c r="I2453" s="167">
        <v>250788</v>
      </c>
      <c r="J2453" s="167">
        <v>2643824</v>
      </c>
      <c r="K2453" s="5">
        <v>121.007739</v>
      </c>
      <c r="L2453" s="10">
        <v>23.898876000000001</v>
      </c>
    </row>
    <row r="2454" spans="1:12" ht="16.2" customHeight="1">
      <c r="A2454" s="29" t="s">
        <v>303</v>
      </c>
      <c r="B2454" s="32"/>
      <c r="C2454" s="9" t="s">
        <v>103</v>
      </c>
      <c r="D2454" s="9" t="s">
        <v>107</v>
      </c>
      <c r="E2454" s="9" t="s">
        <v>2870</v>
      </c>
      <c r="F2454" s="9">
        <v>1</v>
      </c>
      <c r="G2454" s="15" t="s">
        <v>4186</v>
      </c>
      <c r="H2454" s="81" t="str">
        <f>IF(表格3[[#This Row],[樣點
代號]]&lt;10,表格3[[#This Row],[樣區
編號]]&amp;"-0"&amp;表格3[[#This Row],[樣點
代號]],表格3[[#This Row],[樣區
編號]]&amp;"-"&amp;表格3[[#This Row],[樣點
代號]])</f>
        <v>埔里5-01</v>
      </c>
      <c r="I2454" s="167">
        <v>256007</v>
      </c>
      <c r="J2454" s="167">
        <v>2645339</v>
      </c>
      <c r="K2454" s="5">
        <v>121.05900200000001</v>
      </c>
      <c r="L2454" s="10">
        <v>23.912545000000001</v>
      </c>
    </row>
    <row r="2455" spans="1:12" ht="16.2" customHeight="1">
      <c r="A2455" s="29" t="s">
        <v>303</v>
      </c>
      <c r="B2455" s="32"/>
      <c r="C2455" s="9" t="s">
        <v>103</v>
      </c>
      <c r="D2455" s="9" t="s">
        <v>107</v>
      </c>
      <c r="E2455" s="9" t="s">
        <v>2870</v>
      </c>
      <c r="F2455" s="9">
        <v>2</v>
      </c>
      <c r="G2455" s="15" t="s">
        <v>2871</v>
      </c>
      <c r="H2455" s="81" t="str">
        <f>IF(表格3[[#This Row],[樣點
代號]]&lt;10,表格3[[#This Row],[樣區
編號]]&amp;"-0"&amp;表格3[[#This Row],[樣點
代號]],表格3[[#This Row],[樣區
編號]]&amp;"-"&amp;表格3[[#This Row],[樣點
代號]])</f>
        <v>埔里5-02</v>
      </c>
      <c r="I2455" s="167">
        <v>256572</v>
      </c>
      <c r="J2455" s="167">
        <v>2645710</v>
      </c>
      <c r="K2455" s="5">
        <v>121.064553</v>
      </c>
      <c r="L2455" s="10">
        <v>23.915891999999999</v>
      </c>
    </row>
    <row r="2456" spans="1:12" ht="16.2" customHeight="1">
      <c r="A2456" s="29" t="s">
        <v>303</v>
      </c>
      <c r="B2456" s="32"/>
      <c r="C2456" s="9" t="s">
        <v>103</v>
      </c>
      <c r="D2456" s="9" t="s">
        <v>107</v>
      </c>
      <c r="E2456" s="9" t="s">
        <v>2870</v>
      </c>
      <c r="F2456" s="9">
        <v>3</v>
      </c>
      <c r="G2456" s="15" t="s">
        <v>2871</v>
      </c>
      <c r="H2456" s="81" t="str">
        <f>IF(表格3[[#This Row],[樣點
代號]]&lt;10,表格3[[#This Row],[樣區
編號]]&amp;"-0"&amp;表格3[[#This Row],[樣點
代號]],表格3[[#This Row],[樣區
編號]]&amp;"-"&amp;表格3[[#This Row],[樣點
代號]])</f>
        <v>埔里5-03</v>
      </c>
      <c r="I2456" s="167">
        <v>256727</v>
      </c>
      <c r="J2456" s="167">
        <v>2645956</v>
      </c>
      <c r="K2456" s="5">
        <v>121.06607700000001</v>
      </c>
      <c r="L2456" s="10">
        <v>23.918113000000002</v>
      </c>
    </row>
    <row r="2457" spans="1:12" ht="16.2" customHeight="1">
      <c r="A2457" s="29" t="s">
        <v>303</v>
      </c>
      <c r="B2457" s="32"/>
      <c r="C2457" s="9" t="s">
        <v>103</v>
      </c>
      <c r="D2457" s="9" t="s">
        <v>107</v>
      </c>
      <c r="E2457" s="9" t="s">
        <v>2870</v>
      </c>
      <c r="F2457" s="9">
        <v>4</v>
      </c>
      <c r="G2457" s="15" t="s">
        <v>2871</v>
      </c>
      <c r="H2457" s="81" t="str">
        <f>IF(表格3[[#This Row],[樣點
代號]]&lt;10,表格3[[#This Row],[樣區
編號]]&amp;"-0"&amp;表格3[[#This Row],[樣點
代號]],表格3[[#This Row],[樣區
編號]]&amp;"-"&amp;表格3[[#This Row],[樣點
代號]])</f>
        <v>埔里5-04</v>
      </c>
      <c r="I2457" s="167">
        <v>256955</v>
      </c>
      <c r="J2457" s="167">
        <v>2646328</v>
      </c>
      <c r="K2457" s="5">
        <v>121.068318</v>
      </c>
      <c r="L2457" s="10">
        <v>23.921471</v>
      </c>
    </row>
    <row r="2458" spans="1:12" ht="16.2" customHeight="1">
      <c r="A2458" s="29" t="s">
        <v>303</v>
      </c>
      <c r="B2458" s="32"/>
      <c r="C2458" s="9" t="s">
        <v>103</v>
      </c>
      <c r="D2458" s="9" t="s">
        <v>107</v>
      </c>
      <c r="E2458" s="9" t="s">
        <v>2870</v>
      </c>
      <c r="F2458" s="9">
        <v>5</v>
      </c>
      <c r="G2458" s="15" t="s">
        <v>2871</v>
      </c>
      <c r="H2458" s="81" t="str">
        <f>IF(表格3[[#This Row],[樣點
代號]]&lt;10,表格3[[#This Row],[樣區
編號]]&amp;"-0"&amp;表格3[[#This Row],[樣點
代號]],表格3[[#This Row],[樣區
編號]]&amp;"-"&amp;表格3[[#This Row],[樣點
代號]])</f>
        <v>埔里5-05</v>
      </c>
      <c r="I2458" s="167">
        <v>257244</v>
      </c>
      <c r="J2458" s="167">
        <v>2646461</v>
      </c>
      <c r="K2458" s="5">
        <v>121.071158</v>
      </c>
      <c r="L2458" s="10">
        <v>23.922671000000001</v>
      </c>
    </row>
    <row r="2459" spans="1:12" ht="16.2" customHeight="1">
      <c r="A2459" s="29" t="s">
        <v>303</v>
      </c>
      <c r="B2459" s="32"/>
      <c r="C2459" s="9" t="s">
        <v>103</v>
      </c>
      <c r="D2459" s="9" t="s">
        <v>107</v>
      </c>
      <c r="E2459" s="9" t="s">
        <v>2870</v>
      </c>
      <c r="F2459" s="9">
        <v>6</v>
      </c>
      <c r="G2459" s="15" t="s">
        <v>2871</v>
      </c>
      <c r="H2459" s="81" t="str">
        <f>IF(表格3[[#This Row],[樣點
代號]]&lt;10,表格3[[#This Row],[樣區
編號]]&amp;"-0"&amp;表格3[[#This Row],[樣點
代號]],表格3[[#This Row],[樣區
編號]]&amp;"-"&amp;表格3[[#This Row],[樣點
代號]])</f>
        <v>埔里5-06</v>
      </c>
      <c r="I2459" s="167">
        <v>257463</v>
      </c>
      <c r="J2459" s="167">
        <v>2646491</v>
      </c>
      <c r="K2459" s="5">
        <v>121.07330899999999</v>
      </c>
      <c r="L2459" s="10">
        <v>23.922941000000002</v>
      </c>
    </row>
  </sheetData>
  <phoneticPr fontId="25" type="noConversion"/>
  <pageMargins left="0.7" right="0.7" top="0.75" bottom="0.75" header="0.3" footer="0.3"/>
  <pageSetup paperSize="9" scale="59" fitToHeight="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tabSelected="1" workbookViewId="0">
      <pane ySplit="1" topLeftCell="A26" activePane="bottomLeft" state="frozen"/>
      <selection pane="bottomLeft" activeCell="L24" sqref="L24"/>
    </sheetView>
  </sheetViews>
  <sheetFormatPr defaultRowHeight="16.2"/>
  <cols>
    <col min="1" max="2" width="8.88671875" style="290"/>
    <col min="3" max="3" width="10.77734375" style="290" customWidth="1"/>
    <col min="4" max="4" width="10.33203125" style="290" customWidth="1"/>
    <col min="5" max="5" width="28.33203125" style="290" customWidth="1"/>
    <col min="6" max="6" width="14.21875" style="290" customWidth="1"/>
    <col min="7" max="7" width="13.109375" style="290" customWidth="1"/>
    <col min="8" max="8" width="12.33203125" style="290" customWidth="1"/>
    <col min="9" max="10" width="8.88671875" style="291"/>
  </cols>
  <sheetData>
    <row r="1" spans="1:12" ht="32.4">
      <c r="A1" s="60" t="s">
        <v>0</v>
      </c>
      <c r="B1" s="60" t="s">
        <v>1</v>
      </c>
      <c r="C1" s="286" t="s">
        <v>5017</v>
      </c>
      <c r="D1" s="286" t="s">
        <v>5018</v>
      </c>
      <c r="E1" s="286" t="s">
        <v>5019</v>
      </c>
      <c r="F1" s="286" t="s">
        <v>5020</v>
      </c>
      <c r="G1" s="286" t="s">
        <v>5021</v>
      </c>
      <c r="H1" s="286" t="s">
        <v>5022</v>
      </c>
      <c r="I1" s="287" t="s">
        <v>5023</v>
      </c>
      <c r="J1" s="287" t="s">
        <v>5024</v>
      </c>
      <c r="K1" s="293" t="s">
        <v>5038</v>
      </c>
      <c r="L1" s="293" t="s">
        <v>5039</v>
      </c>
    </row>
    <row r="2" spans="1:12">
      <c r="A2" s="288" t="s">
        <v>47</v>
      </c>
      <c r="B2" s="288" t="s">
        <v>48</v>
      </c>
      <c r="C2" s="288" t="s">
        <v>3472</v>
      </c>
      <c r="D2" s="288">
        <v>6</v>
      </c>
      <c r="E2" s="288" t="s">
        <v>3473</v>
      </c>
      <c r="F2" s="288" t="s">
        <v>311</v>
      </c>
      <c r="G2" s="288">
        <v>243892</v>
      </c>
      <c r="H2" s="288">
        <v>2499403</v>
      </c>
      <c r="I2" s="289">
        <v>243905</v>
      </c>
      <c r="J2" s="289">
        <v>2499416</v>
      </c>
      <c r="K2" t="s">
        <v>5086</v>
      </c>
    </row>
    <row r="3" spans="1:12">
      <c r="A3" s="288" t="s">
        <v>47</v>
      </c>
      <c r="B3" s="288" t="s">
        <v>48</v>
      </c>
      <c r="C3" s="288" t="s">
        <v>376</v>
      </c>
      <c r="D3" s="288">
        <v>5</v>
      </c>
      <c r="E3" s="288" t="s">
        <v>377</v>
      </c>
      <c r="F3" s="288" t="s">
        <v>382</v>
      </c>
      <c r="G3" s="288">
        <v>235294</v>
      </c>
      <c r="H3" s="288">
        <v>2469042</v>
      </c>
      <c r="I3" s="289">
        <v>235316</v>
      </c>
      <c r="J3" s="289">
        <v>2469021</v>
      </c>
      <c r="K3" t="s">
        <v>5086</v>
      </c>
    </row>
    <row r="4" spans="1:12">
      <c r="A4" s="288" t="s">
        <v>47</v>
      </c>
      <c r="B4" s="288" t="s">
        <v>48</v>
      </c>
      <c r="C4" s="288" t="s">
        <v>392</v>
      </c>
      <c r="D4" s="288">
        <v>4</v>
      </c>
      <c r="E4" s="288" t="s">
        <v>3497</v>
      </c>
      <c r="F4" s="288" t="s">
        <v>397</v>
      </c>
      <c r="G4" s="288">
        <v>245866</v>
      </c>
      <c r="H4" s="288">
        <v>2505565</v>
      </c>
      <c r="I4" s="289">
        <v>245890</v>
      </c>
      <c r="J4" s="289">
        <v>2505537</v>
      </c>
      <c r="K4" t="s">
        <v>5086</v>
      </c>
    </row>
    <row r="5" spans="1:12">
      <c r="A5" s="288" t="s">
        <v>47</v>
      </c>
      <c r="B5" s="288" t="s">
        <v>48</v>
      </c>
      <c r="C5" s="288" t="s">
        <v>392</v>
      </c>
      <c r="D5" s="288">
        <v>5</v>
      </c>
      <c r="E5" s="288" t="s">
        <v>3497</v>
      </c>
      <c r="F5" s="288" t="s">
        <v>398</v>
      </c>
      <c r="G5" s="288">
        <v>246047</v>
      </c>
      <c r="H5" s="288">
        <v>2505457</v>
      </c>
      <c r="I5" s="289">
        <v>246087</v>
      </c>
      <c r="J5" s="289">
        <v>2505445</v>
      </c>
      <c r="K5" t="s">
        <v>5086</v>
      </c>
    </row>
    <row r="6" spans="1:12">
      <c r="A6" s="288" t="s">
        <v>47</v>
      </c>
      <c r="B6" s="288" t="s">
        <v>48</v>
      </c>
      <c r="C6" s="288" t="s">
        <v>320</v>
      </c>
      <c r="D6" s="288">
        <v>1</v>
      </c>
      <c r="E6" s="288" t="s">
        <v>321</v>
      </c>
      <c r="F6" s="288" t="s">
        <v>322</v>
      </c>
      <c r="G6" s="288">
        <v>239180</v>
      </c>
      <c r="H6" s="288">
        <v>2490511</v>
      </c>
      <c r="I6" s="289">
        <v>240170</v>
      </c>
      <c r="J6" s="289">
        <v>2490933</v>
      </c>
      <c r="K6" t="s">
        <v>5086</v>
      </c>
    </row>
    <row r="7" spans="1:12">
      <c r="A7" s="288" t="s">
        <v>47</v>
      </c>
      <c r="B7" s="288" t="s">
        <v>48</v>
      </c>
      <c r="C7" s="288" t="s">
        <v>368</v>
      </c>
      <c r="D7" s="288">
        <v>3</v>
      </c>
      <c r="E7" s="288" t="s">
        <v>369</v>
      </c>
      <c r="F7" s="288" t="s">
        <v>372</v>
      </c>
      <c r="G7" s="288">
        <v>235884</v>
      </c>
      <c r="H7" s="288">
        <v>2472853</v>
      </c>
      <c r="I7" s="289">
        <v>235854</v>
      </c>
      <c r="J7" s="289">
        <v>2472950</v>
      </c>
      <c r="K7" t="s">
        <v>5086</v>
      </c>
    </row>
    <row r="8" spans="1:12">
      <c r="A8" s="288" t="s">
        <v>47</v>
      </c>
      <c r="B8" s="288" t="s">
        <v>48</v>
      </c>
      <c r="C8" s="288" t="s">
        <v>368</v>
      </c>
      <c r="D8" s="288">
        <v>4</v>
      </c>
      <c r="E8" s="288" t="s">
        <v>369</v>
      </c>
      <c r="F8" s="288" t="s">
        <v>373</v>
      </c>
      <c r="G8" s="288">
        <v>236062</v>
      </c>
      <c r="H8" s="288">
        <v>2472988</v>
      </c>
      <c r="I8" s="289">
        <v>236002</v>
      </c>
      <c r="J8" s="289">
        <v>2473074</v>
      </c>
      <c r="K8" t="s">
        <v>5086</v>
      </c>
    </row>
    <row r="9" spans="1:12">
      <c r="A9" s="288" t="s">
        <v>47</v>
      </c>
      <c r="B9" s="288" t="s">
        <v>3476</v>
      </c>
      <c r="C9" s="288" t="s">
        <v>516</v>
      </c>
      <c r="D9" s="288">
        <v>3</v>
      </c>
      <c r="E9" s="288" t="s">
        <v>3066</v>
      </c>
      <c r="F9" s="288" t="s">
        <v>520</v>
      </c>
      <c r="G9" s="288">
        <v>282580</v>
      </c>
      <c r="H9" s="288">
        <v>2545414</v>
      </c>
      <c r="I9" s="289">
        <v>282536</v>
      </c>
      <c r="J9" s="289">
        <v>2545367</v>
      </c>
    </row>
    <row r="10" spans="1:12">
      <c r="A10" s="288" t="s">
        <v>47</v>
      </c>
      <c r="B10" s="288" t="s">
        <v>3476</v>
      </c>
      <c r="C10" s="288" t="s">
        <v>572</v>
      </c>
      <c r="D10" s="288">
        <v>3</v>
      </c>
      <c r="E10" s="288" t="s">
        <v>3073</v>
      </c>
      <c r="F10" s="288" t="s">
        <v>576</v>
      </c>
      <c r="G10" s="288">
        <v>289394</v>
      </c>
      <c r="H10" s="288">
        <v>2572519</v>
      </c>
      <c r="I10" s="289">
        <v>289395</v>
      </c>
      <c r="J10" s="289">
        <v>2572521</v>
      </c>
    </row>
    <row r="11" spans="1:12">
      <c r="A11" s="288" t="s">
        <v>47</v>
      </c>
      <c r="B11" s="288" t="s">
        <v>60</v>
      </c>
      <c r="C11" s="288" t="s">
        <v>3053</v>
      </c>
      <c r="D11" s="288">
        <v>5</v>
      </c>
      <c r="E11" s="288" t="s">
        <v>3474</v>
      </c>
      <c r="F11" s="288" t="s">
        <v>619</v>
      </c>
      <c r="G11" s="288">
        <v>256500</v>
      </c>
      <c r="H11" s="288">
        <v>2526839</v>
      </c>
      <c r="I11" s="289">
        <v>256500</v>
      </c>
      <c r="J11" s="289">
        <v>2526840</v>
      </c>
    </row>
    <row r="12" spans="1:12">
      <c r="A12" s="288" t="s">
        <v>47</v>
      </c>
      <c r="B12" s="288" t="s">
        <v>60</v>
      </c>
      <c r="C12" s="288" t="s">
        <v>3053</v>
      </c>
      <c r="D12" s="288">
        <v>6</v>
      </c>
      <c r="E12" s="288" t="s">
        <v>3474</v>
      </c>
      <c r="F12" s="288" t="s">
        <v>620</v>
      </c>
      <c r="G12" s="288">
        <v>256758</v>
      </c>
      <c r="H12" s="288">
        <v>2526785</v>
      </c>
      <c r="I12" s="289">
        <v>256826</v>
      </c>
      <c r="J12" s="289">
        <v>2526782</v>
      </c>
    </row>
    <row r="13" spans="1:12">
      <c r="A13" s="288" t="s">
        <v>47</v>
      </c>
      <c r="B13" s="288" t="s">
        <v>60</v>
      </c>
      <c r="C13" s="288" t="s">
        <v>621</v>
      </c>
      <c r="D13" s="288">
        <v>3</v>
      </c>
      <c r="E13" s="288" t="s">
        <v>3475</v>
      </c>
      <c r="F13" s="288" t="s">
        <v>625</v>
      </c>
      <c r="G13" s="288">
        <v>261476</v>
      </c>
      <c r="H13" s="288">
        <v>2523519</v>
      </c>
      <c r="I13" s="289">
        <v>261472</v>
      </c>
      <c r="J13" s="289">
        <v>2523504</v>
      </c>
    </row>
    <row r="14" spans="1:12">
      <c r="A14" s="288" t="s">
        <v>47</v>
      </c>
      <c r="B14" s="288" t="s">
        <v>60</v>
      </c>
      <c r="C14" s="288" t="s">
        <v>621</v>
      </c>
      <c r="D14" s="288">
        <v>5</v>
      </c>
      <c r="E14" s="288" t="s">
        <v>3475</v>
      </c>
      <c r="F14" s="288" t="s">
        <v>627</v>
      </c>
      <c r="G14" s="288">
        <v>261888</v>
      </c>
      <c r="H14" s="288">
        <v>2523738</v>
      </c>
      <c r="I14" s="289">
        <v>261404</v>
      </c>
      <c r="J14" s="289">
        <v>2524050</v>
      </c>
    </row>
    <row r="15" spans="1:12">
      <c r="A15" s="60" t="s">
        <v>128</v>
      </c>
      <c r="B15" s="60" t="s">
        <v>151</v>
      </c>
      <c r="C15" s="60" t="s">
        <v>3522</v>
      </c>
      <c r="D15" s="60">
        <v>6</v>
      </c>
      <c r="E15" s="60" t="s">
        <v>1485</v>
      </c>
      <c r="F15" s="60" t="s">
        <v>4926</v>
      </c>
      <c r="G15" s="60">
        <v>285261</v>
      </c>
      <c r="H15" s="60">
        <v>2697885</v>
      </c>
      <c r="I15" s="287">
        <v>285254</v>
      </c>
      <c r="J15" s="287">
        <v>2697834</v>
      </c>
    </row>
    <row r="16" spans="1:12">
      <c r="A16" s="60" t="s">
        <v>128</v>
      </c>
      <c r="B16" s="60" t="s">
        <v>151</v>
      </c>
      <c r="C16" s="60" t="s">
        <v>3522</v>
      </c>
      <c r="D16" s="60">
        <v>7</v>
      </c>
      <c r="E16" s="60" t="s">
        <v>1485</v>
      </c>
      <c r="F16" s="60" t="s">
        <v>4927</v>
      </c>
      <c r="G16" s="60">
        <v>285395</v>
      </c>
      <c r="H16" s="60">
        <v>2698228</v>
      </c>
      <c r="I16" s="287">
        <v>285221</v>
      </c>
      <c r="J16" s="287">
        <v>2698045</v>
      </c>
    </row>
    <row r="17" spans="1:11">
      <c r="A17" s="60" t="s">
        <v>128</v>
      </c>
      <c r="B17" s="60" t="s">
        <v>151</v>
      </c>
      <c r="C17" s="60" t="s">
        <v>3525</v>
      </c>
      <c r="D17" s="60">
        <v>6</v>
      </c>
      <c r="E17" s="60" t="s">
        <v>4200</v>
      </c>
      <c r="F17" s="60" t="s">
        <v>4890</v>
      </c>
      <c r="G17" s="60">
        <v>276779</v>
      </c>
      <c r="H17" s="60">
        <v>2680980</v>
      </c>
      <c r="I17" s="287">
        <v>276825</v>
      </c>
      <c r="J17" s="287">
        <v>2680906</v>
      </c>
    </row>
    <row r="18" spans="1:11">
      <c r="A18" s="60" t="s">
        <v>128</v>
      </c>
      <c r="B18" s="60" t="s">
        <v>151</v>
      </c>
      <c r="C18" s="60" t="s">
        <v>3526</v>
      </c>
      <c r="D18" s="60">
        <v>3</v>
      </c>
      <c r="E18" s="60" t="s">
        <v>4203</v>
      </c>
      <c r="F18" s="60" t="s">
        <v>4893</v>
      </c>
      <c r="G18" s="60">
        <v>279467</v>
      </c>
      <c r="H18" s="60">
        <v>2680083</v>
      </c>
      <c r="I18" s="287">
        <v>279479</v>
      </c>
      <c r="J18" s="287">
        <v>2680173</v>
      </c>
    </row>
    <row r="19" spans="1:11">
      <c r="A19" s="60" t="s">
        <v>128</v>
      </c>
      <c r="B19" s="60" t="s">
        <v>151</v>
      </c>
      <c r="C19" s="60" t="s">
        <v>3527</v>
      </c>
      <c r="D19" s="60">
        <v>2</v>
      </c>
      <c r="E19" s="60" t="s">
        <v>4201</v>
      </c>
      <c r="F19" s="60" t="s">
        <v>4898</v>
      </c>
      <c r="G19" s="60">
        <v>281056</v>
      </c>
      <c r="H19" s="60">
        <v>2677021</v>
      </c>
      <c r="I19" s="287">
        <v>280919</v>
      </c>
      <c r="J19" s="287">
        <v>2677028</v>
      </c>
    </row>
    <row r="20" spans="1:11">
      <c r="A20" s="60" t="s">
        <v>128</v>
      </c>
      <c r="B20" s="60" t="s">
        <v>151</v>
      </c>
      <c r="C20" s="60" t="s">
        <v>3514</v>
      </c>
      <c r="D20" s="60">
        <v>5</v>
      </c>
      <c r="E20" s="60" t="s">
        <v>1474</v>
      </c>
      <c r="F20" s="60" t="s">
        <v>4907</v>
      </c>
      <c r="G20" s="60">
        <v>275918</v>
      </c>
      <c r="H20" s="60">
        <v>2682175</v>
      </c>
      <c r="I20" s="287">
        <v>275933</v>
      </c>
      <c r="J20" s="287">
        <v>2682140</v>
      </c>
    </row>
    <row r="21" spans="1:11">
      <c r="A21" s="60" t="s">
        <v>128</v>
      </c>
      <c r="B21" s="60" t="s">
        <v>151</v>
      </c>
      <c r="C21" s="60" t="s">
        <v>3514</v>
      </c>
      <c r="D21" s="60">
        <v>6</v>
      </c>
      <c r="E21" s="60" t="s">
        <v>1474</v>
      </c>
      <c r="F21" s="60" t="s">
        <v>4908</v>
      </c>
      <c r="G21" s="60">
        <v>275868</v>
      </c>
      <c r="H21" s="60">
        <v>2681906</v>
      </c>
      <c r="I21" s="287">
        <v>275836</v>
      </c>
      <c r="J21" s="287">
        <v>2681992</v>
      </c>
    </row>
    <row r="22" spans="1:11">
      <c r="A22" s="60" t="s">
        <v>128</v>
      </c>
      <c r="B22" s="60" t="s">
        <v>151</v>
      </c>
      <c r="C22" s="60" t="s">
        <v>3515</v>
      </c>
      <c r="D22" s="60">
        <v>6</v>
      </c>
      <c r="E22" s="60" t="s">
        <v>3516</v>
      </c>
      <c r="F22" s="60" t="s">
        <v>4914</v>
      </c>
      <c r="G22" s="60">
        <v>273212</v>
      </c>
      <c r="H22" s="60">
        <v>2676772</v>
      </c>
      <c r="I22" s="287">
        <v>273236</v>
      </c>
      <c r="J22" s="287">
        <v>2676797</v>
      </c>
    </row>
    <row r="23" spans="1:11">
      <c r="A23" s="60" t="s">
        <v>128</v>
      </c>
      <c r="B23" s="60" t="s">
        <v>129</v>
      </c>
      <c r="C23" s="60" t="s">
        <v>1616</v>
      </c>
      <c r="D23" s="60">
        <v>1</v>
      </c>
      <c r="E23" s="60" t="s">
        <v>1617</v>
      </c>
      <c r="F23" s="60" t="s">
        <v>1618</v>
      </c>
      <c r="G23" s="60">
        <v>249954</v>
      </c>
      <c r="H23" s="60">
        <v>2684583</v>
      </c>
      <c r="I23" s="287">
        <v>249969</v>
      </c>
      <c r="J23" s="287">
        <v>2684593</v>
      </c>
      <c r="K23" t="s">
        <v>5081</v>
      </c>
    </row>
    <row r="24" spans="1:11">
      <c r="A24" s="60" t="s">
        <v>128</v>
      </c>
      <c r="B24" s="60" t="s">
        <v>3379</v>
      </c>
      <c r="C24" s="60" t="s">
        <v>1415</v>
      </c>
      <c r="D24" s="60">
        <v>3</v>
      </c>
      <c r="E24" s="60" t="s">
        <v>2919</v>
      </c>
      <c r="F24" s="60" t="s">
        <v>1419</v>
      </c>
      <c r="G24" s="60">
        <v>260634</v>
      </c>
      <c r="H24" s="60">
        <v>2682636</v>
      </c>
      <c r="I24" s="287">
        <v>260769</v>
      </c>
      <c r="J24" s="287">
        <v>2682604</v>
      </c>
    </row>
    <row r="25" spans="1:11">
      <c r="A25" s="60" t="s">
        <v>128</v>
      </c>
      <c r="B25" s="60" t="s">
        <v>3379</v>
      </c>
      <c r="C25" s="60" t="s">
        <v>1400</v>
      </c>
      <c r="D25" s="60">
        <v>1</v>
      </c>
      <c r="E25" s="60" t="s">
        <v>2921</v>
      </c>
      <c r="F25" s="60" t="s">
        <v>3743</v>
      </c>
      <c r="G25" s="60">
        <v>243000</v>
      </c>
      <c r="H25" s="60">
        <v>2675308</v>
      </c>
      <c r="I25" s="287">
        <v>242963</v>
      </c>
      <c r="J25" s="287">
        <v>2675282</v>
      </c>
    </row>
    <row r="26" spans="1:11">
      <c r="A26" s="60" t="s">
        <v>128</v>
      </c>
      <c r="B26" s="60" t="s">
        <v>3379</v>
      </c>
      <c r="C26" s="60" t="s">
        <v>1439</v>
      </c>
      <c r="D26" s="60">
        <v>1</v>
      </c>
      <c r="E26" s="60" t="s">
        <v>2915</v>
      </c>
      <c r="F26" s="60" t="s">
        <v>1441</v>
      </c>
      <c r="G26" s="60">
        <v>251885</v>
      </c>
      <c r="H26" s="60">
        <v>2676925</v>
      </c>
      <c r="I26" s="287">
        <v>251819</v>
      </c>
      <c r="J26" s="287">
        <v>2676907</v>
      </c>
    </row>
    <row r="27" spans="1:11">
      <c r="A27" s="60" t="s">
        <v>128</v>
      </c>
      <c r="B27" s="60" t="s">
        <v>3379</v>
      </c>
      <c r="C27" s="60" t="s">
        <v>1439</v>
      </c>
      <c r="D27" s="60">
        <v>4</v>
      </c>
      <c r="E27" s="60" t="s">
        <v>2915</v>
      </c>
      <c r="F27" s="60" t="s">
        <v>1444</v>
      </c>
      <c r="G27" s="60">
        <v>251740</v>
      </c>
      <c r="H27" s="60">
        <v>2677176</v>
      </c>
      <c r="I27" s="287">
        <v>251698</v>
      </c>
      <c r="J27" s="287">
        <v>2677233</v>
      </c>
    </row>
    <row r="28" spans="1:11">
      <c r="A28" s="60" t="s">
        <v>128</v>
      </c>
      <c r="B28" s="60" t="s">
        <v>3379</v>
      </c>
      <c r="C28" s="60" t="s">
        <v>1402</v>
      </c>
      <c r="D28" s="60">
        <v>3</v>
      </c>
      <c r="E28" s="60" t="s">
        <v>1404</v>
      </c>
      <c r="F28" s="60" t="s">
        <v>3751</v>
      </c>
      <c r="G28" s="60">
        <v>244374</v>
      </c>
      <c r="H28" s="60">
        <v>2676029</v>
      </c>
      <c r="I28" s="287">
        <v>224375</v>
      </c>
      <c r="J28" s="287">
        <v>2676029</v>
      </c>
    </row>
    <row r="29" spans="1:11">
      <c r="A29" s="288" t="s">
        <v>4</v>
      </c>
      <c r="B29" s="288" t="s">
        <v>5</v>
      </c>
      <c r="C29" s="288" t="s">
        <v>5025</v>
      </c>
      <c r="D29" s="288">
        <v>1</v>
      </c>
      <c r="E29" s="288" t="s">
        <v>2161</v>
      </c>
      <c r="F29" s="288" t="s">
        <v>2162</v>
      </c>
      <c r="G29" s="288">
        <v>284381</v>
      </c>
      <c r="H29" s="288">
        <v>2592518</v>
      </c>
      <c r="I29" s="289" t="s">
        <v>3523</v>
      </c>
      <c r="J29" s="289" t="s">
        <v>3523</v>
      </c>
    </row>
    <row r="30" spans="1:11">
      <c r="A30" s="288" t="s">
        <v>4</v>
      </c>
      <c r="B30" s="288" t="s">
        <v>5</v>
      </c>
      <c r="C30" s="288" t="s">
        <v>2170</v>
      </c>
      <c r="D30" s="288">
        <v>7</v>
      </c>
      <c r="E30" s="288" t="s">
        <v>2171</v>
      </c>
      <c r="F30" s="288" t="s">
        <v>2177</v>
      </c>
      <c r="G30" s="288">
        <v>286934</v>
      </c>
      <c r="H30" s="288">
        <v>2579738</v>
      </c>
      <c r="I30" s="289">
        <v>286945</v>
      </c>
      <c r="J30" s="289">
        <v>2579762</v>
      </c>
    </row>
    <row r="31" spans="1:11">
      <c r="A31" s="288" t="s">
        <v>4</v>
      </c>
      <c r="B31" s="288" t="s">
        <v>5</v>
      </c>
      <c r="C31" s="288" t="s">
        <v>2178</v>
      </c>
      <c r="D31" s="288">
        <v>5</v>
      </c>
      <c r="E31" s="288" t="s">
        <v>2179</v>
      </c>
      <c r="F31" s="288" t="s">
        <v>2184</v>
      </c>
      <c r="G31" s="288">
        <v>284249</v>
      </c>
      <c r="H31" s="288">
        <v>2571650</v>
      </c>
      <c r="I31" s="289">
        <v>284294</v>
      </c>
      <c r="J31" s="289">
        <v>2571722</v>
      </c>
    </row>
    <row r="32" spans="1:11">
      <c r="A32" s="288" t="s">
        <v>4</v>
      </c>
      <c r="B32" s="288" t="s">
        <v>5</v>
      </c>
      <c r="C32" s="288" t="s">
        <v>2178</v>
      </c>
      <c r="D32" s="288">
        <v>8</v>
      </c>
      <c r="E32" s="288" t="s">
        <v>2179</v>
      </c>
      <c r="F32" s="288" t="s">
        <v>2187</v>
      </c>
      <c r="G32" s="288">
        <v>283768</v>
      </c>
      <c r="H32" s="288">
        <v>2572043</v>
      </c>
      <c r="I32" s="289">
        <v>283710</v>
      </c>
      <c r="J32" s="289">
        <v>2572145</v>
      </c>
    </row>
    <row r="33" spans="1:11">
      <c r="A33" s="288" t="s">
        <v>4</v>
      </c>
      <c r="B33" s="288" t="s">
        <v>5</v>
      </c>
      <c r="C33" s="288" t="s">
        <v>2188</v>
      </c>
      <c r="D33" s="288">
        <v>6</v>
      </c>
      <c r="E33" s="288" t="s">
        <v>2189</v>
      </c>
      <c r="F33" s="288" t="s">
        <v>2194</v>
      </c>
      <c r="G33" s="288">
        <v>278719</v>
      </c>
      <c r="H33" s="288">
        <v>2557926</v>
      </c>
      <c r="I33" s="289">
        <v>278742</v>
      </c>
      <c r="J33" s="289">
        <v>2557993</v>
      </c>
    </row>
    <row r="34" spans="1:11">
      <c r="A34" s="288" t="s">
        <v>4</v>
      </c>
      <c r="B34" s="288" t="s">
        <v>5</v>
      </c>
      <c r="C34" s="288" t="s">
        <v>2188</v>
      </c>
      <c r="D34" s="288">
        <v>7</v>
      </c>
      <c r="E34" s="288" t="s">
        <v>2189</v>
      </c>
      <c r="F34" s="288" t="s">
        <v>2195</v>
      </c>
      <c r="G34" s="288">
        <v>278795</v>
      </c>
      <c r="H34" s="288">
        <v>2558149</v>
      </c>
      <c r="I34" s="289">
        <v>278673</v>
      </c>
      <c r="J34" s="289">
        <v>2558324</v>
      </c>
    </row>
    <row r="35" spans="1:11">
      <c r="A35" s="288" t="s">
        <v>4</v>
      </c>
      <c r="B35" s="288" t="s">
        <v>12</v>
      </c>
      <c r="C35" s="288" t="s">
        <v>3518</v>
      </c>
      <c r="D35" s="288">
        <v>4</v>
      </c>
      <c r="E35" s="288" t="s">
        <v>3519</v>
      </c>
      <c r="F35" s="288" t="s">
        <v>2079</v>
      </c>
      <c r="G35" s="288">
        <v>282292</v>
      </c>
      <c r="H35" s="288">
        <v>2674913</v>
      </c>
      <c r="I35" s="289">
        <v>282309</v>
      </c>
      <c r="J35" s="289">
        <v>2674981</v>
      </c>
    </row>
    <row r="36" spans="1:11">
      <c r="A36" s="60" t="s">
        <v>103</v>
      </c>
      <c r="B36" s="60" t="s">
        <v>104</v>
      </c>
      <c r="C36" s="60" t="s">
        <v>2600</v>
      </c>
      <c r="D36" s="60">
        <v>7</v>
      </c>
      <c r="E36" s="60" t="s">
        <v>3078</v>
      </c>
      <c r="F36" s="60" t="s">
        <v>2608</v>
      </c>
      <c r="G36" s="60">
        <v>251431</v>
      </c>
      <c r="H36" s="60">
        <v>2631389</v>
      </c>
      <c r="I36" s="287">
        <v>251465</v>
      </c>
      <c r="J36" s="287">
        <v>2631414</v>
      </c>
    </row>
    <row r="37" spans="1:11">
      <c r="A37" s="60" t="s">
        <v>103</v>
      </c>
      <c r="B37" s="60" t="s">
        <v>104</v>
      </c>
      <c r="C37" s="60" t="s">
        <v>2695</v>
      </c>
      <c r="D37" s="60">
        <v>3</v>
      </c>
      <c r="E37" s="60" t="s">
        <v>3094</v>
      </c>
      <c r="F37" s="60" t="s">
        <v>2699</v>
      </c>
      <c r="G37" s="60">
        <v>239659</v>
      </c>
      <c r="H37" s="60">
        <v>2628726</v>
      </c>
      <c r="I37" s="287" t="s">
        <v>3523</v>
      </c>
      <c r="J37" s="287" t="s">
        <v>3523</v>
      </c>
    </row>
    <row r="38" spans="1:11">
      <c r="A38" s="60" t="s">
        <v>103</v>
      </c>
      <c r="B38" s="60" t="s">
        <v>104</v>
      </c>
      <c r="C38" s="60" t="s">
        <v>2695</v>
      </c>
      <c r="D38" s="60">
        <v>8</v>
      </c>
      <c r="E38" s="60" t="s">
        <v>3094</v>
      </c>
      <c r="F38" s="60" t="s">
        <v>2704</v>
      </c>
      <c r="G38" s="60">
        <v>239680</v>
      </c>
      <c r="H38" s="60">
        <v>2627766</v>
      </c>
      <c r="I38" s="287">
        <v>239665</v>
      </c>
      <c r="J38" s="287">
        <v>2627741</v>
      </c>
    </row>
    <row r="39" spans="1:11">
      <c r="A39" s="60" t="s">
        <v>103</v>
      </c>
      <c r="B39" s="60" t="s">
        <v>112</v>
      </c>
      <c r="C39" s="60" t="s">
        <v>3489</v>
      </c>
      <c r="D39" s="60">
        <v>2</v>
      </c>
      <c r="E39" s="60" t="s">
        <v>3490</v>
      </c>
      <c r="F39" s="60" t="s">
        <v>2742</v>
      </c>
      <c r="G39" s="60">
        <v>226987</v>
      </c>
      <c r="H39" s="60">
        <v>2654406</v>
      </c>
      <c r="I39" s="287">
        <v>226934</v>
      </c>
      <c r="J39" s="287">
        <v>2654490</v>
      </c>
      <c r="K39" t="s">
        <v>5079</v>
      </c>
    </row>
    <row r="40" spans="1:11">
      <c r="A40" s="60" t="s">
        <v>103</v>
      </c>
      <c r="B40" s="60" t="s">
        <v>112</v>
      </c>
      <c r="C40" s="60" t="s">
        <v>3529</v>
      </c>
      <c r="D40" s="60">
        <v>3</v>
      </c>
      <c r="E40" s="60" t="s">
        <v>3114</v>
      </c>
      <c r="F40" s="60" t="s">
        <v>2749</v>
      </c>
      <c r="G40" s="60">
        <v>235765</v>
      </c>
      <c r="H40" s="60">
        <v>2654718</v>
      </c>
      <c r="I40" s="287">
        <v>235654</v>
      </c>
      <c r="J40" s="287">
        <v>2654709</v>
      </c>
      <c r="K40" t="s">
        <v>5080</v>
      </c>
    </row>
    <row r="41" spans="1:11">
      <c r="A41" s="60" t="s">
        <v>103</v>
      </c>
      <c r="B41" s="60" t="s">
        <v>112</v>
      </c>
      <c r="C41" s="60" t="s">
        <v>3529</v>
      </c>
      <c r="D41" s="60">
        <v>5</v>
      </c>
      <c r="E41" s="60" t="s">
        <v>3114</v>
      </c>
      <c r="F41" s="60" t="s">
        <v>2751</v>
      </c>
      <c r="G41" s="60">
        <v>235787</v>
      </c>
      <c r="H41" s="60">
        <v>2655105</v>
      </c>
      <c r="I41" s="287">
        <v>235951</v>
      </c>
      <c r="J41" s="287">
        <v>2655069</v>
      </c>
      <c r="K41" t="s">
        <v>5080</v>
      </c>
    </row>
    <row r="42" spans="1:11">
      <c r="A42" s="60" t="s">
        <v>103</v>
      </c>
      <c r="B42" s="60" t="s">
        <v>112</v>
      </c>
      <c r="C42" s="60" t="s">
        <v>3491</v>
      </c>
      <c r="D42" s="60">
        <v>4</v>
      </c>
      <c r="E42" s="60" t="s">
        <v>3117</v>
      </c>
      <c r="F42" s="60" t="s">
        <v>2762</v>
      </c>
      <c r="G42" s="60">
        <v>243756</v>
      </c>
      <c r="H42" s="60">
        <v>2664939</v>
      </c>
      <c r="I42" s="287">
        <v>243758</v>
      </c>
      <c r="J42" s="287">
        <v>2664858</v>
      </c>
      <c r="K42" t="s">
        <v>5081</v>
      </c>
    </row>
    <row r="43" spans="1:11">
      <c r="A43" s="60" t="s">
        <v>103</v>
      </c>
      <c r="B43" s="60" t="s">
        <v>112</v>
      </c>
      <c r="C43" s="60" t="s">
        <v>3491</v>
      </c>
      <c r="D43" s="60">
        <v>6</v>
      </c>
      <c r="E43" s="60" t="s">
        <v>3117</v>
      </c>
      <c r="F43" s="60" t="s">
        <v>2764</v>
      </c>
      <c r="G43" s="60">
        <v>244176</v>
      </c>
      <c r="H43" s="60">
        <v>2665047</v>
      </c>
      <c r="I43" s="287">
        <v>244249</v>
      </c>
      <c r="J43" s="287">
        <v>2665126</v>
      </c>
      <c r="K43" t="s">
        <v>5081</v>
      </c>
    </row>
    <row r="44" spans="1:11">
      <c r="A44" s="60" t="s">
        <v>103</v>
      </c>
      <c r="B44" s="60" t="s">
        <v>2769</v>
      </c>
      <c r="C44" s="60" t="s">
        <v>2826</v>
      </c>
      <c r="D44" s="60">
        <v>2</v>
      </c>
      <c r="E44" s="60" t="s">
        <v>2827</v>
      </c>
      <c r="F44" s="60" t="s">
        <v>3985</v>
      </c>
      <c r="G44" s="60">
        <v>218167</v>
      </c>
      <c r="H44" s="60">
        <v>2610692</v>
      </c>
      <c r="I44" s="287">
        <v>218159</v>
      </c>
      <c r="J44" s="287">
        <v>2611195</v>
      </c>
      <c r="K44" t="s">
        <v>5081</v>
      </c>
    </row>
    <row r="45" spans="1:11">
      <c r="A45" s="60" t="s">
        <v>103</v>
      </c>
      <c r="B45" s="60" t="s">
        <v>2769</v>
      </c>
      <c r="C45" s="60" t="s">
        <v>2786</v>
      </c>
      <c r="D45" s="60">
        <v>1</v>
      </c>
      <c r="E45" s="60" t="s">
        <v>2787</v>
      </c>
      <c r="F45" s="60" t="s">
        <v>3948</v>
      </c>
      <c r="G45" s="60">
        <v>211460</v>
      </c>
      <c r="H45" s="60">
        <v>2620816</v>
      </c>
      <c r="I45" s="287">
        <v>211442</v>
      </c>
      <c r="J45" s="287">
        <v>2620777</v>
      </c>
      <c r="K45" t="s">
        <v>5081</v>
      </c>
    </row>
    <row r="46" spans="1:11">
      <c r="A46" s="288" t="s">
        <v>63</v>
      </c>
      <c r="B46" s="288" t="s">
        <v>69</v>
      </c>
      <c r="C46" s="288" t="s">
        <v>3250</v>
      </c>
      <c r="D46" s="288">
        <v>4</v>
      </c>
      <c r="E46" s="288" t="s">
        <v>3251</v>
      </c>
      <c r="F46" s="288" t="s">
        <v>1772</v>
      </c>
      <c r="G46" s="288">
        <v>215517</v>
      </c>
      <c r="H46" s="288">
        <v>2553168</v>
      </c>
      <c r="I46" s="289">
        <v>215538</v>
      </c>
      <c r="J46" s="289">
        <v>2553129</v>
      </c>
      <c r="K46" t="s">
        <v>5087</v>
      </c>
    </row>
    <row r="47" spans="1:11">
      <c r="A47" s="288" t="s">
        <v>63</v>
      </c>
      <c r="B47" s="288" t="s">
        <v>69</v>
      </c>
      <c r="C47" s="288" t="s">
        <v>3258</v>
      </c>
      <c r="D47" s="288">
        <v>5</v>
      </c>
      <c r="E47" s="288" t="s">
        <v>3259</v>
      </c>
      <c r="F47" s="288" t="s">
        <v>1794</v>
      </c>
      <c r="G47" s="288">
        <v>216815</v>
      </c>
      <c r="H47" s="288">
        <v>2550202</v>
      </c>
      <c r="I47" s="289">
        <v>216822</v>
      </c>
      <c r="J47" s="289">
        <v>2550239</v>
      </c>
      <c r="K47" t="s">
        <v>5087</v>
      </c>
    </row>
    <row r="48" spans="1:11">
      <c r="A48" s="288" t="s">
        <v>63</v>
      </c>
      <c r="B48" s="288" t="s">
        <v>3298</v>
      </c>
      <c r="C48" s="288" t="s">
        <v>4659</v>
      </c>
      <c r="D48" s="288">
        <v>3</v>
      </c>
      <c r="E48" s="288" t="s">
        <v>4658</v>
      </c>
      <c r="F48" s="288" t="s">
        <v>4663</v>
      </c>
      <c r="G48" s="288">
        <v>239085</v>
      </c>
      <c r="H48" s="288">
        <v>2443601</v>
      </c>
      <c r="I48" s="289">
        <v>239169</v>
      </c>
      <c r="J48" s="289">
        <v>2443712</v>
      </c>
      <c r="K48" t="s">
        <v>5087</v>
      </c>
    </row>
    <row r="49" spans="1:12">
      <c r="A49" s="288" t="s">
        <v>63</v>
      </c>
      <c r="B49" s="288" t="s">
        <v>3298</v>
      </c>
      <c r="C49" s="288" t="s">
        <v>3487</v>
      </c>
      <c r="D49" s="288">
        <v>2</v>
      </c>
      <c r="E49" s="288" t="s">
        <v>1841</v>
      </c>
      <c r="F49" s="288" t="s">
        <v>3874</v>
      </c>
      <c r="G49" s="288">
        <v>230603</v>
      </c>
      <c r="H49" s="288">
        <v>2439863</v>
      </c>
      <c r="I49" s="289">
        <v>230628</v>
      </c>
      <c r="J49" s="289">
        <v>2439888</v>
      </c>
      <c r="K49" t="s">
        <v>5087</v>
      </c>
    </row>
    <row r="50" spans="1:12">
      <c r="A50" s="288" t="s">
        <v>63</v>
      </c>
      <c r="B50" s="288" t="s">
        <v>64</v>
      </c>
      <c r="C50" s="288" t="s">
        <v>65</v>
      </c>
      <c r="D50" s="288">
        <v>5</v>
      </c>
      <c r="E50" s="288" t="s">
        <v>66</v>
      </c>
      <c r="F50" s="288" t="s">
        <v>1810</v>
      </c>
      <c r="G50" s="288">
        <v>209569</v>
      </c>
      <c r="H50" s="288">
        <v>2543369</v>
      </c>
      <c r="I50" s="289">
        <v>209295</v>
      </c>
      <c r="J50" s="289">
        <v>2543702</v>
      </c>
    </row>
    <row r="51" spans="1:12">
      <c r="A51" s="288" t="s">
        <v>63</v>
      </c>
      <c r="B51" s="288" t="s">
        <v>64</v>
      </c>
      <c r="C51" s="288" t="s">
        <v>67</v>
      </c>
      <c r="D51" s="288">
        <v>1</v>
      </c>
      <c r="E51" s="288" t="s">
        <v>68</v>
      </c>
      <c r="F51" s="288" t="s">
        <v>4763</v>
      </c>
      <c r="G51" s="288">
        <v>209786</v>
      </c>
      <c r="H51" s="288">
        <v>2533038</v>
      </c>
      <c r="I51" s="289">
        <v>209786</v>
      </c>
      <c r="J51" s="289">
        <v>2533038</v>
      </c>
    </row>
    <row r="52" spans="1:12">
      <c r="A52" s="288" t="s">
        <v>63</v>
      </c>
      <c r="B52" s="288" t="s">
        <v>64</v>
      </c>
      <c r="C52" s="288" t="s">
        <v>3485</v>
      </c>
      <c r="D52" s="288">
        <v>3</v>
      </c>
      <c r="E52" s="288" t="s">
        <v>3486</v>
      </c>
      <c r="F52" s="288" t="s">
        <v>4973</v>
      </c>
      <c r="G52" s="288">
        <v>189502</v>
      </c>
      <c r="H52" s="288">
        <v>2531480</v>
      </c>
      <c r="I52" s="289">
        <v>189492</v>
      </c>
      <c r="J52" s="289">
        <v>2531457</v>
      </c>
    </row>
    <row r="53" spans="1:12">
      <c r="A53" s="288" t="s">
        <v>63</v>
      </c>
      <c r="B53" s="288" t="s">
        <v>1625</v>
      </c>
      <c r="C53" s="288" t="s">
        <v>1626</v>
      </c>
      <c r="D53" s="288">
        <v>2</v>
      </c>
      <c r="E53" s="288" t="s">
        <v>1627</v>
      </c>
      <c r="F53" s="288" t="s">
        <v>1629</v>
      </c>
      <c r="G53" s="288">
        <v>213088</v>
      </c>
      <c r="H53" s="288">
        <v>2528257</v>
      </c>
      <c r="I53" s="289">
        <v>213087</v>
      </c>
      <c r="J53" s="289">
        <v>2528354</v>
      </c>
      <c r="K53" t="s">
        <v>5087</v>
      </c>
    </row>
    <row r="54" spans="1:12">
      <c r="A54" s="288" t="s">
        <v>63</v>
      </c>
      <c r="B54" s="288" t="s">
        <v>1625</v>
      </c>
      <c r="C54" s="288" t="s">
        <v>1626</v>
      </c>
      <c r="D54" s="288">
        <v>5</v>
      </c>
      <c r="E54" s="288" t="s">
        <v>1627</v>
      </c>
      <c r="F54" s="288" t="s">
        <v>1632</v>
      </c>
      <c r="G54" s="288">
        <v>213548</v>
      </c>
      <c r="H54" s="288">
        <v>2529699</v>
      </c>
      <c r="I54" s="289">
        <v>213565</v>
      </c>
      <c r="J54" s="289">
        <v>2529689</v>
      </c>
      <c r="K54" t="s">
        <v>5087</v>
      </c>
    </row>
    <row r="55" spans="1:12">
      <c r="A55" s="60" t="s">
        <v>224</v>
      </c>
      <c r="B55" s="60" t="s">
        <v>225</v>
      </c>
      <c r="C55" s="60" t="s">
        <v>1273</v>
      </c>
      <c r="D55" s="60">
        <v>6</v>
      </c>
      <c r="E55" s="60" t="s">
        <v>1274</v>
      </c>
      <c r="F55" s="60" t="s">
        <v>1280</v>
      </c>
      <c r="G55" s="60">
        <v>248598</v>
      </c>
      <c r="H55" s="60">
        <v>2718525</v>
      </c>
      <c r="I55" s="287">
        <v>248858</v>
      </c>
      <c r="J55" s="287">
        <v>2718629</v>
      </c>
      <c r="K55" t="s">
        <v>5081</v>
      </c>
    </row>
    <row r="56" spans="1:12">
      <c r="A56" s="60" t="s">
        <v>224</v>
      </c>
      <c r="B56" s="60" t="s">
        <v>251</v>
      </c>
      <c r="C56" s="60" t="s">
        <v>282</v>
      </c>
      <c r="D56" s="60">
        <v>4</v>
      </c>
      <c r="E56" s="60" t="s">
        <v>1387</v>
      </c>
      <c r="F56" s="60" t="s">
        <v>1391</v>
      </c>
      <c r="G56" s="60">
        <v>271960</v>
      </c>
      <c r="H56" s="60">
        <v>2706822</v>
      </c>
      <c r="I56" s="287">
        <v>271816</v>
      </c>
      <c r="J56" s="287">
        <v>2706869</v>
      </c>
      <c r="K56" t="s">
        <v>5040</v>
      </c>
      <c r="L56" t="s">
        <v>5040</v>
      </c>
    </row>
    <row r="57" spans="1:12">
      <c r="A57" s="60" t="s">
        <v>224</v>
      </c>
      <c r="B57" s="60" t="s">
        <v>251</v>
      </c>
      <c r="C57" s="60" t="s">
        <v>282</v>
      </c>
      <c r="D57" s="60">
        <v>5</v>
      </c>
      <c r="E57" s="60" t="s">
        <v>1387</v>
      </c>
      <c r="F57" s="60" t="s">
        <v>1392</v>
      </c>
      <c r="G57" s="60">
        <v>272144</v>
      </c>
      <c r="H57" s="60">
        <v>2706726</v>
      </c>
      <c r="I57" s="287">
        <v>272108</v>
      </c>
      <c r="J57" s="287">
        <v>2706731</v>
      </c>
      <c r="K57" t="s">
        <v>5040</v>
      </c>
      <c r="L57" t="s">
        <v>5040</v>
      </c>
    </row>
    <row r="58" spans="1:12">
      <c r="A58" s="288" t="s">
        <v>78</v>
      </c>
      <c r="B58" s="288" t="s">
        <v>79</v>
      </c>
      <c r="C58" s="288" t="s">
        <v>3477</v>
      </c>
      <c r="D58" s="288">
        <v>5</v>
      </c>
      <c r="E58" s="288" t="s">
        <v>957</v>
      </c>
      <c r="F58" s="288" t="s">
        <v>3667</v>
      </c>
      <c r="G58" s="288">
        <v>201318</v>
      </c>
      <c r="H58" s="288">
        <v>2551218</v>
      </c>
      <c r="I58" s="289">
        <v>201733</v>
      </c>
      <c r="J58" s="289">
        <v>2551294</v>
      </c>
      <c r="K58" t="s">
        <v>5082</v>
      </c>
    </row>
    <row r="59" spans="1:12">
      <c r="A59" s="288" t="s">
        <v>78</v>
      </c>
      <c r="B59" s="288" t="s">
        <v>79</v>
      </c>
      <c r="C59" s="288" t="s">
        <v>964</v>
      </c>
      <c r="D59" s="288">
        <v>1</v>
      </c>
      <c r="E59" s="288" t="s">
        <v>965</v>
      </c>
      <c r="F59" s="288" t="s">
        <v>3687</v>
      </c>
      <c r="G59" s="288">
        <v>192099</v>
      </c>
      <c r="H59" s="288">
        <v>2542848</v>
      </c>
      <c r="I59" s="289">
        <v>192038</v>
      </c>
      <c r="J59" s="289">
        <v>2542765</v>
      </c>
      <c r="K59" t="s">
        <v>5082</v>
      </c>
    </row>
    <row r="60" spans="1:12">
      <c r="A60" s="288" t="s">
        <v>78</v>
      </c>
      <c r="B60" s="288" t="s">
        <v>79</v>
      </c>
      <c r="C60" s="288" t="s">
        <v>966</v>
      </c>
      <c r="D60" s="288">
        <v>4</v>
      </c>
      <c r="E60" s="288" t="s">
        <v>967</v>
      </c>
      <c r="F60" s="288" t="s">
        <v>3696</v>
      </c>
      <c r="G60" s="288">
        <v>194342</v>
      </c>
      <c r="H60" s="288">
        <v>2566287</v>
      </c>
      <c r="I60" s="289">
        <v>194363</v>
      </c>
      <c r="J60" s="289">
        <v>2566257</v>
      </c>
      <c r="K60" t="s">
        <v>5082</v>
      </c>
    </row>
    <row r="61" spans="1:12">
      <c r="A61" s="288" t="s">
        <v>78</v>
      </c>
      <c r="B61" s="288" t="s">
        <v>79</v>
      </c>
      <c r="C61" s="288" t="s">
        <v>970</v>
      </c>
      <c r="D61" s="288">
        <v>1</v>
      </c>
      <c r="E61" s="288" t="s">
        <v>971</v>
      </c>
      <c r="F61" s="288" t="s">
        <v>3705</v>
      </c>
      <c r="G61" s="288">
        <v>199733</v>
      </c>
      <c r="H61" s="288">
        <v>2553567</v>
      </c>
      <c r="I61" s="289">
        <v>199624</v>
      </c>
      <c r="J61" s="289">
        <v>2553424</v>
      </c>
      <c r="K61" t="s">
        <v>5082</v>
      </c>
    </row>
    <row r="62" spans="1:12">
      <c r="A62" s="288" t="s">
        <v>78</v>
      </c>
      <c r="B62" s="288" t="s">
        <v>91</v>
      </c>
      <c r="C62" s="288" t="s">
        <v>801</v>
      </c>
      <c r="D62" s="288">
        <v>4</v>
      </c>
      <c r="E62" s="288" t="s">
        <v>802</v>
      </c>
      <c r="F62" s="288" t="s">
        <v>805</v>
      </c>
      <c r="G62" s="288">
        <v>214739</v>
      </c>
      <c r="H62" s="288">
        <v>2594453</v>
      </c>
      <c r="I62" s="289">
        <v>214771</v>
      </c>
      <c r="J62" s="289">
        <v>2594434</v>
      </c>
      <c r="K62" t="s">
        <v>5082</v>
      </c>
    </row>
    <row r="63" spans="1:12">
      <c r="A63" s="288" t="s">
        <v>78</v>
      </c>
      <c r="B63" s="288" t="s">
        <v>91</v>
      </c>
      <c r="C63" s="288" t="s">
        <v>850</v>
      </c>
      <c r="D63" s="288">
        <v>4</v>
      </c>
      <c r="E63" s="288" t="s">
        <v>851</v>
      </c>
      <c r="F63" s="288" t="s">
        <v>854</v>
      </c>
      <c r="G63" s="288">
        <v>209634</v>
      </c>
      <c r="H63" s="288">
        <v>2604264</v>
      </c>
      <c r="I63" s="289">
        <v>209593</v>
      </c>
      <c r="J63" s="289">
        <v>2604253</v>
      </c>
      <c r="K63" t="s">
        <v>5082</v>
      </c>
    </row>
    <row r="64" spans="1:12">
      <c r="A64" s="288" t="s">
        <v>78</v>
      </c>
      <c r="B64" s="288" t="s">
        <v>96</v>
      </c>
      <c r="C64" s="288" t="s">
        <v>97</v>
      </c>
      <c r="D64" s="288">
        <v>5</v>
      </c>
      <c r="E64" s="288" t="s">
        <v>98</v>
      </c>
      <c r="F64" s="288" t="s">
        <v>875</v>
      </c>
      <c r="G64" s="288">
        <v>213288</v>
      </c>
      <c r="H64" s="288">
        <v>2590216</v>
      </c>
      <c r="I64" s="289">
        <v>213364</v>
      </c>
      <c r="J64" s="289">
        <v>2590193</v>
      </c>
      <c r="K64" t="s">
        <v>5082</v>
      </c>
    </row>
    <row r="65" spans="1:11">
      <c r="A65" s="288" t="s">
        <v>78</v>
      </c>
      <c r="B65" s="288" t="s">
        <v>96</v>
      </c>
      <c r="C65" s="288" t="s">
        <v>915</v>
      </c>
      <c r="D65" s="288">
        <v>5</v>
      </c>
      <c r="E65" s="288" t="s">
        <v>916</v>
      </c>
      <c r="F65" s="288" t="s">
        <v>920</v>
      </c>
      <c r="G65" s="288">
        <v>212223</v>
      </c>
      <c r="H65" s="288">
        <v>2582311</v>
      </c>
      <c r="I65" s="289">
        <v>212168</v>
      </c>
      <c r="J65" s="289">
        <v>2582316</v>
      </c>
      <c r="K65" t="s">
        <v>5082</v>
      </c>
    </row>
    <row r="66" spans="1:11">
      <c r="A66" s="60" t="s">
        <v>166</v>
      </c>
      <c r="B66" s="60" t="s">
        <v>201</v>
      </c>
      <c r="C66" s="60" t="s">
        <v>2376</v>
      </c>
      <c r="D66" s="60">
        <v>2</v>
      </c>
      <c r="E66" s="60" t="s">
        <v>2377</v>
      </c>
      <c r="F66" s="60" t="s">
        <v>2379</v>
      </c>
      <c r="G66" s="60">
        <v>327302</v>
      </c>
      <c r="H66" s="60">
        <v>2711134</v>
      </c>
      <c r="I66" s="287">
        <v>327273</v>
      </c>
      <c r="J66" s="287">
        <v>2711085</v>
      </c>
    </row>
    <row r="67" spans="1:11">
      <c r="A67" s="60" t="s">
        <v>166</v>
      </c>
      <c r="B67" s="60" t="s">
        <v>2196</v>
      </c>
      <c r="C67" s="60" t="s">
        <v>2221</v>
      </c>
      <c r="D67" s="60">
        <v>4</v>
      </c>
      <c r="E67" s="60" t="s">
        <v>2222</v>
      </c>
      <c r="F67" s="60" t="s">
        <v>2226</v>
      </c>
      <c r="G67" s="60">
        <v>314686</v>
      </c>
      <c r="H67" s="60">
        <v>2735169</v>
      </c>
      <c r="I67" s="287">
        <v>314693</v>
      </c>
      <c r="J67" s="287">
        <v>2735175</v>
      </c>
      <c r="K67" t="s">
        <v>5078</v>
      </c>
    </row>
  </sheetData>
  <sortState ref="A2:J67">
    <sortCondition ref="A2:A67"/>
    <sortCondition ref="B2:B67"/>
    <sortCondition ref="C2:C67"/>
    <sortCondition ref="D2:D67"/>
    <sortCondition descending="1" ref="J2:J67"/>
  </sortState>
  <phoneticPr fontId="4" type="noConversion"/>
  <pageMargins left="0.25" right="0.25" top="0.75" bottom="0.75" header="0.3" footer="0.3"/>
  <pageSetup paperSize="9" scale="6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2"/>
  <sheetViews>
    <sheetView topLeftCell="A781" workbookViewId="0">
      <selection activeCell="M12" sqref="M12"/>
    </sheetView>
  </sheetViews>
  <sheetFormatPr defaultRowHeight="16.2"/>
  <cols>
    <col min="1" max="2" width="9.88671875" style="3" customWidth="1"/>
    <col min="3" max="4" width="8.88671875" style="3"/>
    <col min="5" max="5" width="28.44140625" style="3" customWidth="1"/>
    <col min="6" max="8" width="8.88671875" style="3"/>
    <col min="9" max="9" width="16.88671875" customWidth="1"/>
  </cols>
  <sheetData>
    <row r="1" spans="1:8">
      <c r="A1" s="3" t="s">
        <v>4266</v>
      </c>
      <c r="B1" s="3" t="s">
        <v>1</v>
      </c>
      <c r="C1" s="3" t="s">
        <v>297</v>
      </c>
      <c r="D1" s="3" t="s">
        <v>3603</v>
      </c>
      <c r="E1" s="3" t="s">
        <v>4021</v>
      </c>
      <c r="F1" s="3" t="s">
        <v>3605</v>
      </c>
      <c r="G1" s="3" t="s">
        <v>3606</v>
      </c>
      <c r="H1" s="3" t="s">
        <v>3471</v>
      </c>
    </row>
    <row r="2" spans="1:8">
      <c r="A2" s="3" t="s">
        <v>128</v>
      </c>
      <c r="B2" s="3" t="s">
        <v>129</v>
      </c>
      <c r="C2" s="3" t="s">
        <v>132</v>
      </c>
      <c r="D2" s="3">
        <v>1</v>
      </c>
      <c r="E2" s="3" t="s">
        <v>1522</v>
      </c>
      <c r="F2" s="3">
        <v>252508</v>
      </c>
      <c r="G2" s="3">
        <v>2689015</v>
      </c>
      <c r="H2" s="3" t="s">
        <v>4113</v>
      </c>
    </row>
    <row r="3" spans="1:8">
      <c r="A3" s="3" t="s">
        <v>128</v>
      </c>
      <c r="B3" s="3" t="s">
        <v>129</v>
      </c>
      <c r="C3" s="3" t="s">
        <v>132</v>
      </c>
      <c r="D3" s="3">
        <v>2</v>
      </c>
      <c r="E3" s="3" t="s">
        <v>1522</v>
      </c>
      <c r="F3" s="3">
        <v>252638</v>
      </c>
      <c r="G3" s="3">
        <v>2689203</v>
      </c>
      <c r="H3" s="3" t="s">
        <v>4114</v>
      </c>
    </row>
    <row r="4" spans="1:8">
      <c r="A4" s="3" t="s">
        <v>128</v>
      </c>
      <c r="B4" s="3" t="s">
        <v>129</v>
      </c>
      <c r="C4" s="3" t="s">
        <v>132</v>
      </c>
      <c r="D4" s="3">
        <v>3</v>
      </c>
      <c r="E4" s="3" t="s">
        <v>1522</v>
      </c>
      <c r="F4" s="3">
        <v>252824</v>
      </c>
      <c r="G4" s="3">
        <v>2689382</v>
      </c>
      <c r="H4" s="3" t="s">
        <v>4115</v>
      </c>
    </row>
    <row r="5" spans="1:8">
      <c r="A5" s="3" t="s">
        <v>128</v>
      </c>
      <c r="B5" s="3" t="s">
        <v>129</v>
      </c>
      <c r="C5" s="3" t="s">
        <v>132</v>
      </c>
      <c r="D5" s="3">
        <v>4</v>
      </c>
      <c r="E5" s="3" t="s">
        <v>1522</v>
      </c>
      <c r="F5" s="3">
        <v>253078</v>
      </c>
      <c r="G5" s="3">
        <v>2689366</v>
      </c>
      <c r="H5" s="3" t="s">
        <v>4116</v>
      </c>
    </row>
    <row r="6" spans="1:8">
      <c r="A6" s="3" t="s">
        <v>128</v>
      </c>
      <c r="B6" s="3" t="s">
        <v>129</v>
      </c>
      <c r="C6" s="3" t="s">
        <v>132</v>
      </c>
      <c r="D6" s="3">
        <v>5</v>
      </c>
      <c r="E6" s="3" t="s">
        <v>1522</v>
      </c>
      <c r="F6" s="3">
        <v>253300</v>
      </c>
      <c r="G6" s="3">
        <v>2689534</v>
      </c>
      <c r="H6" s="3" t="s">
        <v>4117</v>
      </c>
    </row>
    <row r="7" spans="1:8">
      <c r="A7" s="3" t="s">
        <v>128</v>
      </c>
      <c r="B7" s="3" t="s">
        <v>129</v>
      </c>
      <c r="C7" s="3" t="s">
        <v>132</v>
      </c>
      <c r="D7" s="3">
        <v>6</v>
      </c>
      <c r="E7" s="3" t="s">
        <v>1522</v>
      </c>
      <c r="F7" s="3">
        <v>253377</v>
      </c>
      <c r="G7" s="3">
        <v>2689290</v>
      </c>
      <c r="H7" s="3" t="s">
        <v>4118</v>
      </c>
    </row>
    <row r="8" spans="1:8">
      <c r="A8" s="3" t="s">
        <v>128</v>
      </c>
      <c r="B8" s="3" t="s">
        <v>129</v>
      </c>
      <c r="C8" s="3" t="s">
        <v>136</v>
      </c>
      <c r="D8" s="3">
        <v>1</v>
      </c>
      <c r="E8" s="3" t="s">
        <v>4109</v>
      </c>
      <c r="F8" s="3">
        <v>253961</v>
      </c>
      <c r="G8" s="3">
        <v>2688928</v>
      </c>
      <c r="H8" s="3" t="s">
        <v>4113</v>
      </c>
    </row>
    <row r="9" spans="1:8">
      <c r="A9" s="3" t="s">
        <v>128</v>
      </c>
      <c r="B9" s="3" t="s">
        <v>129</v>
      </c>
      <c r="C9" s="3" t="s">
        <v>136</v>
      </c>
      <c r="D9" s="3">
        <v>2</v>
      </c>
      <c r="E9" s="3" t="s">
        <v>4109</v>
      </c>
      <c r="F9" s="3">
        <v>254161</v>
      </c>
      <c r="G9" s="3">
        <v>2688852</v>
      </c>
      <c r="H9" s="3" t="s">
        <v>4114</v>
      </c>
    </row>
    <row r="10" spans="1:8">
      <c r="A10" s="3" t="s">
        <v>128</v>
      </c>
      <c r="B10" s="3" t="s">
        <v>129</v>
      </c>
      <c r="C10" s="3" t="s">
        <v>136</v>
      </c>
      <c r="D10" s="3">
        <v>3</v>
      </c>
      <c r="E10" s="3" t="s">
        <v>4109</v>
      </c>
      <c r="F10" s="3">
        <v>254306</v>
      </c>
      <c r="G10" s="3">
        <v>2688700</v>
      </c>
      <c r="H10" s="3" t="s">
        <v>4115</v>
      </c>
    </row>
    <row r="11" spans="1:8">
      <c r="A11" s="3" t="s">
        <v>128</v>
      </c>
      <c r="B11" s="3" t="s">
        <v>129</v>
      </c>
      <c r="C11" s="3" t="s">
        <v>136</v>
      </c>
      <c r="D11" s="3">
        <v>4</v>
      </c>
      <c r="E11" s="3" t="s">
        <v>4109</v>
      </c>
      <c r="F11" s="3">
        <v>254516</v>
      </c>
      <c r="G11" s="3">
        <v>2688533</v>
      </c>
      <c r="H11" s="3" t="s">
        <v>4116</v>
      </c>
    </row>
    <row r="12" spans="1:8">
      <c r="A12" s="3" t="s">
        <v>128</v>
      </c>
      <c r="B12" s="3" t="s">
        <v>129</v>
      </c>
      <c r="C12" s="3" t="s">
        <v>136</v>
      </c>
      <c r="D12" s="3">
        <v>5</v>
      </c>
      <c r="E12" s="3" t="s">
        <v>4109</v>
      </c>
      <c r="F12" s="3">
        <v>254633</v>
      </c>
      <c r="G12" s="3">
        <v>2688703</v>
      </c>
      <c r="H12" s="3" t="s">
        <v>4117</v>
      </c>
    </row>
    <row r="13" spans="1:8">
      <c r="A13" s="3" t="s">
        <v>128</v>
      </c>
      <c r="B13" s="3" t="s">
        <v>129</v>
      </c>
      <c r="C13" s="3" t="s">
        <v>136</v>
      </c>
      <c r="D13" s="3">
        <v>6</v>
      </c>
      <c r="E13" s="3" t="s">
        <v>4109</v>
      </c>
      <c r="F13" s="3">
        <v>254810</v>
      </c>
      <c r="G13" s="3">
        <v>2688885</v>
      </c>
      <c r="H13" s="3" t="s">
        <v>4118</v>
      </c>
    </row>
    <row r="14" spans="1:8">
      <c r="A14" s="3" t="s">
        <v>128</v>
      </c>
      <c r="B14" s="3" t="s">
        <v>129</v>
      </c>
      <c r="C14" s="3" t="s">
        <v>138</v>
      </c>
      <c r="D14" s="3">
        <v>5</v>
      </c>
      <c r="E14" s="3" t="s">
        <v>4110</v>
      </c>
      <c r="F14" s="3">
        <v>239439</v>
      </c>
      <c r="G14" s="3">
        <v>2679924</v>
      </c>
      <c r="H14" s="3" t="s">
        <v>4119</v>
      </c>
    </row>
    <row r="15" spans="1:8">
      <c r="A15" s="3" t="s">
        <v>128</v>
      </c>
      <c r="B15" s="3" t="s">
        <v>129</v>
      </c>
      <c r="C15" s="3" t="s">
        <v>138</v>
      </c>
      <c r="D15" s="3">
        <v>10</v>
      </c>
      <c r="E15" s="3" t="s">
        <v>4110</v>
      </c>
      <c r="F15" s="3">
        <v>239257</v>
      </c>
      <c r="G15" s="3">
        <v>2680381</v>
      </c>
      <c r="H15" s="3" t="s">
        <v>4120</v>
      </c>
    </row>
    <row r="16" spans="1:8">
      <c r="A16" s="3" t="s">
        <v>128</v>
      </c>
      <c r="B16" s="3" t="s">
        <v>129</v>
      </c>
      <c r="C16" s="3" t="s">
        <v>138</v>
      </c>
      <c r="D16" s="3">
        <v>12</v>
      </c>
      <c r="E16" s="3" t="s">
        <v>4110</v>
      </c>
      <c r="F16" s="3">
        <v>239817</v>
      </c>
      <c r="G16" s="3">
        <v>2680696</v>
      </c>
      <c r="H16" s="3" t="s">
        <v>4121</v>
      </c>
    </row>
    <row r="17" spans="1:8">
      <c r="A17" s="3" t="s">
        <v>128</v>
      </c>
      <c r="B17" s="3" t="s">
        <v>129</v>
      </c>
      <c r="C17" s="3" t="s">
        <v>138</v>
      </c>
      <c r="D17" s="3">
        <v>13</v>
      </c>
      <c r="E17" s="3" t="s">
        <v>4110</v>
      </c>
      <c r="F17" s="3">
        <v>239987</v>
      </c>
      <c r="G17" s="3">
        <v>2680498</v>
      </c>
      <c r="H17" s="3" t="s">
        <v>4122</v>
      </c>
    </row>
    <row r="18" spans="1:8">
      <c r="A18" s="3" t="s">
        <v>128</v>
      </c>
      <c r="B18" s="3" t="s">
        <v>129</v>
      </c>
      <c r="C18" s="3" t="s">
        <v>138</v>
      </c>
      <c r="D18" s="3">
        <v>14</v>
      </c>
      <c r="E18" s="3" t="s">
        <v>4110</v>
      </c>
      <c r="F18" s="3">
        <v>240008</v>
      </c>
      <c r="G18" s="3">
        <v>2680276</v>
      </c>
      <c r="H18" s="3" t="s">
        <v>4123</v>
      </c>
    </row>
    <row r="19" spans="1:8">
      <c r="A19" s="3" t="s">
        <v>128</v>
      </c>
      <c r="B19" s="3" t="s">
        <v>129</v>
      </c>
      <c r="C19" s="3" t="s">
        <v>138</v>
      </c>
      <c r="D19" s="3">
        <v>15</v>
      </c>
      <c r="E19" s="3" t="s">
        <v>4110</v>
      </c>
      <c r="F19" s="3">
        <v>239939</v>
      </c>
      <c r="G19" s="3">
        <v>2680945</v>
      </c>
      <c r="H19" s="3" t="s">
        <v>4124</v>
      </c>
    </row>
    <row r="20" spans="1:8">
      <c r="A20" s="3" t="s">
        <v>128</v>
      </c>
      <c r="B20" s="3" t="s">
        <v>129</v>
      </c>
      <c r="C20" s="3" t="s">
        <v>138</v>
      </c>
      <c r="D20" s="3">
        <v>16</v>
      </c>
      <c r="E20" s="3" t="s">
        <v>4110</v>
      </c>
      <c r="F20" s="3">
        <v>239622</v>
      </c>
      <c r="G20" s="3">
        <v>2680413</v>
      </c>
      <c r="H20" s="3" t="s">
        <v>4125</v>
      </c>
    </row>
    <row r="21" spans="1:8">
      <c r="A21" s="3" t="s">
        <v>128</v>
      </c>
      <c r="B21" s="3" t="s">
        <v>129</v>
      </c>
      <c r="C21" s="3" t="s">
        <v>138</v>
      </c>
      <c r="D21" s="3">
        <v>17</v>
      </c>
      <c r="E21" s="3" t="s">
        <v>4110</v>
      </c>
      <c r="F21" s="3">
        <v>240116</v>
      </c>
      <c r="G21" s="3">
        <v>2679921</v>
      </c>
      <c r="H21" s="3" t="s">
        <v>4126</v>
      </c>
    </row>
    <row r="22" spans="1:8">
      <c r="A22" s="3" t="s">
        <v>128</v>
      </c>
      <c r="B22" s="3" t="s">
        <v>129</v>
      </c>
      <c r="C22" s="3" t="s">
        <v>138</v>
      </c>
      <c r="D22" s="3">
        <v>18</v>
      </c>
      <c r="E22" s="3" t="s">
        <v>4110</v>
      </c>
      <c r="F22" s="3">
        <v>240148</v>
      </c>
      <c r="G22" s="3">
        <v>2679596</v>
      </c>
      <c r="H22" s="3" t="s">
        <v>4127</v>
      </c>
    </row>
    <row r="23" spans="1:8">
      <c r="A23" s="3" t="s">
        <v>128</v>
      </c>
      <c r="B23" s="3" t="s">
        <v>129</v>
      </c>
      <c r="C23" s="3" t="s">
        <v>140</v>
      </c>
      <c r="D23" s="3">
        <v>1</v>
      </c>
      <c r="E23" s="3" t="s">
        <v>4111</v>
      </c>
      <c r="F23" s="3">
        <v>247436</v>
      </c>
      <c r="G23" s="3">
        <v>2682208</v>
      </c>
      <c r="H23" s="3" t="s">
        <v>4128</v>
      </c>
    </row>
    <row r="24" spans="1:8">
      <c r="A24" s="3" t="s">
        <v>128</v>
      </c>
      <c r="B24" s="3" t="s">
        <v>129</v>
      </c>
      <c r="C24" s="3" t="s">
        <v>140</v>
      </c>
      <c r="D24" s="3">
        <v>2</v>
      </c>
      <c r="E24" s="3" t="s">
        <v>4111</v>
      </c>
      <c r="F24" s="3">
        <v>247512</v>
      </c>
      <c r="G24" s="3">
        <v>2682344</v>
      </c>
      <c r="H24" s="3" t="s">
        <v>4129</v>
      </c>
    </row>
    <row r="25" spans="1:8">
      <c r="A25" s="3" t="s">
        <v>128</v>
      </c>
      <c r="B25" s="3" t="s">
        <v>129</v>
      </c>
      <c r="C25" s="3" t="s">
        <v>140</v>
      </c>
      <c r="D25" s="3">
        <v>3</v>
      </c>
      <c r="E25" s="3" t="s">
        <v>4111</v>
      </c>
      <c r="F25" s="3">
        <v>247697</v>
      </c>
      <c r="G25" s="3">
        <v>2682428</v>
      </c>
      <c r="H25" s="3" t="s">
        <v>4130</v>
      </c>
    </row>
    <row r="26" spans="1:8">
      <c r="A26" s="3" t="s">
        <v>128</v>
      </c>
      <c r="B26" s="3" t="s">
        <v>129</v>
      </c>
      <c r="C26" s="3" t="s">
        <v>140</v>
      </c>
      <c r="D26" s="3">
        <v>4</v>
      </c>
      <c r="E26" s="3" t="s">
        <v>4111</v>
      </c>
      <c r="F26" s="3">
        <v>247834</v>
      </c>
      <c r="G26" s="3">
        <v>2682563</v>
      </c>
      <c r="H26" s="3" t="s">
        <v>4131</v>
      </c>
    </row>
    <row r="27" spans="1:8">
      <c r="A27" s="3" t="s">
        <v>128</v>
      </c>
      <c r="B27" s="3" t="s">
        <v>129</v>
      </c>
      <c r="C27" s="3" t="s">
        <v>140</v>
      </c>
      <c r="D27" s="3">
        <v>5</v>
      </c>
      <c r="E27" s="3" t="s">
        <v>4111</v>
      </c>
      <c r="F27" s="3">
        <v>247933</v>
      </c>
      <c r="G27" s="3">
        <v>2683037</v>
      </c>
      <c r="H27" s="3" t="s">
        <v>4132</v>
      </c>
    </row>
    <row r="28" spans="1:8">
      <c r="A28" s="3" t="s">
        <v>128</v>
      </c>
      <c r="B28" s="3" t="s">
        <v>129</v>
      </c>
      <c r="C28" s="3" t="s">
        <v>140</v>
      </c>
      <c r="D28" s="3">
        <v>6</v>
      </c>
      <c r="E28" s="3" t="s">
        <v>4111</v>
      </c>
      <c r="F28" s="3">
        <v>247980</v>
      </c>
      <c r="G28" s="3">
        <v>2683273</v>
      </c>
      <c r="H28" s="3" t="s">
        <v>4133</v>
      </c>
    </row>
    <row r="29" spans="1:8">
      <c r="A29" s="3" t="s">
        <v>128</v>
      </c>
      <c r="B29" s="3" t="s">
        <v>129</v>
      </c>
      <c r="C29" s="3" t="s">
        <v>140</v>
      </c>
      <c r="D29" s="3">
        <v>7</v>
      </c>
      <c r="E29" s="3" t="s">
        <v>4111</v>
      </c>
      <c r="F29" s="3">
        <v>248080</v>
      </c>
      <c r="G29" s="3">
        <v>2683789</v>
      </c>
      <c r="H29" s="3" t="s">
        <v>4134</v>
      </c>
    </row>
    <row r="30" spans="1:8">
      <c r="A30" s="3" t="s">
        <v>128</v>
      </c>
      <c r="B30" s="3" t="s">
        <v>129</v>
      </c>
      <c r="C30" s="3" t="s">
        <v>140</v>
      </c>
      <c r="D30" s="3">
        <v>8</v>
      </c>
      <c r="E30" s="3" t="s">
        <v>4111</v>
      </c>
      <c r="F30" s="3">
        <v>248296</v>
      </c>
      <c r="G30" s="3">
        <v>2683886</v>
      </c>
      <c r="H30" s="3" t="s">
        <v>4135</v>
      </c>
    </row>
    <row r="31" spans="1:8">
      <c r="A31" s="3" t="s">
        <v>128</v>
      </c>
      <c r="B31" s="3" t="s">
        <v>129</v>
      </c>
      <c r="C31" s="3" t="s">
        <v>140</v>
      </c>
      <c r="D31" s="3">
        <v>9</v>
      </c>
      <c r="E31" s="3" t="s">
        <v>4111</v>
      </c>
      <c r="F31" s="3">
        <v>248402</v>
      </c>
      <c r="G31" s="3">
        <v>2684179</v>
      </c>
      <c r="H31" s="3" t="s">
        <v>4136</v>
      </c>
    </row>
    <row r="32" spans="1:8">
      <c r="A32" s="3" t="s">
        <v>128</v>
      </c>
      <c r="B32" s="3" t="s">
        <v>129</v>
      </c>
      <c r="C32" s="3" t="s">
        <v>140</v>
      </c>
      <c r="D32" s="3">
        <v>10</v>
      </c>
      <c r="E32" s="3" t="s">
        <v>4111</v>
      </c>
      <c r="F32" s="3">
        <v>248392</v>
      </c>
      <c r="G32" s="3">
        <v>2684443</v>
      </c>
      <c r="H32" s="3" t="s">
        <v>4137</v>
      </c>
    </row>
    <row r="33" spans="1:8">
      <c r="A33" s="3" t="s">
        <v>128</v>
      </c>
      <c r="B33" s="3" t="s">
        <v>129</v>
      </c>
      <c r="C33" s="3" t="s">
        <v>144</v>
      </c>
      <c r="D33" s="3">
        <v>1</v>
      </c>
      <c r="E33" s="3" t="s">
        <v>2907</v>
      </c>
      <c r="F33" s="3">
        <v>254794</v>
      </c>
      <c r="G33" s="3">
        <v>2687527</v>
      </c>
      <c r="H33" s="3" t="s">
        <v>4138</v>
      </c>
    </row>
    <row r="34" spans="1:8">
      <c r="A34" s="3" t="s">
        <v>128</v>
      </c>
      <c r="B34" s="3" t="s">
        <v>129</v>
      </c>
      <c r="C34" s="3" t="s">
        <v>144</v>
      </c>
      <c r="D34" s="3">
        <v>2</v>
      </c>
      <c r="E34" s="3" t="s">
        <v>2907</v>
      </c>
      <c r="F34" s="3">
        <v>254655</v>
      </c>
      <c r="G34" s="3">
        <v>2687698</v>
      </c>
      <c r="H34" s="3" t="s">
        <v>4139</v>
      </c>
    </row>
    <row r="35" spans="1:8">
      <c r="A35" s="3" t="s">
        <v>128</v>
      </c>
      <c r="B35" s="3" t="s">
        <v>129</v>
      </c>
      <c r="C35" s="3" t="s">
        <v>144</v>
      </c>
      <c r="D35" s="3">
        <v>3</v>
      </c>
      <c r="E35" s="3" t="s">
        <v>2907</v>
      </c>
      <c r="F35" s="3">
        <v>254445</v>
      </c>
      <c r="G35" s="3">
        <v>2687713</v>
      </c>
      <c r="H35" s="3" t="s">
        <v>4140</v>
      </c>
    </row>
    <row r="36" spans="1:8">
      <c r="A36" s="3" t="s">
        <v>128</v>
      </c>
      <c r="B36" s="3" t="s">
        <v>129</v>
      </c>
      <c r="C36" s="3" t="s">
        <v>144</v>
      </c>
      <c r="D36" s="3">
        <v>4</v>
      </c>
      <c r="E36" s="3" t="s">
        <v>2907</v>
      </c>
      <c r="F36" s="3">
        <v>254247</v>
      </c>
      <c r="G36" s="3">
        <v>2687633</v>
      </c>
      <c r="H36" s="3" t="s">
        <v>4141</v>
      </c>
    </row>
    <row r="37" spans="1:8">
      <c r="A37" s="3" t="s">
        <v>128</v>
      </c>
      <c r="B37" s="3" t="s">
        <v>129</v>
      </c>
      <c r="C37" s="3" t="s">
        <v>144</v>
      </c>
      <c r="D37" s="3">
        <v>5</v>
      </c>
      <c r="E37" s="3" t="s">
        <v>2907</v>
      </c>
      <c r="F37" s="3">
        <v>254034</v>
      </c>
      <c r="G37" s="3">
        <v>2687685</v>
      </c>
      <c r="H37" s="3" t="s">
        <v>4142</v>
      </c>
    </row>
    <row r="38" spans="1:8">
      <c r="A38" s="3" t="s">
        <v>128</v>
      </c>
      <c r="B38" s="3" t="s">
        <v>129</v>
      </c>
      <c r="C38" s="3" t="s">
        <v>144</v>
      </c>
      <c r="D38" s="3">
        <v>6</v>
      </c>
      <c r="E38" s="3" t="s">
        <v>2907</v>
      </c>
      <c r="F38" s="3">
        <v>253829</v>
      </c>
      <c r="G38" s="3">
        <v>2687739</v>
      </c>
      <c r="H38" s="3" t="s">
        <v>4143</v>
      </c>
    </row>
    <row r="39" spans="1:8">
      <c r="A39" s="3" t="s">
        <v>128</v>
      </c>
      <c r="B39" s="3" t="s">
        <v>129</v>
      </c>
      <c r="C39" s="3" t="s">
        <v>146</v>
      </c>
      <c r="D39" s="3">
        <v>1</v>
      </c>
      <c r="E39" s="3" t="s">
        <v>4112</v>
      </c>
      <c r="F39" s="3">
        <v>252590</v>
      </c>
      <c r="G39" s="3">
        <v>2686279</v>
      </c>
      <c r="H39" s="3" t="s">
        <v>4144</v>
      </c>
    </row>
    <row r="40" spans="1:8">
      <c r="A40" s="3" t="s">
        <v>128</v>
      </c>
      <c r="B40" s="3" t="s">
        <v>129</v>
      </c>
      <c r="C40" s="3" t="s">
        <v>146</v>
      </c>
      <c r="D40" s="3">
        <v>2</v>
      </c>
      <c r="E40" s="3" t="s">
        <v>4112</v>
      </c>
      <c r="F40" s="3">
        <v>252504</v>
      </c>
      <c r="G40" s="3">
        <v>2686484</v>
      </c>
      <c r="H40" s="3" t="s">
        <v>4145</v>
      </c>
    </row>
    <row r="41" spans="1:8">
      <c r="A41" s="3" t="s">
        <v>128</v>
      </c>
      <c r="B41" s="3" t="s">
        <v>129</v>
      </c>
      <c r="C41" s="3" t="s">
        <v>146</v>
      </c>
      <c r="D41" s="3">
        <v>3</v>
      </c>
      <c r="E41" s="3" t="s">
        <v>4112</v>
      </c>
      <c r="F41" s="3">
        <v>252658</v>
      </c>
      <c r="G41" s="3">
        <v>2686754</v>
      </c>
      <c r="H41" s="3" t="s">
        <v>4146</v>
      </c>
    </row>
    <row r="42" spans="1:8">
      <c r="A42" s="3" t="s">
        <v>128</v>
      </c>
      <c r="B42" s="3" t="s">
        <v>129</v>
      </c>
      <c r="C42" s="3" t="s">
        <v>146</v>
      </c>
      <c r="D42" s="3">
        <v>4</v>
      </c>
      <c r="E42" s="3" t="s">
        <v>4112</v>
      </c>
      <c r="F42" s="3">
        <v>252653</v>
      </c>
      <c r="G42" s="3">
        <v>2687022</v>
      </c>
      <c r="H42" s="3" t="s">
        <v>4147</v>
      </c>
    </row>
    <row r="43" spans="1:8">
      <c r="A43" s="3" t="s">
        <v>128</v>
      </c>
      <c r="B43" s="3" t="s">
        <v>129</v>
      </c>
      <c r="C43" s="3" t="s">
        <v>146</v>
      </c>
      <c r="D43" s="3">
        <v>5</v>
      </c>
      <c r="E43" s="3" t="s">
        <v>4112</v>
      </c>
      <c r="F43" s="3">
        <v>252500</v>
      </c>
      <c r="G43" s="3">
        <v>2687172</v>
      </c>
      <c r="H43" s="3" t="s">
        <v>4148</v>
      </c>
    </row>
    <row r="44" spans="1:8">
      <c r="A44" s="3" t="s">
        <v>128</v>
      </c>
      <c r="B44" s="3" t="s">
        <v>129</v>
      </c>
      <c r="C44" s="3" t="s">
        <v>146</v>
      </c>
      <c r="D44" s="3">
        <v>6</v>
      </c>
      <c r="E44" s="3" t="s">
        <v>4112</v>
      </c>
      <c r="F44" s="3">
        <v>252358</v>
      </c>
      <c r="G44" s="3">
        <v>2687333</v>
      </c>
      <c r="H44" s="3" t="s">
        <v>4149</v>
      </c>
    </row>
    <row r="45" spans="1:8">
      <c r="A45" s="3" t="s">
        <v>128</v>
      </c>
      <c r="B45" s="3" t="s">
        <v>129</v>
      </c>
      <c r="C45" s="3" t="s">
        <v>146</v>
      </c>
      <c r="D45" s="3">
        <v>7</v>
      </c>
      <c r="E45" s="3" t="s">
        <v>4112</v>
      </c>
      <c r="F45" s="3">
        <v>252612</v>
      </c>
      <c r="G45" s="3">
        <v>2687477</v>
      </c>
      <c r="H45" s="3" t="s">
        <v>4150</v>
      </c>
    </row>
    <row r="46" spans="1:8">
      <c r="A46" s="3" t="s">
        <v>128</v>
      </c>
      <c r="B46" s="3" t="s">
        <v>129</v>
      </c>
      <c r="C46" s="3" t="s">
        <v>146</v>
      </c>
      <c r="D46" s="3">
        <v>8</v>
      </c>
      <c r="E46" s="3" t="s">
        <v>4112</v>
      </c>
      <c r="F46" s="3">
        <v>252978</v>
      </c>
      <c r="G46" s="3">
        <v>2687720</v>
      </c>
      <c r="H46" s="3" t="s">
        <v>4151</v>
      </c>
    </row>
    <row r="47" spans="1:8">
      <c r="A47" s="3" t="s">
        <v>128</v>
      </c>
      <c r="B47" s="3" t="s">
        <v>129</v>
      </c>
      <c r="C47" s="3" t="s">
        <v>146</v>
      </c>
      <c r="D47" s="3">
        <v>10</v>
      </c>
      <c r="E47" s="3" t="s">
        <v>4112</v>
      </c>
      <c r="F47" s="3">
        <v>253069</v>
      </c>
      <c r="G47" s="3">
        <v>2687887</v>
      </c>
      <c r="H47" s="3" t="s">
        <v>4152</v>
      </c>
    </row>
    <row r="48" spans="1:8">
      <c r="A48" s="3" t="s">
        <v>128</v>
      </c>
      <c r="B48" s="3" t="s">
        <v>129</v>
      </c>
      <c r="C48" s="3" t="s">
        <v>1564</v>
      </c>
      <c r="D48" s="3">
        <v>1</v>
      </c>
      <c r="E48" s="3" t="s">
        <v>1565</v>
      </c>
      <c r="F48" s="3">
        <v>246331</v>
      </c>
      <c r="G48" s="3">
        <v>2680085</v>
      </c>
      <c r="H48" s="3" t="s">
        <v>4153</v>
      </c>
    </row>
    <row r="49" spans="1:8">
      <c r="A49" s="3" t="s">
        <v>128</v>
      </c>
      <c r="B49" s="3" t="s">
        <v>129</v>
      </c>
      <c r="C49" s="3" t="s">
        <v>1564</v>
      </c>
      <c r="D49" s="3">
        <v>2</v>
      </c>
      <c r="E49" s="3" t="s">
        <v>1565</v>
      </c>
      <c r="F49" s="3">
        <v>246157</v>
      </c>
      <c r="G49" s="3">
        <v>2679685</v>
      </c>
      <c r="H49" s="3" t="s">
        <v>4154</v>
      </c>
    </row>
    <row r="50" spans="1:8">
      <c r="A50" s="3" t="s">
        <v>128</v>
      </c>
      <c r="B50" s="3" t="s">
        <v>129</v>
      </c>
      <c r="C50" s="3" t="s">
        <v>1564</v>
      </c>
      <c r="D50" s="3">
        <v>3</v>
      </c>
      <c r="E50" s="3" t="s">
        <v>1565</v>
      </c>
      <c r="F50" s="3">
        <v>246396</v>
      </c>
      <c r="G50" s="3">
        <v>2679801</v>
      </c>
      <c r="H50" s="3" t="s">
        <v>4155</v>
      </c>
    </row>
    <row r="51" spans="1:8">
      <c r="A51" s="3" t="s">
        <v>128</v>
      </c>
      <c r="B51" s="3" t="s">
        <v>129</v>
      </c>
      <c r="C51" s="3" t="s">
        <v>1564</v>
      </c>
      <c r="D51" s="3">
        <v>4</v>
      </c>
      <c r="E51" s="3" t="s">
        <v>1565</v>
      </c>
      <c r="F51" s="3">
        <v>246628</v>
      </c>
      <c r="G51" s="3">
        <v>2680177</v>
      </c>
      <c r="H51" s="3" t="s">
        <v>4156</v>
      </c>
    </row>
    <row r="52" spans="1:8">
      <c r="A52" s="3" t="s">
        <v>128</v>
      </c>
      <c r="B52" s="3" t="s">
        <v>129</v>
      </c>
      <c r="C52" s="3" t="s">
        <v>1564</v>
      </c>
      <c r="D52" s="3">
        <v>5</v>
      </c>
      <c r="E52" s="3" t="s">
        <v>1565</v>
      </c>
      <c r="F52" s="3">
        <v>246865</v>
      </c>
      <c r="G52" s="3">
        <v>2680095</v>
      </c>
      <c r="H52" s="3" t="s">
        <v>4157</v>
      </c>
    </row>
    <row r="53" spans="1:8">
      <c r="A53" s="3" t="s">
        <v>128</v>
      </c>
      <c r="B53" s="3" t="s">
        <v>129</v>
      </c>
      <c r="C53" s="3" t="s">
        <v>1564</v>
      </c>
      <c r="D53" s="3">
        <v>6</v>
      </c>
      <c r="E53" s="3" t="s">
        <v>1565</v>
      </c>
      <c r="F53" s="3">
        <v>247012</v>
      </c>
      <c r="G53" s="3">
        <v>2679824</v>
      </c>
      <c r="H53" s="3" t="s">
        <v>4158</v>
      </c>
    </row>
    <row r="54" spans="1:8">
      <c r="A54" s="3" t="s">
        <v>128</v>
      </c>
      <c r="B54" s="3" t="s">
        <v>129</v>
      </c>
      <c r="C54" s="3" t="s">
        <v>1572</v>
      </c>
      <c r="D54" s="3">
        <v>1</v>
      </c>
      <c r="E54" s="3" t="s">
        <v>1575</v>
      </c>
      <c r="F54" s="3">
        <v>249461</v>
      </c>
      <c r="G54" s="3">
        <v>2683934</v>
      </c>
      <c r="H54" s="3" t="s">
        <v>4159</v>
      </c>
    </row>
    <row r="55" spans="1:8">
      <c r="A55" s="3" t="s">
        <v>128</v>
      </c>
      <c r="B55" s="3" t="s">
        <v>129</v>
      </c>
      <c r="C55" s="3" t="s">
        <v>1572</v>
      </c>
      <c r="D55" s="3">
        <v>2</v>
      </c>
      <c r="E55" s="3" t="s">
        <v>1575</v>
      </c>
      <c r="F55" s="3">
        <v>248972</v>
      </c>
      <c r="G55" s="3">
        <v>2683774</v>
      </c>
      <c r="H55" s="3" t="s">
        <v>4160</v>
      </c>
    </row>
    <row r="56" spans="1:8">
      <c r="A56" s="3" t="s">
        <v>128</v>
      </c>
      <c r="B56" s="3" t="s">
        <v>129</v>
      </c>
      <c r="C56" s="3" t="s">
        <v>1572</v>
      </c>
      <c r="D56" s="3">
        <v>3</v>
      </c>
      <c r="E56" s="3" t="s">
        <v>1575</v>
      </c>
      <c r="F56" s="3">
        <v>248904</v>
      </c>
      <c r="G56" s="3">
        <v>2683403</v>
      </c>
      <c r="H56" s="3" t="s">
        <v>4161</v>
      </c>
    </row>
    <row r="57" spans="1:8">
      <c r="A57" s="3" t="s">
        <v>128</v>
      </c>
      <c r="B57" s="3" t="s">
        <v>129</v>
      </c>
      <c r="C57" s="3" t="s">
        <v>1572</v>
      </c>
      <c r="D57" s="3">
        <v>4</v>
      </c>
      <c r="E57" s="3" t="s">
        <v>1575</v>
      </c>
      <c r="F57" s="3">
        <v>248659</v>
      </c>
      <c r="G57" s="3">
        <v>2683146</v>
      </c>
      <c r="H57" s="3" t="s">
        <v>4162</v>
      </c>
    </row>
    <row r="58" spans="1:8">
      <c r="A58" s="3" t="s">
        <v>128</v>
      </c>
      <c r="B58" s="3" t="s">
        <v>129</v>
      </c>
      <c r="C58" s="3" t="s">
        <v>1572</v>
      </c>
      <c r="D58" s="3">
        <v>5</v>
      </c>
      <c r="E58" s="3" t="s">
        <v>1575</v>
      </c>
      <c r="F58" s="3">
        <v>248344</v>
      </c>
      <c r="G58" s="3">
        <v>2682782</v>
      </c>
      <c r="H58" s="3" t="s">
        <v>4163</v>
      </c>
    </row>
    <row r="59" spans="1:8">
      <c r="A59" s="3" t="s">
        <v>128</v>
      </c>
      <c r="B59" s="3" t="s">
        <v>129</v>
      </c>
      <c r="C59" s="3" t="s">
        <v>1572</v>
      </c>
      <c r="D59" s="3">
        <v>6</v>
      </c>
      <c r="E59" s="3" t="s">
        <v>1575</v>
      </c>
      <c r="F59" s="3">
        <v>248336</v>
      </c>
      <c r="G59" s="3">
        <v>2682464</v>
      </c>
      <c r="H59" s="3" t="s">
        <v>4164</v>
      </c>
    </row>
    <row r="60" spans="1:8">
      <c r="A60" s="3" t="s">
        <v>128</v>
      </c>
      <c r="B60" s="3" t="s">
        <v>129</v>
      </c>
      <c r="C60" s="3" t="s">
        <v>1581</v>
      </c>
      <c r="D60" s="3">
        <v>1</v>
      </c>
      <c r="E60" s="3" t="s">
        <v>1582</v>
      </c>
      <c r="F60" s="3">
        <v>238478</v>
      </c>
      <c r="G60" s="3">
        <v>2685034</v>
      </c>
    </row>
    <row r="61" spans="1:8">
      <c r="A61" s="3" t="s">
        <v>128</v>
      </c>
      <c r="B61" s="3" t="s">
        <v>129</v>
      </c>
      <c r="C61" s="3" t="s">
        <v>1581</v>
      </c>
      <c r="D61" s="3">
        <v>2</v>
      </c>
      <c r="E61" s="3" t="s">
        <v>1582</v>
      </c>
      <c r="F61" s="3">
        <v>238728</v>
      </c>
      <c r="G61" s="3">
        <v>2685217</v>
      </c>
    </row>
    <row r="62" spans="1:8">
      <c r="A62" s="3" t="s">
        <v>128</v>
      </c>
      <c r="B62" s="3" t="s">
        <v>129</v>
      </c>
      <c r="C62" s="3" t="s">
        <v>1581</v>
      </c>
      <c r="D62" s="3">
        <v>3</v>
      </c>
      <c r="E62" s="3" t="s">
        <v>1582</v>
      </c>
      <c r="F62" s="3">
        <v>239180</v>
      </c>
      <c r="G62" s="3">
        <v>2684617</v>
      </c>
    </row>
    <row r="63" spans="1:8">
      <c r="A63" s="3" t="s">
        <v>128</v>
      </c>
      <c r="B63" s="3" t="s">
        <v>129</v>
      </c>
      <c r="C63" s="3" t="s">
        <v>1581</v>
      </c>
      <c r="D63" s="3">
        <v>4</v>
      </c>
      <c r="E63" s="3" t="s">
        <v>1582</v>
      </c>
      <c r="F63" s="3">
        <v>238770</v>
      </c>
      <c r="G63" s="3">
        <v>2684915</v>
      </c>
    </row>
    <row r="64" spans="1:8">
      <c r="A64" s="3" t="s">
        <v>128</v>
      </c>
      <c r="B64" s="3" t="s">
        <v>129</v>
      </c>
      <c r="C64" s="3" t="s">
        <v>1581</v>
      </c>
      <c r="D64" s="3">
        <v>5</v>
      </c>
      <c r="E64" s="3" t="s">
        <v>1582</v>
      </c>
      <c r="F64" s="3">
        <v>238747</v>
      </c>
      <c r="G64" s="3">
        <v>2684700</v>
      </c>
    </row>
    <row r="65" spans="1:8">
      <c r="A65" s="3" t="s">
        <v>128</v>
      </c>
      <c r="B65" s="3" t="s">
        <v>129</v>
      </c>
      <c r="C65" s="3" t="s">
        <v>1581</v>
      </c>
      <c r="D65" s="3">
        <v>6</v>
      </c>
      <c r="E65" s="3" t="s">
        <v>1582</v>
      </c>
      <c r="F65" s="3">
        <v>238761</v>
      </c>
      <c r="G65" s="3">
        <v>2684458</v>
      </c>
    </row>
    <row r="66" spans="1:8">
      <c r="A66" s="3" t="s">
        <v>128</v>
      </c>
      <c r="B66" s="3" t="s">
        <v>129</v>
      </c>
      <c r="C66" s="3" t="s">
        <v>1589</v>
      </c>
      <c r="D66" s="3">
        <v>1</v>
      </c>
      <c r="E66" s="3" t="s">
        <v>1590</v>
      </c>
      <c r="F66" s="3">
        <v>244730</v>
      </c>
      <c r="G66" s="3">
        <v>2681251</v>
      </c>
      <c r="H66" s="3" t="s">
        <v>4113</v>
      </c>
    </row>
    <row r="67" spans="1:8">
      <c r="A67" s="3" t="s">
        <v>128</v>
      </c>
      <c r="B67" s="3" t="s">
        <v>129</v>
      </c>
      <c r="C67" s="3" t="s">
        <v>1589</v>
      </c>
      <c r="D67" s="3">
        <v>2</v>
      </c>
      <c r="E67" s="3" t="s">
        <v>1590</v>
      </c>
      <c r="F67" s="3">
        <v>244540</v>
      </c>
      <c r="G67" s="3">
        <v>2681129</v>
      </c>
      <c r="H67" s="3" t="s">
        <v>4114</v>
      </c>
    </row>
    <row r="68" spans="1:8">
      <c r="A68" s="3" t="s">
        <v>128</v>
      </c>
      <c r="B68" s="3" t="s">
        <v>129</v>
      </c>
      <c r="C68" s="3" t="s">
        <v>1589</v>
      </c>
      <c r="D68" s="3">
        <v>3</v>
      </c>
      <c r="E68" s="3" t="s">
        <v>1590</v>
      </c>
      <c r="F68" s="3">
        <v>244410</v>
      </c>
      <c r="G68" s="3">
        <v>2680978</v>
      </c>
      <c r="H68" s="3" t="s">
        <v>4115</v>
      </c>
    </row>
    <row r="69" spans="1:8">
      <c r="A69" s="3" t="s">
        <v>128</v>
      </c>
      <c r="B69" s="3" t="s">
        <v>129</v>
      </c>
      <c r="C69" s="3" t="s">
        <v>1589</v>
      </c>
      <c r="D69" s="3">
        <v>4</v>
      </c>
      <c r="E69" s="3" t="s">
        <v>1590</v>
      </c>
      <c r="F69" s="3">
        <v>244369</v>
      </c>
      <c r="G69" s="3">
        <v>2680769</v>
      </c>
      <c r="H69" s="3" t="s">
        <v>4116</v>
      </c>
    </row>
    <row r="70" spans="1:8">
      <c r="A70" s="3" t="s">
        <v>128</v>
      </c>
      <c r="B70" s="3" t="s">
        <v>129</v>
      </c>
      <c r="C70" s="3" t="s">
        <v>1589</v>
      </c>
      <c r="D70" s="3">
        <v>5</v>
      </c>
      <c r="E70" s="3" t="s">
        <v>1590</v>
      </c>
      <c r="F70" s="3">
        <v>244178</v>
      </c>
      <c r="G70" s="3">
        <v>2680876</v>
      </c>
      <c r="H70" s="3" t="s">
        <v>4117</v>
      </c>
    </row>
    <row r="71" spans="1:8">
      <c r="A71" s="3" t="s">
        <v>128</v>
      </c>
      <c r="B71" s="3" t="s">
        <v>129</v>
      </c>
      <c r="C71" s="3" t="s">
        <v>1589</v>
      </c>
      <c r="D71" s="3">
        <v>6</v>
      </c>
      <c r="E71" s="3" t="s">
        <v>1590</v>
      </c>
      <c r="F71" s="3">
        <v>243944</v>
      </c>
      <c r="G71" s="3">
        <v>2680733</v>
      </c>
      <c r="H71" s="3" t="s">
        <v>4118</v>
      </c>
    </row>
    <row r="72" spans="1:8">
      <c r="A72" s="3" t="s">
        <v>128</v>
      </c>
      <c r="B72" s="3" t="s">
        <v>129</v>
      </c>
      <c r="C72" s="3" t="s">
        <v>1589</v>
      </c>
      <c r="D72" s="3">
        <v>7</v>
      </c>
      <c r="E72" s="3" t="s">
        <v>1590</v>
      </c>
      <c r="F72" s="3">
        <v>243707</v>
      </c>
      <c r="G72" s="3">
        <v>2680817</v>
      </c>
      <c r="H72" s="3" t="s">
        <v>4165</v>
      </c>
    </row>
    <row r="73" spans="1:8">
      <c r="A73" s="3" t="s">
        <v>128</v>
      </c>
      <c r="B73" s="3" t="s">
        <v>129</v>
      </c>
      <c r="C73" s="3" t="s">
        <v>1598</v>
      </c>
      <c r="D73" s="3">
        <v>1</v>
      </c>
      <c r="E73" s="3" t="s">
        <v>1599</v>
      </c>
      <c r="F73" s="3">
        <v>246175</v>
      </c>
      <c r="G73" s="3">
        <v>2681125</v>
      </c>
      <c r="H73" s="3" t="s">
        <v>4166</v>
      </c>
    </row>
    <row r="74" spans="1:8">
      <c r="A74" s="3" t="s">
        <v>128</v>
      </c>
      <c r="B74" s="3" t="s">
        <v>129</v>
      </c>
      <c r="C74" s="3" t="s">
        <v>1598</v>
      </c>
      <c r="D74" s="3">
        <v>2</v>
      </c>
      <c r="E74" s="3" t="s">
        <v>1599</v>
      </c>
      <c r="F74" s="3">
        <v>246027</v>
      </c>
      <c r="G74" s="3">
        <v>2680925</v>
      </c>
      <c r="H74" s="3" t="s">
        <v>4167</v>
      </c>
    </row>
    <row r="75" spans="1:8">
      <c r="A75" s="3" t="s">
        <v>128</v>
      </c>
      <c r="B75" s="3" t="s">
        <v>129</v>
      </c>
      <c r="C75" s="3" t="s">
        <v>1598</v>
      </c>
      <c r="D75" s="3">
        <v>3</v>
      </c>
      <c r="E75" s="3" t="s">
        <v>1599</v>
      </c>
      <c r="F75" s="3">
        <v>245804</v>
      </c>
      <c r="G75" s="3">
        <v>2680924</v>
      </c>
      <c r="H75" s="3" t="s">
        <v>4168</v>
      </c>
    </row>
    <row r="76" spans="1:8">
      <c r="A76" s="3" t="s">
        <v>128</v>
      </c>
      <c r="B76" s="3" t="s">
        <v>129</v>
      </c>
      <c r="C76" s="3" t="s">
        <v>1598</v>
      </c>
      <c r="D76" s="3">
        <v>4</v>
      </c>
      <c r="E76" s="3" t="s">
        <v>1599</v>
      </c>
      <c r="F76" s="3">
        <v>245653</v>
      </c>
      <c r="G76" s="3">
        <v>2681110</v>
      </c>
      <c r="H76" s="3" t="s">
        <v>4169</v>
      </c>
    </row>
    <row r="77" spans="1:8">
      <c r="A77" s="3" t="s">
        <v>128</v>
      </c>
      <c r="B77" s="3" t="s">
        <v>129</v>
      </c>
      <c r="C77" s="3" t="s">
        <v>1598</v>
      </c>
      <c r="D77" s="3">
        <v>5</v>
      </c>
      <c r="E77" s="3" t="s">
        <v>1599</v>
      </c>
      <c r="F77" s="3">
        <v>245487</v>
      </c>
      <c r="G77" s="3">
        <v>2681260</v>
      </c>
      <c r="H77" s="3" t="s">
        <v>4170</v>
      </c>
    </row>
    <row r="78" spans="1:8">
      <c r="A78" s="3" t="s">
        <v>128</v>
      </c>
      <c r="B78" s="3" t="s">
        <v>129</v>
      </c>
      <c r="C78" s="3" t="s">
        <v>1598</v>
      </c>
      <c r="D78" s="3">
        <v>6</v>
      </c>
      <c r="E78" s="3" t="s">
        <v>1599</v>
      </c>
      <c r="F78" s="3">
        <v>245570</v>
      </c>
      <c r="G78" s="3">
        <v>2681470</v>
      </c>
      <c r="H78" s="3" t="s">
        <v>4171</v>
      </c>
    </row>
    <row r="79" spans="1:8">
      <c r="A79" s="3" t="s">
        <v>128</v>
      </c>
      <c r="B79" s="3" t="s">
        <v>129</v>
      </c>
      <c r="C79" s="3" t="s">
        <v>1598</v>
      </c>
      <c r="D79" s="3">
        <v>7</v>
      </c>
      <c r="E79" s="3" t="s">
        <v>1599</v>
      </c>
      <c r="F79" s="3">
        <v>245708</v>
      </c>
      <c r="G79" s="3">
        <v>2681622</v>
      </c>
      <c r="H79" s="3" t="s">
        <v>4172</v>
      </c>
    </row>
    <row r="80" spans="1:8">
      <c r="A80" s="3" t="s">
        <v>128</v>
      </c>
      <c r="B80" s="3" t="s">
        <v>129</v>
      </c>
      <c r="C80" s="3" t="s">
        <v>1608</v>
      </c>
      <c r="D80" s="3">
        <v>1</v>
      </c>
      <c r="E80" s="3" t="s">
        <v>1609</v>
      </c>
      <c r="F80" s="3">
        <v>240280</v>
      </c>
      <c r="G80" s="3">
        <v>2682626</v>
      </c>
      <c r="H80" s="3" t="s">
        <v>4173</v>
      </c>
    </row>
    <row r="81" spans="1:8">
      <c r="A81" s="3" t="s">
        <v>128</v>
      </c>
      <c r="B81" s="3" t="s">
        <v>129</v>
      </c>
      <c r="C81" s="3" t="s">
        <v>1608</v>
      </c>
      <c r="D81" s="3">
        <v>2</v>
      </c>
      <c r="E81" s="3" t="s">
        <v>1609</v>
      </c>
      <c r="F81" s="3">
        <v>240496</v>
      </c>
      <c r="G81" s="3">
        <v>2682606</v>
      </c>
      <c r="H81" s="3" t="s">
        <v>4174</v>
      </c>
    </row>
    <row r="82" spans="1:8">
      <c r="A82" s="3" t="s">
        <v>128</v>
      </c>
      <c r="B82" s="3" t="s">
        <v>129</v>
      </c>
      <c r="C82" s="3" t="s">
        <v>1608</v>
      </c>
      <c r="D82" s="3">
        <v>3</v>
      </c>
      <c r="E82" s="3" t="s">
        <v>1609</v>
      </c>
      <c r="F82" s="3">
        <v>240695</v>
      </c>
      <c r="G82" s="3">
        <v>2682695</v>
      </c>
      <c r="H82" s="3" t="s">
        <v>4175</v>
      </c>
    </row>
    <row r="83" spans="1:8">
      <c r="A83" s="3" t="s">
        <v>128</v>
      </c>
      <c r="B83" s="3" t="s">
        <v>129</v>
      </c>
      <c r="C83" s="3" t="s">
        <v>1608</v>
      </c>
      <c r="D83" s="3">
        <v>4</v>
      </c>
      <c r="E83" s="3" t="s">
        <v>1609</v>
      </c>
      <c r="F83" s="3">
        <v>240881</v>
      </c>
      <c r="G83" s="3">
        <v>2682832</v>
      </c>
      <c r="H83" s="3" t="s">
        <v>4176</v>
      </c>
    </row>
    <row r="84" spans="1:8">
      <c r="A84" s="3" t="s">
        <v>128</v>
      </c>
      <c r="B84" s="3" t="s">
        <v>129</v>
      </c>
      <c r="C84" s="3" t="s">
        <v>1608</v>
      </c>
      <c r="D84" s="3">
        <v>5</v>
      </c>
      <c r="E84" s="3" t="s">
        <v>1609</v>
      </c>
      <c r="F84" s="3">
        <v>240835</v>
      </c>
      <c r="G84" s="3">
        <v>2683056</v>
      </c>
      <c r="H84" s="3" t="s">
        <v>4177</v>
      </c>
    </row>
    <row r="85" spans="1:8">
      <c r="A85" s="3" t="s">
        <v>128</v>
      </c>
      <c r="B85" s="3" t="s">
        <v>129</v>
      </c>
      <c r="C85" s="3" t="s">
        <v>1608</v>
      </c>
      <c r="D85" s="3">
        <v>6</v>
      </c>
      <c r="E85" s="3" t="s">
        <v>1609</v>
      </c>
      <c r="F85" s="3">
        <v>241008</v>
      </c>
      <c r="G85" s="3">
        <v>2683214</v>
      </c>
      <c r="H85" s="3" t="s">
        <v>4178</v>
      </c>
    </row>
    <row r="86" spans="1:8">
      <c r="A86" s="3" t="s">
        <v>128</v>
      </c>
      <c r="B86" s="3" t="s">
        <v>129</v>
      </c>
      <c r="C86" s="3" t="s">
        <v>1616</v>
      </c>
      <c r="D86" s="3">
        <v>1</v>
      </c>
      <c r="E86" s="3" t="s">
        <v>1617</v>
      </c>
      <c r="F86" s="3">
        <v>249954</v>
      </c>
      <c r="G86" s="3">
        <v>2684583</v>
      </c>
      <c r="H86" s="3" t="s">
        <v>4179</v>
      </c>
    </row>
    <row r="87" spans="1:8">
      <c r="A87" s="3" t="s">
        <v>128</v>
      </c>
      <c r="B87" s="3" t="s">
        <v>129</v>
      </c>
      <c r="C87" s="3" t="s">
        <v>1616</v>
      </c>
      <c r="D87" s="3">
        <v>2</v>
      </c>
      <c r="E87" s="3" t="s">
        <v>1617</v>
      </c>
      <c r="F87" s="3">
        <v>250147</v>
      </c>
      <c r="G87" s="3">
        <v>2684374</v>
      </c>
      <c r="H87" s="3" t="s">
        <v>4180</v>
      </c>
    </row>
    <row r="88" spans="1:8">
      <c r="A88" s="3" t="s">
        <v>128</v>
      </c>
      <c r="B88" s="3" t="s">
        <v>129</v>
      </c>
      <c r="C88" s="3" t="s">
        <v>1616</v>
      </c>
      <c r="D88" s="3">
        <v>3</v>
      </c>
      <c r="E88" s="3" t="s">
        <v>1617</v>
      </c>
      <c r="F88" s="3">
        <v>250499</v>
      </c>
      <c r="G88" s="3">
        <v>2684336</v>
      </c>
      <c r="H88" s="3" t="s">
        <v>4181</v>
      </c>
    </row>
    <row r="89" spans="1:8">
      <c r="A89" s="3" t="s">
        <v>128</v>
      </c>
      <c r="B89" s="3" t="s">
        <v>129</v>
      </c>
      <c r="C89" s="3" t="s">
        <v>1616</v>
      </c>
      <c r="D89" s="3">
        <v>4</v>
      </c>
      <c r="E89" s="3" t="s">
        <v>1617</v>
      </c>
      <c r="F89" s="3">
        <v>250630</v>
      </c>
      <c r="G89" s="3">
        <v>2684066</v>
      </c>
      <c r="H89" s="3" t="s">
        <v>4182</v>
      </c>
    </row>
    <row r="90" spans="1:8">
      <c r="A90" s="3" t="s">
        <v>128</v>
      </c>
      <c r="B90" s="3" t="s">
        <v>129</v>
      </c>
      <c r="C90" s="3" t="s">
        <v>1616</v>
      </c>
      <c r="D90" s="3">
        <v>5</v>
      </c>
      <c r="E90" s="3" t="s">
        <v>1617</v>
      </c>
      <c r="F90" s="3">
        <v>250905</v>
      </c>
      <c r="G90" s="3">
        <v>2683884</v>
      </c>
      <c r="H90" s="3" t="s">
        <v>4183</v>
      </c>
    </row>
    <row r="91" spans="1:8">
      <c r="A91" s="3" t="s">
        <v>128</v>
      </c>
      <c r="B91" s="3" t="s">
        <v>129</v>
      </c>
      <c r="C91" s="3" t="s">
        <v>1616</v>
      </c>
      <c r="D91" s="3">
        <v>6</v>
      </c>
      <c r="E91" s="3" t="s">
        <v>1617</v>
      </c>
      <c r="F91" s="3">
        <v>250891</v>
      </c>
      <c r="G91" s="3">
        <v>2683511</v>
      </c>
      <c r="H91" s="3" t="s">
        <v>4184</v>
      </c>
    </row>
    <row r="92" spans="1:8">
      <c r="A92" s="3" t="s">
        <v>4</v>
      </c>
      <c r="B92" s="3" t="s">
        <v>31</v>
      </c>
      <c r="C92" s="3" t="s">
        <v>1906</v>
      </c>
      <c r="D92" s="3">
        <v>2</v>
      </c>
      <c r="E92" s="3" t="s">
        <v>1907</v>
      </c>
      <c r="F92" s="3">
        <v>304979</v>
      </c>
      <c r="G92" s="3">
        <v>2629880</v>
      </c>
      <c r="H92" s="3" t="s">
        <v>3533</v>
      </c>
    </row>
    <row r="93" spans="1:8">
      <c r="A93" s="3" t="s">
        <v>4</v>
      </c>
      <c r="B93" s="3" t="s">
        <v>31</v>
      </c>
      <c r="C93" s="3" t="s">
        <v>1914</v>
      </c>
      <c r="D93" s="3">
        <v>1</v>
      </c>
      <c r="E93" s="3" t="s">
        <v>1915</v>
      </c>
      <c r="F93" s="3">
        <v>309508</v>
      </c>
      <c r="G93" s="3">
        <v>2643731</v>
      </c>
      <c r="H93" s="3" t="s">
        <v>1923</v>
      </c>
    </row>
    <row r="94" spans="1:8">
      <c r="A94" s="3" t="s">
        <v>4</v>
      </c>
      <c r="B94" s="3" t="s">
        <v>31</v>
      </c>
      <c r="C94" s="3" t="s">
        <v>1924</v>
      </c>
      <c r="D94" s="3">
        <v>3</v>
      </c>
      <c r="E94" s="3" t="s">
        <v>1925</v>
      </c>
      <c r="F94" s="3">
        <v>308132</v>
      </c>
      <c r="G94" s="3">
        <v>2639544</v>
      </c>
      <c r="H94" s="3" t="s">
        <v>3534</v>
      </c>
    </row>
    <row r="95" spans="1:8">
      <c r="A95" s="3" t="s">
        <v>4</v>
      </c>
      <c r="B95" s="3" t="s">
        <v>31</v>
      </c>
      <c r="C95" s="3" t="s">
        <v>1924</v>
      </c>
      <c r="D95" s="3">
        <v>5</v>
      </c>
      <c r="E95" s="3" t="s">
        <v>1925</v>
      </c>
      <c r="F95" s="3">
        <v>307864</v>
      </c>
      <c r="G95" s="3">
        <v>2639248</v>
      </c>
      <c r="H95" s="3" t="s">
        <v>1939</v>
      </c>
    </row>
    <row r="96" spans="1:8">
      <c r="A96" s="3" t="s">
        <v>4</v>
      </c>
      <c r="B96" s="3" t="s">
        <v>31</v>
      </c>
      <c r="C96" s="3" t="s">
        <v>1924</v>
      </c>
      <c r="D96" s="3">
        <v>6</v>
      </c>
      <c r="E96" s="3" t="s">
        <v>1925</v>
      </c>
      <c r="F96" s="3">
        <v>307800</v>
      </c>
      <c r="G96" s="3">
        <v>2639081</v>
      </c>
      <c r="H96" s="3" t="s">
        <v>1941</v>
      </c>
    </row>
    <row r="97" spans="1:8">
      <c r="A97" s="3" t="s">
        <v>4</v>
      </c>
      <c r="B97" s="3" t="s">
        <v>31</v>
      </c>
      <c r="C97" s="3" t="s">
        <v>1933</v>
      </c>
      <c r="D97" s="3">
        <v>2</v>
      </c>
      <c r="E97" s="3" t="s">
        <v>1934</v>
      </c>
      <c r="F97" s="3">
        <v>307472</v>
      </c>
      <c r="G97" s="3">
        <v>2640408</v>
      </c>
      <c r="H97" s="3" t="s">
        <v>1947</v>
      </c>
    </row>
    <row r="98" spans="1:8">
      <c r="A98" s="3" t="s">
        <v>4</v>
      </c>
      <c r="B98" s="3" t="s">
        <v>31</v>
      </c>
      <c r="C98" s="3" t="s">
        <v>1933</v>
      </c>
      <c r="D98" s="3">
        <v>3</v>
      </c>
      <c r="E98" s="3" t="s">
        <v>1934</v>
      </c>
      <c r="F98" s="3">
        <v>307182</v>
      </c>
      <c r="G98" s="3">
        <v>2640201</v>
      </c>
      <c r="H98" s="3" t="s">
        <v>1947</v>
      </c>
    </row>
    <row r="99" spans="1:8">
      <c r="A99" s="3" t="s">
        <v>4</v>
      </c>
      <c r="B99" s="3" t="s">
        <v>31</v>
      </c>
      <c r="C99" s="3" t="s">
        <v>1933</v>
      </c>
      <c r="D99" s="3">
        <v>4</v>
      </c>
      <c r="E99" s="3" t="s">
        <v>1934</v>
      </c>
      <c r="F99" s="3">
        <v>307294</v>
      </c>
      <c r="G99" s="3">
        <v>2640021</v>
      </c>
      <c r="H99" s="3" t="s">
        <v>1947</v>
      </c>
    </row>
    <row r="100" spans="1:8">
      <c r="A100" s="3" t="s">
        <v>4</v>
      </c>
      <c r="B100" s="3" t="s">
        <v>31</v>
      </c>
      <c r="C100" s="3" t="s">
        <v>1933</v>
      </c>
      <c r="D100" s="3">
        <v>5</v>
      </c>
      <c r="E100" s="3" t="s">
        <v>1934</v>
      </c>
      <c r="F100" s="3">
        <v>307046</v>
      </c>
      <c r="G100" s="3">
        <v>2639977</v>
      </c>
      <c r="H100" s="3" t="s">
        <v>1947</v>
      </c>
    </row>
    <row r="101" spans="1:8">
      <c r="A101" s="3" t="s">
        <v>4</v>
      </c>
      <c r="B101" s="3" t="s">
        <v>31</v>
      </c>
      <c r="C101" s="3" t="s">
        <v>1933</v>
      </c>
      <c r="D101" s="3">
        <v>6</v>
      </c>
      <c r="E101" s="3" t="s">
        <v>1934</v>
      </c>
      <c r="F101" s="3">
        <v>306837</v>
      </c>
      <c r="G101" s="3">
        <v>2640233</v>
      </c>
      <c r="H101" s="3" t="s">
        <v>1947</v>
      </c>
    </row>
    <row r="102" spans="1:8">
      <c r="A102" s="3" t="s">
        <v>4</v>
      </c>
      <c r="B102" s="3" t="s">
        <v>31</v>
      </c>
      <c r="C102" s="3" t="s">
        <v>1933</v>
      </c>
      <c r="D102" s="3">
        <v>7</v>
      </c>
      <c r="E102" s="3" t="s">
        <v>1934</v>
      </c>
      <c r="F102" s="3">
        <v>306633</v>
      </c>
      <c r="G102" s="3">
        <v>2639786</v>
      </c>
      <c r="H102" s="3" t="s">
        <v>1947</v>
      </c>
    </row>
    <row r="103" spans="1:8">
      <c r="A103" s="3" t="s">
        <v>4</v>
      </c>
      <c r="B103" s="3" t="s">
        <v>12</v>
      </c>
      <c r="C103" s="146" t="s">
        <v>2108</v>
      </c>
      <c r="D103" s="3">
        <v>1</v>
      </c>
      <c r="E103" s="147" t="s">
        <v>4292</v>
      </c>
      <c r="F103" s="3">
        <v>302745</v>
      </c>
      <c r="G103" s="3">
        <v>2674827</v>
      </c>
      <c r="H103" s="3" t="s">
        <v>4327</v>
      </c>
    </row>
    <row r="104" spans="1:8">
      <c r="A104" s="3" t="s">
        <v>4</v>
      </c>
      <c r="B104" s="3" t="s">
        <v>12</v>
      </c>
      <c r="C104" s="146" t="s">
        <v>2108</v>
      </c>
      <c r="D104" s="3">
        <v>2</v>
      </c>
      <c r="E104" s="147" t="s">
        <v>4292</v>
      </c>
      <c r="F104" s="3">
        <v>302108</v>
      </c>
      <c r="G104" s="3">
        <v>2674798</v>
      </c>
      <c r="H104" s="3" t="s">
        <v>4328</v>
      </c>
    </row>
    <row r="105" spans="1:8">
      <c r="A105" s="3" t="s">
        <v>4</v>
      </c>
      <c r="B105" s="3" t="s">
        <v>12</v>
      </c>
      <c r="C105" s="146" t="s">
        <v>2108</v>
      </c>
      <c r="D105" s="3">
        <v>3</v>
      </c>
      <c r="E105" s="147" t="s">
        <v>4292</v>
      </c>
      <c r="F105" s="3">
        <v>302255</v>
      </c>
      <c r="G105" s="3">
        <v>2674865</v>
      </c>
      <c r="H105" s="3" t="s">
        <v>4329</v>
      </c>
    </row>
    <row r="106" spans="1:8">
      <c r="A106" s="3" t="s">
        <v>4</v>
      </c>
      <c r="B106" s="3" t="s">
        <v>12</v>
      </c>
      <c r="C106" s="146" t="s">
        <v>2108</v>
      </c>
      <c r="D106" s="3">
        <v>4</v>
      </c>
      <c r="E106" s="147" t="s">
        <v>4292</v>
      </c>
      <c r="F106" s="3">
        <v>302450</v>
      </c>
      <c r="G106" s="3">
        <v>2674767</v>
      </c>
      <c r="H106" s="3" t="s">
        <v>4329</v>
      </c>
    </row>
    <row r="107" spans="1:8">
      <c r="A107" s="3" t="s">
        <v>4</v>
      </c>
      <c r="B107" s="3" t="s">
        <v>12</v>
      </c>
      <c r="C107" s="146" t="s">
        <v>2108</v>
      </c>
      <c r="D107" s="3">
        <v>5</v>
      </c>
      <c r="E107" s="147" t="s">
        <v>4292</v>
      </c>
      <c r="F107" s="3">
        <v>301616</v>
      </c>
      <c r="G107" s="3">
        <v>2674949</v>
      </c>
      <c r="H107" s="3" t="s">
        <v>4330</v>
      </c>
    </row>
    <row r="108" spans="1:8">
      <c r="A108" s="3" t="s">
        <v>4</v>
      </c>
      <c r="B108" s="3" t="s">
        <v>12</v>
      </c>
      <c r="C108" s="146" t="s">
        <v>2108</v>
      </c>
      <c r="D108" s="3">
        <v>7</v>
      </c>
      <c r="E108" s="147" t="s">
        <v>4292</v>
      </c>
      <c r="F108" s="3">
        <v>302259</v>
      </c>
      <c r="G108" s="3">
        <v>2674703</v>
      </c>
      <c r="H108" s="3" t="s">
        <v>4331</v>
      </c>
    </row>
    <row r="109" spans="1:8">
      <c r="A109" s="3" t="s">
        <v>4</v>
      </c>
      <c r="B109" s="3" t="s">
        <v>12</v>
      </c>
      <c r="C109" s="146" t="s">
        <v>2099</v>
      </c>
      <c r="D109" s="3">
        <v>1</v>
      </c>
      <c r="E109" s="145" t="s">
        <v>4290</v>
      </c>
      <c r="F109" s="3">
        <v>299257</v>
      </c>
      <c r="G109" s="3">
        <v>2676182</v>
      </c>
      <c r="H109" s="3" t="s">
        <v>4319</v>
      </c>
    </row>
    <row r="110" spans="1:8">
      <c r="A110" s="3" t="s">
        <v>4</v>
      </c>
      <c r="B110" s="3" t="s">
        <v>12</v>
      </c>
      <c r="C110" s="146" t="s">
        <v>2099</v>
      </c>
      <c r="D110" s="3">
        <v>2</v>
      </c>
      <c r="E110" s="145" t="s">
        <v>4290</v>
      </c>
      <c r="F110" s="3">
        <v>298858</v>
      </c>
      <c r="G110" s="3">
        <v>2676442</v>
      </c>
      <c r="H110" s="3" t="s">
        <v>4319</v>
      </c>
    </row>
    <row r="111" spans="1:8">
      <c r="A111" s="3" t="s">
        <v>4</v>
      </c>
      <c r="B111" s="3" t="s">
        <v>12</v>
      </c>
      <c r="C111" s="146" t="s">
        <v>2099</v>
      </c>
      <c r="D111" s="3">
        <v>3</v>
      </c>
      <c r="E111" s="145" t="s">
        <v>4290</v>
      </c>
      <c r="F111" s="3">
        <v>298488</v>
      </c>
      <c r="G111" s="3">
        <v>2676812</v>
      </c>
      <c r="H111" s="3" t="s">
        <v>4320</v>
      </c>
    </row>
    <row r="112" spans="1:8">
      <c r="A112" s="3" t="s">
        <v>4</v>
      </c>
      <c r="B112" s="3" t="s">
        <v>12</v>
      </c>
      <c r="C112" s="3" t="s">
        <v>17</v>
      </c>
      <c r="D112" s="3">
        <v>4</v>
      </c>
      <c r="E112" s="3" t="s">
        <v>2990</v>
      </c>
      <c r="F112" s="3">
        <v>298042.92040304601</v>
      </c>
      <c r="G112" s="3">
        <v>2677106.75964115</v>
      </c>
      <c r="H112" s="3" t="s">
        <v>3532</v>
      </c>
    </row>
    <row r="113" spans="1:8">
      <c r="A113" s="3" t="s">
        <v>4</v>
      </c>
      <c r="B113" s="3" t="s">
        <v>12</v>
      </c>
      <c r="C113" s="146" t="s">
        <v>2099</v>
      </c>
      <c r="D113" s="3">
        <v>4</v>
      </c>
      <c r="E113" s="145" t="s">
        <v>4290</v>
      </c>
      <c r="F113" s="3">
        <v>298043</v>
      </c>
      <c r="G113" s="3">
        <v>2677107</v>
      </c>
      <c r="H113" s="3" t="s">
        <v>4321</v>
      </c>
    </row>
    <row r="114" spans="1:8">
      <c r="A114" s="3" t="s">
        <v>4</v>
      </c>
      <c r="B114" s="3" t="s">
        <v>12</v>
      </c>
      <c r="C114" s="146" t="s">
        <v>2099</v>
      </c>
      <c r="D114" s="3">
        <v>5</v>
      </c>
      <c r="E114" s="145" t="s">
        <v>4290</v>
      </c>
      <c r="F114" s="3">
        <v>297606</v>
      </c>
      <c r="G114" s="3">
        <v>2677202</v>
      </c>
      <c r="H114" s="3" t="s">
        <v>4322</v>
      </c>
    </row>
    <row r="115" spans="1:8">
      <c r="A115" s="3" t="s">
        <v>4</v>
      </c>
      <c r="B115" s="3" t="s">
        <v>12</v>
      </c>
      <c r="C115" s="146" t="s">
        <v>2099</v>
      </c>
      <c r="D115" s="3">
        <v>6</v>
      </c>
      <c r="E115" s="145" t="s">
        <v>4290</v>
      </c>
      <c r="F115" s="3">
        <v>296850</v>
      </c>
      <c r="G115" s="3">
        <v>2677357</v>
      </c>
      <c r="H115" s="3" t="s">
        <v>4323</v>
      </c>
    </row>
    <row r="116" spans="1:8">
      <c r="A116" s="3" t="s">
        <v>4</v>
      </c>
      <c r="B116" s="3" t="s">
        <v>12</v>
      </c>
      <c r="C116" s="146" t="s">
        <v>2099</v>
      </c>
      <c r="D116" s="3">
        <v>7</v>
      </c>
      <c r="E116" s="145" t="s">
        <v>4290</v>
      </c>
      <c r="F116" s="3">
        <v>296579</v>
      </c>
      <c r="G116" s="3">
        <v>2677693</v>
      </c>
      <c r="H116" s="3" t="s">
        <v>4324</v>
      </c>
    </row>
    <row r="117" spans="1:8">
      <c r="A117" s="3" t="s">
        <v>4</v>
      </c>
      <c r="B117" s="3" t="s">
        <v>12</v>
      </c>
      <c r="C117" s="146" t="s">
        <v>2099</v>
      </c>
      <c r="D117" s="3">
        <v>8</v>
      </c>
      <c r="E117" s="145" t="s">
        <v>4290</v>
      </c>
      <c r="F117" s="3">
        <v>295921</v>
      </c>
      <c r="G117" s="3">
        <v>2677552</v>
      </c>
      <c r="H117" s="3" t="s">
        <v>4325</v>
      </c>
    </row>
    <row r="118" spans="1:8">
      <c r="A118" s="3" t="s">
        <v>4</v>
      </c>
      <c r="B118" s="3" t="s">
        <v>12</v>
      </c>
      <c r="C118" s="146" t="s">
        <v>2099</v>
      </c>
      <c r="D118" s="3">
        <v>9</v>
      </c>
      <c r="E118" s="145" t="s">
        <v>4290</v>
      </c>
      <c r="F118" s="3">
        <v>295842</v>
      </c>
      <c r="G118" s="3">
        <v>2677974</v>
      </c>
      <c r="H118" s="3" t="s">
        <v>4326</v>
      </c>
    </row>
    <row r="119" spans="1:8">
      <c r="A119" s="3" t="s">
        <v>4</v>
      </c>
      <c r="B119" s="3" t="s">
        <v>12</v>
      </c>
      <c r="C119" s="3" t="s">
        <v>21</v>
      </c>
      <c r="D119" s="3">
        <v>1</v>
      </c>
      <c r="E119" s="145" t="s">
        <v>4289</v>
      </c>
      <c r="F119" s="3">
        <v>289179</v>
      </c>
      <c r="G119" s="3">
        <v>2675387</v>
      </c>
      <c r="H119" s="3" t="s">
        <v>4309</v>
      </c>
    </row>
    <row r="120" spans="1:8">
      <c r="A120" s="3" t="s">
        <v>4</v>
      </c>
      <c r="B120" s="3" t="s">
        <v>12</v>
      </c>
      <c r="C120" s="3" t="s">
        <v>21</v>
      </c>
      <c r="D120" s="3">
        <v>2</v>
      </c>
      <c r="E120" s="145" t="s">
        <v>4289</v>
      </c>
      <c r="F120" s="3">
        <v>289587</v>
      </c>
      <c r="G120" s="3">
        <v>2675261</v>
      </c>
      <c r="H120" s="3" t="s">
        <v>4310</v>
      </c>
    </row>
    <row r="121" spans="1:8">
      <c r="A121" s="3" t="s">
        <v>4</v>
      </c>
      <c r="B121" s="3" t="s">
        <v>12</v>
      </c>
      <c r="C121" s="3" t="s">
        <v>21</v>
      </c>
      <c r="D121" s="3">
        <v>3</v>
      </c>
      <c r="E121" s="145" t="s">
        <v>4289</v>
      </c>
      <c r="F121" s="3">
        <v>289884</v>
      </c>
      <c r="G121" s="3">
        <v>2675386</v>
      </c>
      <c r="H121" s="3" t="s">
        <v>4311</v>
      </c>
    </row>
    <row r="122" spans="1:8">
      <c r="A122" s="3" t="s">
        <v>4</v>
      </c>
      <c r="B122" s="3" t="s">
        <v>12</v>
      </c>
      <c r="C122" s="3" t="s">
        <v>21</v>
      </c>
      <c r="D122" s="3">
        <v>4</v>
      </c>
      <c r="E122" s="145" t="s">
        <v>4289</v>
      </c>
      <c r="F122" s="3">
        <v>289993</v>
      </c>
      <c r="G122" s="3">
        <v>2675194</v>
      </c>
      <c r="H122" s="3" t="s">
        <v>4312</v>
      </c>
    </row>
    <row r="123" spans="1:8">
      <c r="A123" s="3" t="s">
        <v>4</v>
      </c>
      <c r="B123" s="3" t="s">
        <v>12</v>
      </c>
      <c r="C123" s="3" t="s">
        <v>21</v>
      </c>
      <c r="D123" s="3">
        <v>5</v>
      </c>
      <c r="E123" s="145" t="s">
        <v>4289</v>
      </c>
      <c r="F123" s="3">
        <v>290697</v>
      </c>
      <c r="G123" s="3">
        <v>2675197</v>
      </c>
      <c r="H123" s="3" t="s">
        <v>4313</v>
      </c>
    </row>
    <row r="124" spans="1:8">
      <c r="A124" s="3" t="s">
        <v>4</v>
      </c>
      <c r="B124" s="3" t="s">
        <v>12</v>
      </c>
      <c r="C124" s="3" t="s">
        <v>21</v>
      </c>
      <c r="D124" s="3">
        <v>6</v>
      </c>
      <c r="E124" s="145" t="s">
        <v>4289</v>
      </c>
      <c r="F124" s="3">
        <v>290929</v>
      </c>
      <c r="G124" s="3">
        <v>2675089</v>
      </c>
      <c r="H124" s="3" t="s">
        <v>4314</v>
      </c>
    </row>
    <row r="125" spans="1:8">
      <c r="A125" s="3" t="s">
        <v>4</v>
      </c>
      <c r="B125" s="3" t="s">
        <v>12</v>
      </c>
      <c r="C125" s="3" t="s">
        <v>21</v>
      </c>
      <c r="D125" s="3">
        <v>7</v>
      </c>
      <c r="E125" s="145" t="s">
        <v>4289</v>
      </c>
      <c r="F125" s="3">
        <v>290300</v>
      </c>
      <c r="G125" s="3">
        <v>2675088</v>
      </c>
      <c r="H125" s="3" t="s">
        <v>4315</v>
      </c>
    </row>
    <row r="126" spans="1:8">
      <c r="A126" s="3" t="s">
        <v>4</v>
      </c>
      <c r="B126" s="3" t="s">
        <v>12</v>
      </c>
      <c r="C126" s="3" t="s">
        <v>21</v>
      </c>
      <c r="D126" s="3">
        <v>8</v>
      </c>
      <c r="E126" s="145" t="s">
        <v>4289</v>
      </c>
      <c r="F126" s="3">
        <v>289584</v>
      </c>
      <c r="G126" s="3">
        <v>2674829</v>
      </c>
      <c r="H126" s="3" t="s">
        <v>4316</v>
      </c>
    </row>
    <row r="127" spans="1:8">
      <c r="A127" s="3" t="s">
        <v>4</v>
      </c>
      <c r="B127" s="3" t="s">
        <v>12</v>
      </c>
      <c r="C127" s="3" t="s">
        <v>21</v>
      </c>
      <c r="D127" s="3">
        <v>9</v>
      </c>
      <c r="E127" s="145" t="s">
        <v>4289</v>
      </c>
      <c r="F127" s="3">
        <v>289025</v>
      </c>
      <c r="G127" s="3">
        <v>2674479</v>
      </c>
      <c r="H127" s="3" t="s">
        <v>4317</v>
      </c>
    </row>
    <row r="128" spans="1:8">
      <c r="A128" s="3" t="s">
        <v>4</v>
      </c>
      <c r="B128" s="3" t="s">
        <v>12</v>
      </c>
      <c r="C128" s="3" t="s">
        <v>21</v>
      </c>
      <c r="D128" s="3">
        <v>10</v>
      </c>
      <c r="E128" s="145" t="s">
        <v>4289</v>
      </c>
      <c r="F128" s="3">
        <v>288610</v>
      </c>
      <c r="G128" s="3">
        <v>2674175</v>
      </c>
      <c r="H128" s="3" t="s">
        <v>4318</v>
      </c>
    </row>
    <row r="129" spans="1:8">
      <c r="A129" s="3" t="s">
        <v>4</v>
      </c>
      <c r="B129" s="3" t="s">
        <v>12</v>
      </c>
      <c r="C129" s="3" t="s">
        <v>23</v>
      </c>
      <c r="D129" s="143">
        <v>1</v>
      </c>
      <c r="E129" s="144" t="s">
        <v>4294</v>
      </c>
      <c r="F129" s="3">
        <v>286766</v>
      </c>
      <c r="G129" s="3">
        <v>2674971</v>
      </c>
      <c r="H129" s="3" t="s">
        <v>4303</v>
      </c>
    </row>
    <row r="130" spans="1:8">
      <c r="A130" s="3" t="s">
        <v>4</v>
      </c>
      <c r="B130" s="3" t="s">
        <v>12</v>
      </c>
      <c r="C130" s="3" t="s">
        <v>23</v>
      </c>
      <c r="D130" s="143">
        <v>2</v>
      </c>
      <c r="E130" s="144" t="s">
        <v>4294</v>
      </c>
      <c r="F130" s="3">
        <v>284954</v>
      </c>
      <c r="G130" s="3">
        <v>2675887</v>
      </c>
      <c r="H130" s="3" t="s">
        <v>4304</v>
      </c>
    </row>
    <row r="131" spans="1:8">
      <c r="A131" s="3" t="s">
        <v>4</v>
      </c>
      <c r="B131" s="3" t="s">
        <v>12</v>
      </c>
      <c r="C131" s="3" t="s">
        <v>23</v>
      </c>
      <c r="D131" s="143">
        <v>3</v>
      </c>
      <c r="E131" s="144" t="s">
        <v>4294</v>
      </c>
      <c r="F131" s="3">
        <v>284774</v>
      </c>
      <c r="G131" s="3">
        <v>2675601</v>
      </c>
      <c r="H131" s="3" t="s">
        <v>4305</v>
      </c>
    </row>
    <row r="132" spans="1:8">
      <c r="A132" s="3" t="s">
        <v>4</v>
      </c>
      <c r="B132" s="3" t="s">
        <v>12</v>
      </c>
      <c r="C132" s="3" t="s">
        <v>23</v>
      </c>
      <c r="D132" s="143">
        <v>4</v>
      </c>
      <c r="E132" s="144" t="s">
        <v>4294</v>
      </c>
      <c r="F132" s="3">
        <v>284402</v>
      </c>
      <c r="G132" s="3">
        <v>2675787</v>
      </c>
      <c r="H132" s="3" t="s">
        <v>4306</v>
      </c>
    </row>
    <row r="133" spans="1:8">
      <c r="A133" s="3" t="s">
        <v>4</v>
      </c>
      <c r="B133" s="3" t="s">
        <v>12</v>
      </c>
      <c r="C133" s="3" t="s">
        <v>23</v>
      </c>
      <c r="D133" s="143">
        <v>7</v>
      </c>
      <c r="E133" s="144" t="s">
        <v>4294</v>
      </c>
      <c r="F133" s="3">
        <v>284098</v>
      </c>
      <c r="G133" s="3">
        <v>2675712</v>
      </c>
      <c r="H133" s="3" t="s">
        <v>4307</v>
      </c>
    </row>
    <row r="134" spans="1:8">
      <c r="A134" s="3" t="s">
        <v>4</v>
      </c>
      <c r="B134" s="3" t="s">
        <v>12</v>
      </c>
      <c r="C134" s="3" t="s">
        <v>23</v>
      </c>
      <c r="D134" s="143">
        <v>8</v>
      </c>
      <c r="E134" s="144" t="s">
        <v>4294</v>
      </c>
      <c r="F134" s="3">
        <v>285145</v>
      </c>
      <c r="G134" s="3">
        <v>2676070</v>
      </c>
      <c r="H134" s="3" t="s">
        <v>4308</v>
      </c>
    </row>
    <row r="135" spans="1:8">
      <c r="A135" s="3" t="s">
        <v>4</v>
      </c>
      <c r="B135" s="3" t="s">
        <v>12</v>
      </c>
      <c r="C135" s="3" t="s">
        <v>3518</v>
      </c>
      <c r="D135" s="3">
        <v>1</v>
      </c>
      <c r="E135" s="3" t="s">
        <v>3519</v>
      </c>
      <c r="F135" s="3">
        <v>283109</v>
      </c>
      <c r="G135" s="3">
        <v>2675631</v>
      </c>
      <c r="H135" s="3" t="s">
        <v>4297</v>
      </c>
    </row>
    <row r="136" spans="1:8">
      <c r="A136" s="3" t="s">
        <v>4</v>
      </c>
      <c r="B136" s="3" t="s">
        <v>12</v>
      </c>
      <c r="C136" s="3" t="s">
        <v>3518</v>
      </c>
      <c r="D136" s="3">
        <v>2</v>
      </c>
      <c r="E136" s="3" t="s">
        <v>3519</v>
      </c>
      <c r="F136" s="3">
        <v>283187</v>
      </c>
      <c r="G136" s="3">
        <v>2675315</v>
      </c>
      <c r="H136" s="3" t="s">
        <v>4298</v>
      </c>
    </row>
    <row r="137" spans="1:8">
      <c r="A137" s="3" t="s">
        <v>4</v>
      </c>
      <c r="B137" s="3" t="s">
        <v>12</v>
      </c>
      <c r="C137" s="3" t="s">
        <v>3518</v>
      </c>
      <c r="D137" s="3">
        <v>3</v>
      </c>
      <c r="E137" s="3" t="s">
        <v>3519</v>
      </c>
      <c r="F137" s="3">
        <v>282820</v>
      </c>
      <c r="G137" s="3">
        <v>2675148</v>
      </c>
      <c r="H137" s="3" t="s">
        <v>4299</v>
      </c>
    </row>
    <row r="138" spans="1:8">
      <c r="A138" s="3" t="s">
        <v>4</v>
      </c>
      <c r="B138" s="3" t="s">
        <v>12</v>
      </c>
      <c r="C138" s="3" t="s">
        <v>3518</v>
      </c>
      <c r="D138" s="3">
        <v>4</v>
      </c>
      <c r="E138" s="3" t="s">
        <v>3519</v>
      </c>
      <c r="F138" s="3">
        <v>282292</v>
      </c>
      <c r="G138" s="3">
        <v>2674913</v>
      </c>
      <c r="H138" s="3" t="s">
        <v>4300</v>
      </c>
    </row>
    <row r="139" spans="1:8">
      <c r="A139" s="3" t="s">
        <v>4</v>
      </c>
      <c r="B139" s="3" t="s">
        <v>12</v>
      </c>
      <c r="C139" s="3" t="s">
        <v>3518</v>
      </c>
      <c r="D139" s="3">
        <v>5</v>
      </c>
      <c r="E139" s="3" t="s">
        <v>3519</v>
      </c>
      <c r="F139" s="3">
        <v>281935</v>
      </c>
      <c r="G139" s="3">
        <v>2674997</v>
      </c>
      <c r="H139" s="3" t="s">
        <v>4301</v>
      </c>
    </row>
    <row r="140" spans="1:8">
      <c r="A140" s="3" t="s">
        <v>4</v>
      </c>
      <c r="B140" s="3" t="s">
        <v>12</v>
      </c>
      <c r="C140" s="3" t="s">
        <v>3518</v>
      </c>
      <c r="D140" s="3">
        <v>6</v>
      </c>
      <c r="E140" s="3" t="s">
        <v>3519</v>
      </c>
      <c r="F140" s="3">
        <v>281466</v>
      </c>
      <c r="G140" s="3">
        <v>2675077</v>
      </c>
      <c r="H140" s="3" t="s">
        <v>4302</v>
      </c>
    </row>
    <row r="141" spans="1:8">
      <c r="A141" s="3" t="s">
        <v>4</v>
      </c>
      <c r="B141" s="3" t="s">
        <v>12</v>
      </c>
      <c r="C141" s="143" t="s">
        <v>2114</v>
      </c>
      <c r="D141" s="3">
        <v>1</v>
      </c>
      <c r="E141" s="3" t="s">
        <v>2115</v>
      </c>
      <c r="F141" s="3">
        <v>310960</v>
      </c>
      <c r="G141" s="3">
        <v>2667098</v>
      </c>
      <c r="H141" s="3" t="s">
        <v>4335</v>
      </c>
    </row>
    <row r="142" spans="1:8">
      <c r="A142" s="3" t="s">
        <v>4</v>
      </c>
      <c r="B142" s="3" t="s">
        <v>12</v>
      </c>
      <c r="C142" s="143" t="s">
        <v>2114</v>
      </c>
      <c r="D142" s="3">
        <v>2</v>
      </c>
      <c r="E142" s="3" t="s">
        <v>2115</v>
      </c>
      <c r="F142" s="3">
        <v>310798</v>
      </c>
      <c r="G142" s="3">
        <v>2667236</v>
      </c>
      <c r="H142" s="3" t="s">
        <v>4336</v>
      </c>
    </row>
    <row r="143" spans="1:8">
      <c r="A143" s="3" t="s">
        <v>4</v>
      </c>
      <c r="B143" s="3" t="s">
        <v>12</v>
      </c>
      <c r="C143" s="143" t="s">
        <v>2114</v>
      </c>
      <c r="D143" s="3">
        <v>3</v>
      </c>
      <c r="E143" s="3" t="s">
        <v>2115</v>
      </c>
      <c r="F143" s="3">
        <v>311851</v>
      </c>
      <c r="G143" s="3">
        <v>2666270</v>
      </c>
      <c r="H143" s="3" t="s">
        <v>4337</v>
      </c>
    </row>
    <row r="144" spans="1:8">
      <c r="A144" s="3" t="s">
        <v>4</v>
      </c>
      <c r="B144" s="3" t="s">
        <v>12</v>
      </c>
      <c r="C144" s="143" t="s">
        <v>2114</v>
      </c>
      <c r="D144" s="3">
        <v>4</v>
      </c>
      <c r="E144" s="3" t="s">
        <v>2115</v>
      </c>
      <c r="F144" s="3">
        <v>311727</v>
      </c>
      <c r="G144" s="3">
        <v>2666464</v>
      </c>
      <c r="H144" s="3" t="s">
        <v>4338</v>
      </c>
    </row>
    <row r="145" spans="1:8">
      <c r="A145" s="3" t="s">
        <v>4</v>
      </c>
      <c r="B145" s="3" t="s">
        <v>12</v>
      </c>
      <c r="C145" s="143" t="s">
        <v>2114</v>
      </c>
      <c r="D145" s="3">
        <v>5</v>
      </c>
      <c r="E145" s="3" t="s">
        <v>2115</v>
      </c>
      <c r="F145" s="3">
        <v>311422</v>
      </c>
      <c r="G145" s="3">
        <v>2666610</v>
      </c>
      <c r="H145" s="3" t="s">
        <v>4339</v>
      </c>
    </row>
    <row r="146" spans="1:8">
      <c r="A146" s="3" t="s">
        <v>4</v>
      </c>
      <c r="B146" s="3" t="s">
        <v>12</v>
      </c>
      <c r="C146" s="143" t="s">
        <v>2114</v>
      </c>
      <c r="D146" s="3">
        <v>6</v>
      </c>
      <c r="E146" s="3" t="s">
        <v>2115</v>
      </c>
      <c r="F146" s="3">
        <v>311224</v>
      </c>
      <c r="G146" s="3">
        <v>2666605</v>
      </c>
      <c r="H146" s="3" t="s">
        <v>4340</v>
      </c>
    </row>
    <row r="147" spans="1:8">
      <c r="A147" s="3" t="s">
        <v>4</v>
      </c>
      <c r="B147" s="3" t="s">
        <v>12</v>
      </c>
      <c r="C147" s="143" t="s">
        <v>2114</v>
      </c>
      <c r="D147" s="3">
        <v>7</v>
      </c>
      <c r="E147" s="3" t="s">
        <v>2115</v>
      </c>
      <c r="F147" s="3">
        <v>310984</v>
      </c>
      <c r="G147" s="3">
        <v>2666598</v>
      </c>
      <c r="H147" s="3" t="s">
        <v>4341</v>
      </c>
    </row>
    <row r="148" spans="1:8">
      <c r="A148" s="3" t="s">
        <v>4</v>
      </c>
      <c r="B148" s="3" t="s">
        <v>12</v>
      </c>
      <c r="C148" s="143" t="s">
        <v>4281</v>
      </c>
      <c r="D148" s="3">
        <v>1</v>
      </c>
      <c r="E148" s="3" t="s">
        <v>4268</v>
      </c>
      <c r="F148" s="3">
        <v>309258</v>
      </c>
      <c r="G148" s="3">
        <v>2659823</v>
      </c>
      <c r="H148" s="3" t="s">
        <v>4332</v>
      </c>
    </row>
    <row r="149" spans="1:8">
      <c r="A149" s="3" t="s">
        <v>4</v>
      </c>
      <c r="B149" s="3" t="s">
        <v>12</v>
      </c>
      <c r="C149" s="143" t="s">
        <v>4281</v>
      </c>
      <c r="D149" s="3">
        <v>2</v>
      </c>
      <c r="E149" s="3" t="s">
        <v>4268</v>
      </c>
      <c r="F149" s="3">
        <v>309444</v>
      </c>
      <c r="G149" s="3">
        <v>2660031</v>
      </c>
      <c r="H149" s="3" t="s">
        <v>4332</v>
      </c>
    </row>
    <row r="150" spans="1:8">
      <c r="A150" s="3" t="s">
        <v>4</v>
      </c>
      <c r="B150" s="3" t="s">
        <v>12</v>
      </c>
      <c r="C150" s="143" t="s">
        <v>4281</v>
      </c>
      <c r="D150" s="3">
        <v>3</v>
      </c>
      <c r="E150" s="3" t="s">
        <v>4268</v>
      </c>
      <c r="F150" s="3">
        <v>309746</v>
      </c>
      <c r="G150" s="3">
        <v>2660338</v>
      </c>
      <c r="H150" s="3" t="s">
        <v>4332</v>
      </c>
    </row>
    <row r="151" spans="1:8">
      <c r="A151" s="3" t="s">
        <v>4</v>
      </c>
      <c r="B151" s="3" t="s">
        <v>12</v>
      </c>
      <c r="C151" s="143" t="s">
        <v>4281</v>
      </c>
      <c r="D151" s="3">
        <v>4</v>
      </c>
      <c r="E151" s="3" t="s">
        <v>4268</v>
      </c>
      <c r="F151" s="3">
        <v>309893</v>
      </c>
      <c r="G151" s="3">
        <v>2660540</v>
      </c>
      <c r="H151" s="3" t="s">
        <v>4333</v>
      </c>
    </row>
    <row r="152" spans="1:8">
      <c r="A152" s="3" t="s">
        <v>4</v>
      </c>
      <c r="B152" s="3" t="s">
        <v>12</v>
      </c>
      <c r="C152" s="143" t="s">
        <v>4281</v>
      </c>
      <c r="D152" s="3">
        <v>5</v>
      </c>
      <c r="E152" s="3" t="s">
        <v>4268</v>
      </c>
      <c r="F152" s="3">
        <v>309495</v>
      </c>
      <c r="G152" s="3">
        <v>2660515</v>
      </c>
      <c r="H152" s="3" t="s">
        <v>4334</v>
      </c>
    </row>
    <row r="153" spans="1:8">
      <c r="A153" s="3" t="s">
        <v>4</v>
      </c>
      <c r="B153" s="3" t="s">
        <v>12</v>
      </c>
      <c r="C153" s="143" t="s">
        <v>4281</v>
      </c>
      <c r="D153" s="3">
        <v>6</v>
      </c>
      <c r="E153" s="3" t="s">
        <v>4268</v>
      </c>
      <c r="F153" s="3">
        <v>309731</v>
      </c>
      <c r="G153" s="3">
        <v>2660770</v>
      </c>
      <c r="H153" s="3" t="s">
        <v>4332</v>
      </c>
    </row>
    <row r="154" spans="1:8">
      <c r="A154" s="3" t="s">
        <v>4</v>
      </c>
      <c r="B154" s="3" t="s">
        <v>12</v>
      </c>
      <c r="C154" s="143" t="s">
        <v>4288</v>
      </c>
      <c r="D154" s="3">
        <v>1</v>
      </c>
      <c r="E154" s="3" t="s">
        <v>3488</v>
      </c>
      <c r="F154" s="3">
        <v>325761</v>
      </c>
      <c r="G154" s="3">
        <v>2688539</v>
      </c>
      <c r="H154" s="3" t="s">
        <v>4342</v>
      </c>
    </row>
    <row r="155" spans="1:8">
      <c r="A155" s="3" t="s">
        <v>4</v>
      </c>
      <c r="B155" s="3" t="s">
        <v>12</v>
      </c>
      <c r="C155" s="143" t="s">
        <v>4288</v>
      </c>
      <c r="D155" s="3">
        <v>2</v>
      </c>
      <c r="E155" s="3" t="s">
        <v>3488</v>
      </c>
      <c r="F155" s="3">
        <v>325045</v>
      </c>
      <c r="G155" s="3">
        <v>2688713</v>
      </c>
      <c r="H155" s="3" t="s">
        <v>4343</v>
      </c>
    </row>
    <row r="156" spans="1:8">
      <c r="A156" s="3" t="s">
        <v>4</v>
      </c>
      <c r="B156" s="3" t="s">
        <v>12</v>
      </c>
      <c r="C156" s="143" t="s">
        <v>4288</v>
      </c>
      <c r="D156" s="3">
        <v>3</v>
      </c>
      <c r="E156" s="3" t="s">
        <v>3488</v>
      </c>
      <c r="F156" s="3">
        <v>324993</v>
      </c>
      <c r="G156" s="3">
        <v>2688369</v>
      </c>
      <c r="H156" s="3" t="s">
        <v>4344</v>
      </c>
    </row>
    <row r="157" spans="1:8">
      <c r="A157" s="3" t="s">
        <v>4</v>
      </c>
      <c r="B157" s="3" t="s">
        <v>12</v>
      </c>
      <c r="C157" s="143" t="s">
        <v>4288</v>
      </c>
      <c r="D157" s="3">
        <v>4</v>
      </c>
      <c r="E157" s="3" t="s">
        <v>3488</v>
      </c>
      <c r="F157" s="3">
        <v>324015</v>
      </c>
      <c r="G157" s="3">
        <v>2689070</v>
      </c>
      <c r="H157" s="3" t="s">
        <v>4345</v>
      </c>
    </row>
    <row r="158" spans="1:8">
      <c r="A158" s="3" t="s">
        <v>4</v>
      </c>
      <c r="B158" s="3" t="s">
        <v>12</v>
      </c>
      <c r="C158" s="143" t="s">
        <v>4288</v>
      </c>
      <c r="D158" s="3">
        <v>5</v>
      </c>
      <c r="E158" s="3" t="s">
        <v>3488</v>
      </c>
      <c r="F158" s="3">
        <v>324449</v>
      </c>
      <c r="G158" s="3">
        <v>2688979</v>
      </c>
      <c r="H158" s="3" t="s">
        <v>4346</v>
      </c>
    </row>
    <row r="159" spans="1:8">
      <c r="A159" s="3" t="s">
        <v>4</v>
      </c>
      <c r="B159" s="3" t="s">
        <v>12</v>
      </c>
      <c r="C159" s="143" t="s">
        <v>4288</v>
      </c>
      <c r="D159" s="3">
        <v>6</v>
      </c>
      <c r="E159" s="3" t="s">
        <v>3488</v>
      </c>
      <c r="F159" s="3">
        <v>323740</v>
      </c>
      <c r="G159" s="3">
        <v>2688057</v>
      </c>
      <c r="H159" s="3" t="s">
        <v>4347</v>
      </c>
    </row>
    <row r="160" spans="1:8">
      <c r="A160" s="3" t="s">
        <v>4</v>
      </c>
      <c r="B160" s="3" t="s">
        <v>38</v>
      </c>
      <c r="C160" s="3" t="s">
        <v>39</v>
      </c>
      <c r="D160" s="3">
        <v>1</v>
      </c>
      <c r="E160" s="3" t="s">
        <v>3003</v>
      </c>
      <c r="F160" s="3">
        <v>290835</v>
      </c>
      <c r="G160" s="3">
        <v>2634411</v>
      </c>
      <c r="H160" s="3" t="s">
        <v>3593</v>
      </c>
    </row>
    <row r="161" spans="1:8">
      <c r="A161" s="3" t="s">
        <v>4</v>
      </c>
      <c r="B161" s="3" t="s">
        <v>38</v>
      </c>
      <c r="C161" s="3" t="s">
        <v>39</v>
      </c>
      <c r="D161" s="3">
        <v>2</v>
      </c>
      <c r="E161" s="3" t="s">
        <v>3003</v>
      </c>
      <c r="F161" s="3">
        <v>291086</v>
      </c>
      <c r="G161" s="3">
        <v>2634563</v>
      </c>
      <c r="H161" s="3" t="s">
        <v>3594</v>
      </c>
    </row>
    <row r="162" spans="1:8">
      <c r="A162" s="3" t="s">
        <v>4</v>
      </c>
      <c r="B162" s="3" t="s">
        <v>38</v>
      </c>
      <c r="C162" s="3" t="s">
        <v>39</v>
      </c>
      <c r="D162" s="3">
        <v>3</v>
      </c>
      <c r="E162" s="3" t="s">
        <v>3003</v>
      </c>
      <c r="F162" s="3">
        <v>291371</v>
      </c>
      <c r="G162" s="3">
        <v>2634817</v>
      </c>
      <c r="H162" s="3" t="s">
        <v>3595</v>
      </c>
    </row>
    <row r="163" spans="1:8">
      <c r="A163" s="3" t="s">
        <v>4</v>
      </c>
      <c r="B163" s="3" t="s">
        <v>38</v>
      </c>
      <c r="C163" s="3" t="s">
        <v>39</v>
      </c>
      <c r="D163" s="3">
        <v>4</v>
      </c>
      <c r="E163" s="3" t="s">
        <v>3003</v>
      </c>
      <c r="F163" s="3">
        <v>291152</v>
      </c>
      <c r="G163" s="3">
        <v>2634838</v>
      </c>
      <c r="H163" s="3" t="s">
        <v>3596</v>
      </c>
    </row>
    <row r="164" spans="1:8">
      <c r="A164" s="3" t="s">
        <v>4</v>
      </c>
      <c r="B164" s="3" t="s">
        <v>38</v>
      </c>
      <c r="C164" s="3" t="s">
        <v>39</v>
      </c>
      <c r="D164" s="3">
        <v>5</v>
      </c>
      <c r="E164" s="3" t="s">
        <v>3003</v>
      </c>
      <c r="F164" s="3">
        <v>291446</v>
      </c>
      <c r="G164" s="3">
        <v>2635096</v>
      </c>
      <c r="H164" s="3" t="s">
        <v>3597</v>
      </c>
    </row>
    <row r="165" spans="1:8">
      <c r="A165" s="3" t="s">
        <v>4</v>
      </c>
      <c r="B165" s="3" t="s">
        <v>38</v>
      </c>
      <c r="C165" s="3" t="s">
        <v>3498</v>
      </c>
      <c r="D165" s="3">
        <v>3</v>
      </c>
      <c r="E165" s="3" t="s">
        <v>2058</v>
      </c>
      <c r="F165" s="3">
        <v>290142</v>
      </c>
      <c r="G165" s="3">
        <v>2634951</v>
      </c>
      <c r="H165" s="3" t="s">
        <v>3598</v>
      </c>
    </row>
    <row r="166" spans="1:8">
      <c r="A166" s="3" t="s">
        <v>4</v>
      </c>
      <c r="B166" s="3" t="s">
        <v>38</v>
      </c>
      <c r="C166" s="3" t="s">
        <v>3498</v>
      </c>
      <c r="D166" s="3">
        <v>6</v>
      </c>
      <c r="E166" s="3" t="s">
        <v>2058</v>
      </c>
      <c r="F166" s="3">
        <v>290268</v>
      </c>
      <c r="G166" s="3">
        <v>2635194</v>
      </c>
      <c r="H166" s="3" t="s">
        <v>3599</v>
      </c>
    </row>
    <row r="167" spans="1:8">
      <c r="A167" s="3" t="s">
        <v>4</v>
      </c>
      <c r="B167" s="3" t="s">
        <v>38</v>
      </c>
      <c r="C167" s="3" t="s">
        <v>3009</v>
      </c>
      <c r="D167" s="3">
        <v>1</v>
      </c>
      <c r="E167" s="3" t="s">
        <v>1995</v>
      </c>
      <c r="F167" s="3">
        <v>297343</v>
      </c>
      <c r="G167" s="3">
        <v>2616626</v>
      </c>
      <c r="H167" s="3" t="s">
        <v>3557</v>
      </c>
    </row>
    <row r="168" spans="1:8">
      <c r="A168" s="3" t="s">
        <v>4</v>
      </c>
      <c r="B168" s="3" t="s">
        <v>38</v>
      </c>
      <c r="C168" s="3" t="s">
        <v>3009</v>
      </c>
      <c r="D168" s="3">
        <v>2</v>
      </c>
      <c r="E168" s="3" t="s">
        <v>1995</v>
      </c>
      <c r="F168" s="3">
        <v>297820</v>
      </c>
      <c r="G168" s="3">
        <v>2616831</v>
      </c>
      <c r="H168" s="3" t="s">
        <v>3558</v>
      </c>
    </row>
    <row r="169" spans="1:8">
      <c r="A169" s="3" t="s">
        <v>4</v>
      </c>
      <c r="B169" s="3" t="s">
        <v>38</v>
      </c>
      <c r="C169" s="3" t="s">
        <v>3009</v>
      </c>
      <c r="D169" s="3">
        <v>3</v>
      </c>
      <c r="E169" s="3" t="s">
        <v>1995</v>
      </c>
      <c r="F169" s="3">
        <v>298063</v>
      </c>
      <c r="G169" s="3">
        <v>2616636</v>
      </c>
      <c r="H169" s="3" t="s">
        <v>3559</v>
      </c>
    </row>
    <row r="170" spans="1:8">
      <c r="A170" s="3" t="s">
        <v>4</v>
      </c>
      <c r="B170" s="3" t="s">
        <v>38</v>
      </c>
      <c r="C170" s="3" t="s">
        <v>3009</v>
      </c>
      <c r="D170" s="3">
        <v>4</v>
      </c>
      <c r="E170" s="3" t="s">
        <v>1995</v>
      </c>
      <c r="F170" s="3">
        <v>297875</v>
      </c>
      <c r="G170" s="3">
        <v>2616394</v>
      </c>
      <c r="H170" s="3" t="s">
        <v>3560</v>
      </c>
    </row>
    <row r="171" spans="1:8">
      <c r="A171" s="3" t="s">
        <v>4</v>
      </c>
      <c r="B171" s="3" t="s">
        <v>38</v>
      </c>
      <c r="C171" s="3" t="s">
        <v>3009</v>
      </c>
      <c r="D171" s="3">
        <v>5</v>
      </c>
      <c r="E171" s="3" t="s">
        <v>1995</v>
      </c>
      <c r="F171" s="3">
        <v>298180</v>
      </c>
      <c r="G171" s="3">
        <v>2616455</v>
      </c>
      <c r="H171" s="3" t="s">
        <v>3561</v>
      </c>
    </row>
    <row r="172" spans="1:8">
      <c r="A172" s="3" t="s">
        <v>4</v>
      </c>
      <c r="B172" s="3" t="s">
        <v>38</v>
      </c>
      <c r="C172" s="3" t="s">
        <v>3009</v>
      </c>
      <c r="D172" s="3">
        <v>6</v>
      </c>
      <c r="E172" s="3" t="s">
        <v>1995</v>
      </c>
      <c r="F172" s="3">
        <v>298600</v>
      </c>
      <c r="G172" s="3">
        <v>2616480</v>
      </c>
      <c r="H172" s="3" t="s">
        <v>3562</v>
      </c>
    </row>
    <row r="173" spans="1:8">
      <c r="A173" s="3" t="s">
        <v>4</v>
      </c>
      <c r="B173" s="3" t="s">
        <v>38</v>
      </c>
      <c r="C173" s="3" t="s">
        <v>3010</v>
      </c>
      <c r="D173" s="3">
        <v>1</v>
      </c>
      <c r="E173" s="3" t="s">
        <v>1962</v>
      </c>
      <c r="F173" s="3">
        <v>304532</v>
      </c>
      <c r="G173" s="3">
        <v>2617986</v>
      </c>
      <c r="H173" s="3" t="s">
        <v>3536</v>
      </c>
    </row>
    <row r="174" spans="1:8">
      <c r="A174" s="3" t="s">
        <v>4</v>
      </c>
      <c r="B174" s="3" t="s">
        <v>38</v>
      </c>
      <c r="C174" s="3" t="s">
        <v>3010</v>
      </c>
      <c r="D174" s="3">
        <v>2</v>
      </c>
      <c r="E174" s="3" t="s">
        <v>1962</v>
      </c>
      <c r="F174" s="3">
        <v>304549</v>
      </c>
      <c r="G174" s="3">
        <v>2617742</v>
      </c>
      <c r="H174" s="3" t="s">
        <v>3537</v>
      </c>
    </row>
    <row r="175" spans="1:8">
      <c r="A175" s="3" t="s">
        <v>4</v>
      </c>
      <c r="B175" s="3" t="s">
        <v>38</v>
      </c>
      <c r="C175" s="3" t="s">
        <v>3010</v>
      </c>
      <c r="D175" s="3">
        <v>3</v>
      </c>
      <c r="E175" s="3" t="s">
        <v>1962</v>
      </c>
      <c r="F175" s="3">
        <v>304574</v>
      </c>
      <c r="G175" s="3">
        <v>2617504</v>
      </c>
      <c r="H175" s="3" t="s">
        <v>3538</v>
      </c>
    </row>
    <row r="176" spans="1:8">
      <c r="A176" s="3" t="s">
        <v>4</v>
      </c>
      <c r="B176" s="3" t="s">
        <v>38</v>
      </c>
      <c r="C176" s="3" t="s">
        <v>2018</v>
      </c>
      <c r="D176" s="3">
        <v>1</v>
      </c>
      <c r="E176" s="3" t="s">
        <v>2019</v>
      </c>
      <c r="F176" s="3">
        <v>306829</v>
      </c>
      <c r="G176" s="3">
        <v>2627672</v>
      </c>
      <c r="H176" s="3" t="s">
        <v>3575</v>
      </c>
    </row>
    <row r="177" spans="1:8">
      <c r="A177" s="3" t="s">
        <v>4</v>
      </c>
      <c r="B177" s="3" t="s">
        <v>38</v>
      </c>
      <c r="C177" s="3" t="s">
        <v>2018</v>
      </c>
      <c r="D177" s="3">
        <v>4</v>
      </c>
      <c r="E177" s="3" t="s">
        <v>2019</v>
      </c>
      <c r="F177" s="3">
        <v>306349</v>
      </c>
      <c r="G177" s="3">
        <v>2627558</v>
      </c>
      <c r="H177" s="3" t="s">
        <v>3576</v>
      </c>
    </row>
    <row r="178" spans="1:8">
      <c r="A178" s="3" t="s">
        <v>4</v>
      </c>
      <c r="B178" s="3" t="s">
        <v>38</v>
      </c>
      <c r="C178" s="3" t="s">
        <v>2018</v>
      </c>
      <c r="D178" s="3">
        <v>5</v>
      </c>
      <c r="E178" s="3" t="s">
        <v>2019</v>
      </c>
      <c r="F178" s="3">
        <v>305997</v>
      </c>
      <c r="G178" s="3">
        <v>2627232</v>
      </c>
      <c r="H178" s="3" t="s">
        <v>3577</v>
      </c>
    </row>
    <row r="179" spans="1:8">
      <c r="A179" s="3" t="s">
        <v>4</v>
      </c>
      <c r="B179" s="3" t="s">
        <v>38</v>
      </c>
      <c r="C179" s="3" t="s">
        <v>2018</v>
      </c>
      <c r="D179" s="3">
        <v>6</v>
      </c>
      <c r="E179" s="3" t="s">
        <v>2019</v>
      </c>
      <c r="F179" s="3">
        <v>305575</v>
      </c>
      <c r="G179" s="3">
        <v>2627106</v>
      </c>
      <c r="H179" s="3" t="s">
        <v>3578</v>
      </c>
    </row>
    <row r="180" spans="1:8">
      <c r="A180" s="3" t="s">
        <v>4</v>
      </c>
      <c r="B180" s="3" t="s">
        <v>38</v>
      </c>
      <c r="C180" s="3" t="s">
        <v>1978</v>
      </c>
      <c r="D180" s="3">
        <v>1</v>
      </c>
      <c r="E180" s="3" t="s">
        <v>1979</v>
      </c>
      <c r="F180" s="3">
        <v>301491</v>
      </c>
      <c r="G180" s="3">
        <v>2627706</v>
      </c>
      <c r="H180" s="3" t="s">
        <v>3545</v>
      </c>
    </row>
    <row r="181" spans="1:8">
      <c r="A181" s="3" t="s">
        <v>4</v>
      </c>
      <c r="B181" s="3" t="s">
        <v>38</v>
      </c>
      <c r="C181" s="3" t="s">
        <v>1978</v>
      </c>
      <c r="D181" s="3">
        <v>2</v>
      </c>
      <c r="E181" s="3" t="s">
        <v>1979</v>
      </c>
      <c r="F181" s="3">
        <v>301297</v>
      </c>
      <c r="G181" s="3">
        <v>2627797</v>
      </c>
      <c r="H181" s="3" t="s">
        <v>3546</v>
      </c>
    </row>
    <row r="182" spans="1:8">
      <c r="A182" s="3" t="s">
        <v>4</v>
      </c>
      <c r="B182" s="3" t="s">
        <v>38</v>
      </c>
      <c r="C182" s="3" t="s">
        <v>1978</v>
      </c>
      <c r="D182" s="3">
        <v>3</v>
      </c>
      <c r="E182" s="3" t="s">
        <v>1979</v>
      </c>
      <c r="F182" s="3">
        <v>301081</v>
      </c>
      <c r="G182" s="3">
        <v>2627714</v>
      </c>
      <c r="H182" s="3" t="s">
        <v>3547</v>
      </c>
    </row>
    <row r="183" spans="1:8">
      <c r="A183" s="3" t="s">
        <v>4</v>
      </c>
      <c r="B183" s="3" t="s">
        <v>38</v>
      </c>
      <c r="C183" s="3" t="s">
        <v>1978</v>
      </c>
      <c r="D183" s="3">
        <v>4</v>
      </c>
      <c r="E183" s="3" t="s">
        <v>1979</v>
      </c>
      <c r="F183" s="3">
        <v>301241</v>
      </c>
      <c r="G183" s="3">
        <v>2628337</v>
      </c>
      <c r="H183" s="3" t="s">
        <v>3548</v>
      </c>
    </row>
    <row r="184" spans="1:8">
      <c r="A184" s="3" t="s">
        <v>4</v>
      </c>
      <c r="B184" s="3" t="s">
        <v>38</v>
      </c>
      <c r="C184" s="3" t="s">
        <v>1978</v>
      </c>
      <c r="D184" s="3">
        <v>5</v>
      </c>
      <c r="E184" s="3" t="s">
        <v>1979</v>
      </c>
      <c r="F184" s="3">
        <v>300894</v>
      </c>
      <c r="G184" s="3">
        <v>2628168</v>
      </c>
      <c r="H184" s="3" t="s">
        <v>3549</v>
      </c>
    </row>
    <row r="185" spans="1:8">
      <c r="A185" s="3" t="s">
        <v>4</v>
      </c>
      <c r="B185" s="3" t="s">
        <v>38</v>
      </c>
      <c r="C185" s="3" t="s">
        <v>1978</v>
      </c>
      <c r="D185" s="3">
        <v>6</v>
      </c>
      <c r="E185" s="3" t="s">
        <v>1979</v>
      </c>
      <c r="F185" s="3">
        <v>300650</v>
      </c>
      <c r="G185" s="3">
        <v>2627314</v>
      </c>
      <c r="H185" s="3" t="s">
        <v>3550</v>
      </c>
    </row>
    <row r="186" spans="1:8">
      <c r="A186" s="3" t="s">
        <v>4</v>
      </c>
      <c r="B186" s="3" t="s">
        <v>38</v>
      </c>
      <c r="C186" s="3" t="s">
        <v>1970</v>
      </c>
      <c r="D186" s="3">
        <v>1</v>
      </c>
      <c r="E186" s="3" t="s">
        <v>3005</v>
      </c>
      <c r="F186" s="3">
        <v>293400</v>
      </c>
      <c r="G186" s="3">
        <v>2626860</v>
      </c>
      <c r="H186" s="3" t="s">
        <v>3539</v>
      </c>
    </row>
    <row r="187" spans="1:8">
      <c r="A187" s="3" t="s">
        <v>4</v>
      </c>
      <c r="B187" s="3" t="s">
        <v>38</v>
      </c>
      <c r="C187" s="3" t="s">
        <v>1970</v>
      </c>
      <c r="D187" s="3">
        <v>2</v>
      </c>
      <c r="E187" s="3" t="s">
        <v>3005</v>
      </c>
      <c r="F187" s="3">
        <v>293466</v>
      </c>
      <c r="G187" s="3">
        <v>2627067</v>
      </c>
      <c r="H187" s="3" t="s">
        <v>3540</v>
      </c>
    </row>
    <row r="188" spans="1:8">
      <c r="A188" s="3" t="s">
        <v>4</v>
      </c>
      <c r="B188" s="3" t="s">
        <v>38</v>
      </c>
      <c r="C188" s="3" t="s">
        <v>1970</v>
      </c>
      <c r="D188" s="3">
        <v>3</v>
      </c>
      <c r="E188" s="3" t="s">
        <v>3005</v>
      </c>
      <c r="F188" s="3">
        <v>293152</v>
      </c>
      <c r="G188" s="3">
        <v>2627666</v>
      </c>
      <c r="H188" s="3" t="s">
        <v>3541</v>
      </c>
    </row>
    <row r="189" spans="1:8">
      <c r="A189" s="3" t="s">
        <v>4</v>
      </c>
      <c r="B189" s="3" t="s">
        <v>38</v>
      </c>
      <c r="C189" s="3" t="s">
        <v>1970</v>
      </c>
      <c r="D189" s="3">
        <v>4</v>
      </c>
      <c r="E189" s="3" t="s">
        <v>3005</v>
      </c>
      <c r="F189" s="3">
        <v>293343</v>
      </c>
      <c r="G189" s="3">
        <v>2627409</v>
      </c>
      <c r="H189" s="3" t="s">
        <v>3542</v>
      </c>
    </row>
    <row r="190" spans="1:8">
      <c r="A190" s="3" t="s">
        <v>4</v>
      </c>
      <c r="B190" s="3" t="s">
        <v>38</v>
      </c>
      <c r="C190" s="3" t="s">
        <v>1970</v>
      </c>
      <c r="D190" s="3">
        <v>5</v>
      </c>
      <c r="E190" s="3" t="s">
        <v>3005</v>
      </c>
      <c r="F190" s="3">
        <v>293430</v>
      </c>
      <c r="G190" s="3">
        <v>2627251</v>
      </c>
      <c r="H190" s="3" t="s">
        <v>3543</v>
      </c>
    </row>
    <row r="191" spans="1:8">
      <c r="A191" s="3" t="s">
        <v>4</v>
      </c>
      <c r="B191" s="3" t="s">
        <v>38</v>
      </c>
      <c r="C191" s="3" t="s">
        <v>1970</v>
      </c>
      <c r="D191" s="3">
        <v>6</v>
      </c>
      <c r="E191" s="3" t="s">
        <v>3005</v>
      </c>
      <c r="F191" s="3">
        <v>293615</v>
      </c>
      <c r="G191" s="3">
        <v>2626931</v>
      </c>
      <c r="H191" s="3" t="s">
        <v>3544</v>
      </c>
    </row>
    <row r="192" spans="1:8">
      <c r="A192" s="3" t="s">
        <v>4</v>
      </c>
      <c r="B192" s="3" t="s">
        <v>38</v>
      </c>
      <c r="C192" s="3" t="s">
        <v>2041</v>
      </c>
      <c r="D192" s="3">
        <v>1</v>
      </c>
      <c r="E192" s="3" t="s">
        <v>2042</v>
      </c>
      <c r="F192" s="3">
        <v>287030</v>
      </c>
      <c r="G192" s="3">
        <v>2624217</v>
      </c>
      <c r="H192" s="3" t="s">
        <v>3587</v>
      </c>
    </row>
    <row r="193" spans="1:8">
      <c r="A193" s="3" t="s">
        <v>4</v>
      </c>
      <c r="B193" s="3" t="s">
        <v>38</v>
      </c>
      <c r="C193" s="3" t="s">
        <v>2041</v>
      </c>
      <c r="D193" s="3">
        <v>2</v>
      </c>
      <c r="E193" s="3" t="s">
        <v>2042</v>
      </c>
      <c r="F193" s="3">
        <v>287266</v>
      </c>
      <c r="G193" s="3">
        <v>2624022</v>
      </c>
      <c r="H193" s="3" t="s">
        <v>3588</v>
      </c>
    </row>
    <row r="194" spans="1:8">
      <c r="A194" s="3" t="s">
        <v>4</v>
      </c>
      <c r="B194" s="3" t="s">
        <v>38</v>
      </c>
      <c r="C194" s="3" t="s">
        <v>2041</v>
      </c>
      <c r="D194" s="3">
        <v>3</v>
      </c>
      <c r="E194" s="3" t="s">
        <v>2042</v>
      </c>
      <c r="F194" s="3">
        <v>287559</v>
      </c>
      <c r="G194" s="3">
        <v>2623959</v>
      </c>
      <c r="H194" s="3" t="s">
        <v>3589</v>
      </c>
    </row>
    <row r="195" spans="1:8">
      <c r="A195" s="3" t="s">
        <v>4</v>
      </c>
      <c r="B195" s="3" t="s">
        <v>38</v>
      </c>
      <c r="C195" s="3" t="s">
        <v>2041</v>
      </c>
      <c r="D195" s="3">
        <v>4</v>
      </c>
      <c r="E195" s="3" t="s">
        <v>2042</v>
      </c>
      <c r="F195" s="3">
        <v>287789</v>
      </c>
      <c r="G195" s="3">
        <v>2623874</v>
      </c>
      <c r="H195" s="3" t="s">
        <v>3590</v>
      </c>
    </row>
    <row r="196" spans="1:8">
      <c r="A196" s="3" t="s">
        <v>4</v>
      </c>
      <c r="B196" s="3" t="s">
        <v>38</v>
      </c>
      <c r="C196" s="3" t="s">
        <v>2041</v>
      </c>
      <c r="D196" s="3">
        <v>5</v>
      </c>
      <c r="E196" s="3" t="s">
        <v>2042</v>
      </c>
      <c r="F196" s="3">
        <v>287763</v>
      </c>
      <c r="G196" s="3">
        <v>2623463</v>
      </c>
      <c r="H196" s="3" t="s">
        <v>3591</v>
      </c>
    </row>
    <row r="197" spans="1:8">
      <c r="A197" s="3" t="s">
        <v>4</v>
      </c>
      <c r="B197" s="3" t="s">
        <v>38</v>
      </c>
      <c r="C197" s="3" t="s">
        <v>2041</v>
      </c>
      <c r="D197" s="3">
        <v>6</v>
      </c>
      <c r="E197" s="3" t="s">
        <v>2042</v>
      </c>
      <c r="F197" s="3">
        <v>287773</v>
      </c>
      <c r="G197" s="3">
        <v>2623671</v>
      </c>
      <c r="H197" s="3" t="s">
        <v>3592</v>
      </c>
    </row>
    <row r="198" spans="1:8">
      <c r="A198" s="3" t="s">
        <v>4</v>
      </c>
      <c r="B198" s="3" t="s">
        <v>38</v>
      </c>
      <c r="C198" s="3" t="s">
        <v>2033</v>
      </c>
      <c r="D198" s="3">
        <v>1</v>
      </c>
      <c r="E198" s="3" t="s">
        <v>2034</v>
      </c>
      <c r="F198" s="3">
        <v>285955</v>
      </c>
      <c r="G198" s="3">
        <v>2618653</v>
      </c>
      <c r="H198" s="3" t="s">
        <v>3583</v>
      </c>
    </row>
    <row r="199" spans="1:8">
      <c r="A199" s="3" t="s">
        <v>4</v>
      </c>
      <c r="B199" s="3" t="s">
        <v>38</v>
      </c>
      <c r="C199" s="3" t="s">
        <v>2033</v>
      </c>
      <c r="D199" s="3">
        <v>2</v>
      </c>
      <c r="E199" s="3" t="s">
        <v>2034</v>
      </c>
      <c r="F199" s="3">
        <v>286197</v>
      </c>
      <c r="G199" s="3">
        <v>2618821</v>
      </c>
      <c r="H199" s="3" t="s">
        <v>3584</v>
      </c>
    </row>
    <row r="200" spans="1:8">
      <c r="A200" s="3" t="s">
        <v>4</v>
      </c>
      <c r="B200" s="3" t="s">
        <v>38</v>
      </c>
      <c r="C200" s="3" t="s">
        <v>2033</v>
      </c>
      <c r="D200" s="3">
        <v>4</v>
      </c>
      <c r="E200" s="3" t="s">
        <v>2034</v>
      </c>
      <c r="F200" s="3">
        <v>286568</v>
      </c>
      <c r="G200" s="3">
        <v>2619137</v>
      </c>
      <c r="H200" s="3" t="s">
        <v>3585</v>
      </c>
    </row>
    <row r="201" spans="1:8">
      <c r="A201" s="3" t="s">
        <v>4</v>
      </c>
      <c r="B201" s="3" t="s">
        <v>38</v>
      </c>
      <c r="C201" s="3" t="s">
        <v>2033</v>
      </c>
      <c r="D201" s="3">
        <v>5</v>
      </c>
      <c r="E201" s="3" t="s">
        <v>2034</v>
      </c>
      <c r="F201" s="3">
        <v>286538</v>
      </c>
      <c r="G201" s="3">
        <v>2619426</v>
      </c>
      <c r="H201" s="3" t="s">
        <v>3586</v>
      </c>
    </row>
    <row r="202" spans="1:8">
      <c r="A202" s="3" t="s">
        <v>4</v>
      </c>
      <c r="B202" s="3" t="s">
        <v>38</v>
      </c>
      <c r="C202" s="3" t="s">
        <v>3007</v>
      </c>
      <c r="D202" s="3">
        <v>1</v>
      </c>
      <c r="E202" s="3" t="s">
        <v>3008</v>
      </c>
      <c r="F202" s="3">
        <v>288937</v>
      </c>
      <c r="G202" s="3">
        <v>2618275</v>
      </c>
      <c r="H202" s="3" t="s">
        <v>3579</v>
      </c>
    </row>
    <row r="203" spans="1:8">
      <c r="A203" s="3" t="s">
        <v>4</v>
      </c>
      <c r="B203" s="3" t="s">
        <v>38</v>
      </c>
      <c r="C203" s="3" t="s">
        <v>3007</v>
      </c>
      <c r="D203" s="3">
        <v>2</v>
      </c>
      <c r="E203" s="3" t="s">
        <v>3008</v>
      </c>
      <c r="F203" s="3">
        <v>288637</v>
      </c>
      <c r="G203" s="3">
        <v>2618284</v>
      </c>
      <c r="H203" s="3" t="s">
        <v>3580</v>
      </c>
    </row>
    <row r="204" spans="1:8">
      <c r="A204" s="3" t="s">
        <v>4</v>
      </c>
      <c r="B204" s="3" t="s">
        <v>38</v>
      </c>
      <c r="C204" s="3" t="s">
        <v>3007</v>
      </c>
      <c r="D204" s="3">
        <v>4</v>
      </c>
      <c r="E204" s="3" t="s">
        <v>3008</v>
      </c>
      <c r="F204" s="3">
        <v>287930</v>
      </c>
      <c r="G204" s="3">
        <v>2618815</v>
      </c>
      <c r="H204" s="3" t="s">
        <v>3581</v>
      </c>
    </row>
    <row r="205" spans="1:8">
      <c r="A205" s="3" t="s">
        <v>4</v>
      </c>
      <c r="B205" s="3" t="s">
        <v>38</v>
      </c>
      <c r="C205" s="3" t="s">
        <v>3007</v>
      </c>
      <c r="D205" s="3">
        <v>5</v>
      </c>
      <c r="E205" s="3" t="s">
        <v>3008</v>
      </c>
      <c r="F205" s="3">
        <v>288120</v>
      </c>
      <c r="G205" s="3">
        <v>2618078</v>
      </c>
      <c r="H205" s="3" t="s">
        <v>3582</v>
      </c>
    </row>
    <row r="206" spans="1:8">
      <c r="A206" s="3" t="s">
        <v>4</v>
      </c>
      <c r="B206" s="3" t="s">
        <v>38</v>
      </c>
      <c r="C206" s="3" t="s">
        <v>2002</v>
      </c>
      <c r="D206" s="3">
        <v>1</v>
      </c>
      <c r="E206" s="3" t="s">
        <v>2003</v>
      </c>
      <c r="F206" s="3">
        <v>299615</v>
      </c>
      <c r="G206" s="3">
        <v>2615951</v>
      </c>
      <c r="H206" s="3" t="s">
        <v>3563</v>
      </c>
    </row>
    <row r="207" spans="1:8">
      <c r="A207" s="3" t="s">
        <v>4</v>
      </c>
      <c r="B207" s="3" t="s">
        <v>38</v>
      </c>
      <c r="C207" s="3" t="s">
        <v>2002</v>
      </c>
      <c r="D207" s="3">
        <v>2</v>
      </c>
      <c r="E207" s="3" t="s">
        <v>2003</v>
      </c>
      <c r="F207" s="3">
        <v>299759</v>
      </c>
      <c r="G207" s="3">
        <v>2615796</v>
      </c>
      <c r="H207" s="3" t="s">
        <v>3564</v>
      </c>
    </row>
    <row r="208" spans="1:8">
      <c r="A208" s="3" t="s">
        <v>4</v>
      </c>
      <c r="B208" s="3" t="s">
        <v>38</v>
      </c>
      <c r="C208" s="3" t="s">
        <v>2002</v>
      </c>
      <c r="D208" s="3">
        <v>3</v>
      </c>
      <c r="E208" s="3" t="s">
        <v>2003</v>
      </c>
      <c r="F208" s="3">
        <v>300289</v>
      </c>
      <c r="G208" s="3">
        <v>2615885</v>
      </c>
      <c r="H208" s="3" t="s">
        <v>3565</v>
      </c>
    </row>
    <row r="209" spans="1:8">
      <c r="A209" s="3" t="s">
        <v>4</v>
      </c>
      <c r="B209" s="3" t="s">
        <v>38</v>
      </c>
      <c r="C209" s="3" t="s">
        <v>2002</v>
      </c>
      <c r="D209" s="3">
        <v>4</v>
      </c>
      <c r="E209" s="3" t="s">
        <v>2003</v>
      </c>
      <c r="F209" s="3">
        <v>300069</v>
      </c>
      <c r="G209" s="3">
        <v>2615568</v>
      </c>
      <c r="H209" s="3" t="s">
        <v>3566</v>
      </c>
    </row>
    <row r="210" spans="1:8">
      <c r="A210" s="3" t="s">
        <v>4</v>
      </c>
      <c r="B210" s="3" t="s">
        <v>38</v>
      </c>
      <c r="C210" s="3" t="s">
        <v>2002</v>
      </c>
      <c r="D210" s="3">
        <v>5</v>
      </c>
      <c r="E210" s="3" t="s">
        <v>2003</v>
      </c>
      <c r="F210" s="3">
        <v>299832</v>
      </c>
      <c r="G210" s="3">
        <v>2615245</v>
      </c>
      <c r="H210" s="3" t="s">
        <v>3567</v>
      </c>
    </row>
    <row r="211" spans="1:8">
      <c r="A211" s="3" t="s">
        <v>4</v>
      </c>
      <c r="B211" s="3" t="s">
        <v>38</v>
      </c>
      <c r="C211" s="3" t="s">
        <v>2002</v>
      </c>
      <c r="D211" s="3">
        <v>6</v>
      </c>
      <c r="E211" s="3" t="s">
        <v>2003</v>
      </c>
      <c r="F211" s="3">
        <v>299972</v>
      </c>
      <c r="G211" s="3">
        <v>2614773</v>
      </c>
      <c r="H211" s="3" t="s">
        <v>3568</v>
      </c>
    </row>
    <row r="212" spans="1:8">
      <c r="A212" s="3" t="s">
        <v>4</v>
      </c>
      <c r="B212" s="3" t="s">
        <v>38</v>
      </c>
      <c r="C212" s="3" t="s">
        <v>2010</v>
      </c>
      <c r="D212" s="3">
        <v>1</v>
      </c>
      <c r="E212" s="3" t="s">
        <v>2011</v>
      </c>
      <c r="F212" s="3">
        <v>300758</v>
      </c>
      <c r="G212" s="3">
        <v>2608541</v>
      </c>
      <c r="H212" s="3" t="s">
        <v>3569</v>
      </c>
    </row>
    <row r="213" spans="1:8">
      <c r="A213" s="3" t="s">
        <v>4</v>
      </c>
      <c r="B213" s="3" t="s">
        <v>38</v>
      </c>
      <c r="C213" s="3" t="s">
        <v>2010</v>
      </c>
      <c r="D213" s="3">
        <v>2</v>
      </c>
      <c r="E213" s="3" t="s">
        <v>2011</v>
      </c>
      <c r="F213" s="3">
        <v>300688</v>
      </c>
      <c r="G213" s="3">
        <v>2608052</v>
      </c>
      <c r="H213" s="3" t="s">
        <v>3570</v>
      </c>
    </row>
    <row r="214" spans="1:8">
      <c r="A214" s="3" t="s">
        <v>4</v>
      </c>
      <c r="B214" s="3" t="s">
        <v>38</v>
      </c>
      <c r="C214" s="3" t="s">
        <v>2010</v>
      </c>
      <c r="D214" s="3">
        <v>3</v>
      </c>
      <c r="E214" s="3" t="s">
        <v>2011</v>
      </c>
      <c r="F214" s="3">
        <v>300424</v>
      </c>
      <c r="G214" s="3">
        <v>2608068</v>
      </c>
      <c r="H214" s="3" t="s">
        <v>3571</v>
      </c>
    </row>
    <row r="215" spans="1:8">
      <c r="A215" s="3" t="s">
        <v>4</v>
      </c>
      <c r="B215" s="3" t="s">
        <v>38</v>
      </c>
      <c r="C215" s="3" t="s">
        <v>2010</v>
      </c>
      <c r="D215" s="3">
        <v>4</v>
      </c>
      <c r="E215" s="3" t="s">
        <v>2011</v>
      </c>
      <c r="F215" s="3">
        <v>300403</v>
      </c>
      <c r="G215" s="3">
        <v>2607741</v>
      </c>
      <c r="H215" s="3" t="s">
        <v>3572</v>
      </c>
    </row>
    <row r="216" spans="1:8">
      <c r="A216" s="3" t="s">
        <v>4</v>
      </c>
      <c r="B216" s="3" t="s">
        <v>38</v>
      </c>
      <c r="C216" s="3" t="s">
        <v>2010</v>
      </c>
      <c r="D216" s="3">
        <v>5</v>
      </c>
      <c r="E216" s="3" t="s">
        <v>2011</v>
      </c>
      <c r="F216" s="3">
        <v>299969</v>
      </c>
      <c r="G216" s="3">
        <v>2607647</v>
      </c>
      <c r="H216" s="3" t="s">
        <v>3573</v>
      </c>
    </row>
    <row r="217" spans="1:8">
      <c r="A217" s="3" t="s">
        <v>4</v>
      </c>
      <c r="B217" s="3" t="s">
        <v>38</v>
      </c>
      <c r="C217" s="3" t="s">
        <v>2010</v>
      </c>
      <c r="D217" s="3">
        <v>6</v>
      </c>
      <c r="E217" s="3" t="s">
        <v>2011</v>
      </c>
      <c r="F217" s="3">
        <v>299720</v>
      </c>
      <c r="G217" s="3">
        <v>2607453</v>
      </c>
      <c r="H217" s="3" t="s">
        <v>3574</v>
      </c>
    </row>
    <row r="218" spans="1:8">
      <c r="A218" s="3" t="s">
        <v>4</v>
      </c>
      <c r="B218" s="3" t="s">
        <v>38</v>
      </c>
      <c r="C218" s="3" t="s">
        <v>1986</v>
      </c>
      <c r="D218" s="3">
        <v>1</v>
      </c>
      <c r="E218" s="3" t="s">
        <v>1987</v>
      </c>
      <c r="F218" s="3">
        <v>300600</v>
      </c>
      <c r="G218" s="3">
        <v>2623645</v>
      </c>
      <c r="H218" s="3" t="s">
        <v>3551</v>
      </c>
    </row>
    <row r="219" spans="1:8">
      <c r="A219" s="3" t="s">
        <v>4</v>
      </c>
      <c r="B219" s="3" t="s">
        <v>38</v>
      </c>
      <c r="C219" s="3" t="s">
        <v>1986</v>
      </c>
      <c r="D219" s="3">
        <v>2</v>
      </c>
      <c r="E219" s="3" t="s">
        <v>1987</v>
      </c>
      <c r="F219" s="3">
        <v>300760</v>
      </c>
      <c r="G219" s="3">
        <v>2623505</v>
      </c>
      <c r="H219" s="3" t="s">
        <v>3552</v>
      </c>
    </row>
    <row r="220" spans="1:8">
      <c r="A220" s="3" t="s">
        <v>4</v>
      </c>
      <c r="B220" s="3" t="s">
        <v>38</v>
      </c>
      <c r="C220" s="3" t="s">
        <v>1986</v>
      </c>
      <c r="D220" s="3">
        <v>3</v>
      </c>
      <c r="E220" s="3" t="s">
        <v>1987</v>
      </c>
      <c r="F220" s="3">
        <v>300516</v>
      </c>
      <c r="G220" s="3">
        <v>2623200</v>
      </c>
      <c r="H220" s="3" t="s">
        <v>3553</v>
      </c>
    </row>
    <row r="221" spans="1:8">
      <c r="A221" s="3" t="s">
        <v>4</v>
      </c>
      <c r="B221" s="3" t="s">
        <v>38</v>
      </c>
      <c r="C221" s="3" t="s">
        <v>1986</v>
      </c>
      <c r="D221" s="3">
        <v>4</v>
      </c>
      <c r="E221" s="3" t="s">
        <v>1987</v>
      </c>
      <c r="F221" s="3">
        <v>300376</v>
      </c>
      <c r="G221" s="3">
        <v>2622798</v>
      </c>
      <c r="H221" s="3" t="s">
        <v>3554</v>
      </c>
    </row>
    <row r="222" spans="1:8">
      <c r="A222" s="3" t="s">
        <v>4</v>
      </c>
      <c r="B222" s="3" t="s">
        <v>38</v>
      </c>
      <c r="C222" s="3" t="s">
        <v>1986</v>
      </c>
      <c r="D222" s="3">
        <v>5</v>
      </c>
      <c r="E222" s="3" t="s">
        <v>1987</v>
      </c>
      <c r="F222" s="3">
        <v>300034</v>
      </c>
      <c r="G222" s="3">
        <v>2622033</v>
      </c>
      <c r="H222" s="3" t="s">
        <v>3555</v>
      </c>
    </row>
    <row r="223" spans="1:8">
      <c r="A223" s="3" t="s">
        <v>4</v>
      </c>
      <c r="B223" s="3" t="s">
        <v>38</v>
      </c>
      <c r="C223" s="3" t="s">
        <v>1986</v>
      </c>
      <c r="D223" s="3">
        <v>6</v>
      </c>
      <c r="E223" s="3" t="s">
        <v>1987</v>
      </c>
      <c r="F223" s="3">
        <v>300324</v>
      </c>
      <c r="G223" s="3">
        <v>2622042</v>
      </c>
      <c r="H223" s="3" t="s">
        <v>3556</v>
      </c>
    </row>
    <row r="224" spans="1:8">
      <c r="A224" s="3" t="s">
        <v>103</v>
      </c>
      <c r="B224" s="3" t="s">
        <v>117</v>
      </c>
      <c r="C224" s="3" t="s">
        <v>120</v>
      </c>
      <c r="D224" s="3">
        <v>1</v>
      </c>
      <c r="E224" s="3" t="s">
        <v>2533</v>
      </c>
      <c r="F224" s="3">
        <v>235744</v>
      </c>
      <c r="G224" s="3">
        <v>2638824</v>
      </c>
      <c r="H224" s="3" t="s">
        <v>2545</v>
      </c>
    </row>
    <row r="225" spans="1:8">
      <c r="A225" s="3" t="s">
        <v>103</v>
      </c>
      <c r="B225" s="3" t="s">
        <v>117</v>
      </c>
      <c r="C225" s="3" t="s">
        <v>3499</v>
      </c>
      <c r="D225" s="3">
        <v>2</v>
      </c>
      <c r="E225" s="3" t="s">
        <v>4669</v>
      </c>
      <c r="F225" s="3">
        <v>240662</v>
      </c>
      <c r="G225" s="3">
        <v>2622731</v>
      </c>
      <c r="H225" s="3" t="s">
        <v>3535</v>
      </c>
    </row>
    <row r="226" spans="1:8">
      <c r="A226" s="3" t="s">
        <v>103</v>
      </c>
      <c r="B226" s="3" t="s">
        <v>117</v>
      </c>
      <c r="C226" s="3" t="s">
        <v>3499</v>
      </c>
      <c r="D226" s="3">
        <v>3</v>
      </c>
      <c r="E226" s="3" t="s">
        <v>4669</v>
      </c>
      <c r="F226" s="3">
        <v>240772</v>
      </c>
      <c r="G226" s="3">
        <v>2622576</v>
      </c>
      <c r="H226" s="3" t="s">
        <v>2537</v>
      </c>
    </row>
    <row r="227" spans="1:8">
      <c r="A227" s="3" t="s">
        <v>103</v>
      </c>
      <c r="B227" s="3" t="s">
        <v>117</v>
      </c>
      <c r="C227" s="3" t="s">
        <v>3499</v>
      </c>
      <c r="D227" s="3">
        <v>4</v>
      </c>
      <c r="E227" s="3" t="s">
        <v>4669</v>
      </c>
      <c r="F227" s="3">
        <v>241068</v>
      </c>
      <c r="G227" s="3">
        <v>2622473</v>
      </c>
      <c r="H227" s="3" t="s">
        <v>2539</v>
      </c>
    </row>
    <row r="228" spans="1:8">
      <c r="A228" s="3" t="s">
        <v>103</v>
      </c>
      <c r="B228" s="3" t="s">
        <v>117</v>
      </c>
      <c r="C228" s="3" t="s">
        <v>3499</v>
      </c>
      <c r="D228" s="3">
        <v>5</v>
      </c>
      <c r="E228" s="3" t="s">
        <v>4669</v>
      </c>
      <c r="F228" s="3">
        <v>241147</v>
      </c>
      <c r="G228" s="3">
        <v>2622371</v>
      </c>
      <c r="H228" s="3" t="s">
        <v>2541</v>
      </c>
    </row>
    <row r="229" spans="1:8">
      <c r="A229" s="3" t="s">
        <v>103</v>
      </c>
      <c r="B229" s="3" t="s">
        <v>117</v>
      </c>
      <c r="C229" s="3" t="s">
        <v>3499</v>
      </c>
      <c r="D229" s="3">
        <v>6</v>
      </c>
      <c r="E229" s="3" t="s">
        <v>4669</v>
      </c>
      <c r="F229" s="3">
        <v>241434</v>
      </c>
      <c r="G229" s="3">
        <v>2622263</v>
      </c>
      <c r="H229" s="3" t="s">
        <v>2543</v>
      </c>
    </row>
    <row r="230" spans="1:8">
      <c r="A230" s="3" t="s">
        <v>103</v>
      </c>
      <c r="B230" s="3" t="s">
        <v>112</v>
      </c>
      <c r="C230" s="3" t="s">
        <v>3500</v>
      </c>
      <c r="D230" s="3">
        <v>1</v>
      </c>
      <c r="E230" s="3" t="s">
        <v>3119</v>
      </c>
      <c r="F230" s="3">
        <v>242421</v>
      </c>
      <c r="G230" s="3">
        <v>2667286</v>
      </c>
      <c r="H230" s="3" t="s">
        <v>2772</v>
      </c>
    </row>
    <row r="231" spans="1:8">
      <c r="A231" s="3" t="s">
        <v>103</v>
      </c>
      <c r="B231" s="3" t="s">
        <v>112</v>
      </c>
      <c r="C231" s="3" t="s">
        <v>3500</v>
      </c>
      <c r="D231" s="3">
        <v>2</v>
      </c>
      <c r="E231" s="3" t="s">
        <v>3119</v>
      </c>
      <c r="F231" s="3">
        <v>242791</v>
      </c>
      <c r="G231" s="3">
        <v>2667451</v>
      </c>
      <c r="H231" s="3" t="s">
        <v>2773</v>
      </c>
    </row>
    <row r="232" spans="1:8">
      <c r="A232" s="3" t="s">
        <v>103</v>
      </c>
      <c r="B232" s="3" t="s">
        <v>112</v>
      </c>
      <c r="C232" s="3" t="s">
        <v>3500</v>
      </c>
      <c r="D232" s="3">
        <v>3</v>
      </c>
      <c r="E232" s="3" t="s">
        <v>3119</v>
      </c>
      <c r="F232" s="3">
        <v>242965</v>
      </c>
      <c r="G232" s="3">
        <v>2667659</v>
      </c>
      <c r="H232" s="3" t="s">
        <v>2774</v>
      </c>
    </row>
    <row r="233" spans="1:8">
      <c r="A233" s="3" t="s">
        <v>103</v>
      </c>
      <c r="B233" s="3" t="s">
        <v>112</v>
      </c>
      <c r="C233" s="3" t="s">
        <v>3500</v>
      </c>
      <c r="D233" s="3">
        <v>5</v>
      </c>
      <c r="E233" s="3" t="s">
        <v>3119</v>
      </c>
      <c r="F233" s="3">
        <v>243353</v>
      </c>
      <c r="G233" s="3">
        <v>2668033</v>
      </c>
      <c r="H233" s="3" t="s">
        <v>2775</v>
      </c>
    </row>
    <row r="234" spans="1:8">
      <c r="A234" s="3" t="s">
        <v>103</v>
      </c>
      <c r="B234" s="3" t="s">
        <v>112</v>
      </c>
      <c r="C234" s="3" t="s">
        <v>3500</v>
      </c>
      <c r="D234" s="3">
        <v>7</v>
      </c>
      <c r="E234" s="3" t="s">
        <v>3119</v>
      </c>
      <c r="F234" s="3">
        <v>243700</v>
      </c>
      <c r="G234" s="3">
        <v>2668026</v>
      </c>
      <c r="H234" s="3" t="s">
        <v>2776</v>
      </c>
    </row>
    <row r="235" spans="1:8">
      <c r="A235" s="3" t="s">
        <v>103</v>
      </c>
      <c r="B235" s="3" t="s">
        <v>112</v>
      </c>
      <c r="C235" s="3" t="s">
        <v>3500</v>
      </c>
      <c r="D235" s="3">
        <v>9</v>
      </c>
      <c r="E235" s="3" t="s">
        <v>3119</v>
      </c>
      <c r="F235" s="3">
        <v>243438</v>
      </c>
      <c r="G235" s="3">
        <v>2668250</v>
      </c>
      <c r="H235" s="3" t="s">
        <v>2777</v>
      </c>
    </row>
    <row r="236" spans="1:8">
      <c r="A236" s="3" t="s">
        <v>103</v>
      </c>
      <c r="B236" s="3" t="s">
        <v>2769</v>
      </c>
      <c r="C236" s="3" t="s">
        <v>2770</v>
      </c>
      <c r="D236" s="3">
        <v>1</v>
      </c>
      <c r="E236" s="3" t="s">
        <v>2771</v>
      </c>
      <c r="F236" s="3">
        <v>214300</v>
      </c>
      <c r="G236" s="3">
        <v>2627552</v>
      </c>
      <c r="H236" s="3" t="s">
        <v>2780</v>
      </c>
    </row>
    <row r="237" spans="1:8">
      <c r="A237" s="3" t="s">
        <v>103</v>
      </c>
      <c r="B237" s="3" t="s">
        <v>2769</v>
      </c>
      <c r="C237" s="3" t="s">
        <v>2770</v>
      </c>
      <c r="D237" s="3">
        <v>2</v>
      </c>
      <c r="E237" s="3" t="s">
        <v>2771</v>
      </c>
      <c r="F237" s="3">
        <v>214101</v>
      </c>
      <c r="G237" s="3">
        <v>2627378</v>
      </c>
      <c r="H237" s="3" t="s">
        <v>2781</v>
      </c>
    </row>
    <row r="238" spans="1:8">
      <c r="A238" s="3" t="s">
        <v>103</v>
      </c>
      <c r="B238" s="3" t="s">
        <v>2769</v>
      </c>
      <c r="C238" s="3" t="s">
        <v>2770</v>
      </c>
      <c r="D238" s="3">
        <v>3</v>
      </c>
      <c r="E238" s="3" t="s">
        <v>2771</v>
      </c>
      <c r="F238" s="3">
        <v>213988</v>
      </c>
      <c r="G238" s="3">
        <v>2627134</v>
      </c>
      <c r="H238" s="3" t="s">
        <v>2782</v>
      </c>
    </row>
    <row r="239" spans="1:8">
      <c r="A239" s="3" t="s">
        <v>103</v>
      </c>
      <c r="B239" s="3" t="s">
        <v>2769</v>
      </c>
      <c r="C239" s="3" t="s">
        <v>2770</v>
      </c>
      <c r="D239" s="3">
        <v>4</v>
      </c>
      <c r="E239" s="3" t="s">
        <v>2771</v>
      </c>
      <c r="F239" s="3">
        <v>214235</v>
      </c>
      <c r="G239" s="3">
        <v>2627171</v>
      </c>
      <c r="H239" s="3" t="s">
        <v>2783</v>
      </c>
    </row>
    <row r="240" spans="1:8">
      <c r="A240" s="3" t="s">
        <v>103</v>
      </c>
      <c r="B240" s="3" t="s">
        <v>2769</v>
      </c>
      <c r="C240" s="3" t="s">
        <v>2770</v>
      </c>
      <c r="D240" s="3">
        <v>5</v>
      </c>
      <c r="E240" s="3" t="s">
        <v>2771</v>
      </c>
      <c r="F240" s="3">
        <v>214170</v>
      </c>
      <c r="G240" s="3">
        <v>2627959</v>
      </c>
      <c r="H240" s="3" t="s">
        <v>2784</v>
      </c>
    </row>
    <row r="241" spans="1:8">
      <c r="A241" s="3" t="s">
        <v>103</v>
      </c>
      <c r="B241" s="3" t="s">
        <v>2769</v>
      </c>
      <c r="C241" s="3" t="s">
        <v>2770</v>
      </c>
      <c r="D241" s="3">
        <v>6</v>
      </c>
      <c r="E241" s="3" t="s">
        <v>2771</v>
      </c>
      <c r="F241" s="3">
        <v>214039</v>
      </c>
      <c r="G241" s="3">
        <v>2626612</v>
      </c>
      <c r="H241" s="3" t="s">
        <v>2785</v>
      </c>
    </row>
    <row r="242" spans="1:8">
      <c r="A242" s="3" t="s">
        <v>103</v>
      </c>
      <c r="B242" s="3" t="s">
        <v>2769</v>
      </c>
      <c r="C242" s="3" t="s">
        <v>2778</v>
      </c>
      <c r="D242" s="3">
        <v>1</v>
      </c>
      <c r="E242" s="3" t="s">
        <v>2779</v>
      </c>
      <c r="F242" s="3">
        <v>211852</v>
      </c>
      <c r="G242" s="3">
        <v>2628845</v>
      </c>
      <c r="H242" s="3" t="s">
        <v>2788</v>
      </c>
    </row>
    <row r="243" spans="1:8">
      <c r="A243" s="3" t="s">
        <v>103</v>
      </c>
      <c r="B243" s="3" t="s">
        <v>2769</v>
      </c>
      <c r="C243" s="3" t="s">
        <v>2778</v>
      </c>
      <c r="D243" s="3">
        <v>2</v>
      </c>
      <c r="E243" s="3" t="s">
        <v>2779</v>
      </c>
      <c r="F243" s="3">
        <v>212011</v>
      </c>
      <c r="G243" s="3">
        <v>2628614</v>
      </c>
      <c r="H243" s="3" t="s">
        <v>2789</v>
      </c>
    </row>
    <row r="244" spans="1:8">
      <c r="A244" s="3" t="s">
        <v>103</v>
      </c>
      <c r="B244" s="3" t="s">
        <v>2769</v>
      </c>
      <c r="C244" s="3" t="s">
        <v>2778</v>
      </c>
      <c r="D244" s="3">
        <v>3</v>
      </c>
      <c r="E244" s="3" t="s">
        <v>2779</v>
      </c>
      <c r="F244" s="3">
        <v>212161</v>
      </c>
      <c r="G244" s="3">
        <v>2628487</v>
      </c>
      <c r="H244" s="3" t="s">
        <v>2790</v>
      </c>
    </row>
    <row r="245" spans="1:8">
      <c r="A245" s="3" t="s">
        <v>103</v>
      </c>
      <c r="B245" s="3" t="s">
        <v>2769</v>
      </c>
      <c r="C245" s="3" t="s">
        <v>2778</v>
      </c>
      <c r="D245" s="3">
        <v>4</v>
      </c>
      <c r="E245" s="3" t="s">
        <v>2779</v>
      </c>
      <c r="F245" s="3">
        <v>212347</v>
      </c>
      <c r="G245" s="3">
        <v>2628235</v>
      </c>
      <c r="H245" s="3" t="s">
        <v>2791</v>
      </c>
    </row>
    <row r="246" spans="1:8">
      <c r="A246" s="3" t="s">
        <v>103</v>
      </c>
      <c r="B246" s="3" t="s">
        <v>2769</v>
      </c>
      <c r="C246" s="3" t="s">
        <v>2778</v>
      </c>
      <c r="D246" s="3">
        <v>5</v>
      </c>
      <c r="E246" s="3" t="s">
        <v>2779</v>
      </c>
      <c r="F246" s="3">
        <v>212474</v>
      </c>
      <c r="G246" s="3">
        <v>2628080</v>
      </c>
      <c r="H246" s="3" t="s">
        <v>2792</v>
      </c>
    </row>
    <row r="247" spans="1:8">
      <c r="A247" s="3" t="s">
        <v>103</v>
      </c>
      <c r="B247" s="3" t="s">
        <v>2769</v>
      </c>
      <c r="C247" s="3" t="s">
        <v>2778</v>
      </c>
      <c r="D247" s="3">
        <v>6</v>
      </c>
      <c r="E247" s="3" t="s">
        <v>2779</v>
      </c>
      <c r="F247" s="3">
        <v>212706</v>
      </c>
      <c r="G247" s="3">
        <v>2627995</v>
      </c>
      <c r="H247" s="3" t="s">
        <v>2793</v>
      </c>
    </row>
    <row r="248" spans="1:8">
      <c r="A248" s="3" t="s">
        <v>103</v>
      </c>
      <c r="B248" s="3" t="s">
        <v>2769</v>
      </c>
      <c r="C248" s="3" t="s">
        <v>2786</v>
      </c>
      <c r="D248" s="3">
        <v>1</v>
      </c>
      <c r="E248" s="3" t="s">
        <v>2787</v>
      </c>
      <c r="F248" s="3">
        <v>211460</v>
      </c>
      <c r="G248" s="3">
        <v>2620816</v>
      </c>
      <c r="H248" s="3" t="s">
        <v>2796</v>
      </c>
    </row>
    <row r="249" spans="1:8">
      <c r="A249" s="3" t="s">
        <v>103</v>
      </c>
      <c r="B249" s="3" t="s">
        <v>2769</v>
      </c>
      <c r="C249" s="3" t="s">
        <v>2786</v>
      </c>
      <c r="D249" s="3">
        <v>2</v>
      </c>
      <c r="E249" s="3" t="s">
        <v>2787</v>
      </c>
      <c r="F249" s="3">
        <v>211215</v>
      </c>
      <c r="G249" s="3">
        <v>2620855</v>
      </c>
      <c r="H249" s="3" t="s">
        <v>2797</v>
      </c>
    </row>
    <row r="250" spans="1:8">
      <c r="A250" s="3" t="s">
        <v>103</v>
      </c>
      <c r="B250" s="3" t="s">
        <v>2769</v>
      </c>
      <c r="C250" s="3" t="s">
        <v>2786</v>
      </c>
      <c r="D250" s="3">
        <v>3</v>
      </c>
      <c r="E250" s="3" t="s">
        <v>2787</v>
      </c>
      <c r="F250" s="3">
        <v>210926</v>
      </c>
      <c r="G250" s="3">
        <v>2620856</v>
      </c>
      <c r="H250" s="3" t="s">
        <v>2785</v>
      </c>
    </row>
    <row r="251" spans="1:8">
      <c r="A251" s="3" t="s">
        <v>103</v>
      </c>
      <c r="B251" s="3" t="s">
        <v>2769</v>
      </c>
      <c r="C251" s="3" t="s">
        <v>2786</v>
      </c>
      <c r="D251" s="3">
        <v>4</v>
      </c>
      <c r="E251" s="3" t="s">
        <v>2787</v>
      </c>
      <c r="F251" s="3">
        <v>211117</v>
      </c>
      <c r="G251" s="3">
        <v>2620603</v>
      </c>
      <c r="H251" s="3" t="s">
        <v>2798</v>
      </c>
    </row>
    <row r="252" spans="1:8">
      <c r="A252" s="3" t="s">
        <v>103</v>
      </c>
      <c r="B252" s="3" t="s">
        <v>2769</v>
      </c>
      <c r="C252" s="3" t="s">
        <v>2786</v>
      </c>
      <c r="D252" s="3">
        <v>5</v>
      </c>
      <c r="E252" s="3" t="s">
        <v>2787</v>
      </c>
      <c r="F252" s="3">
        <v>211246</v>
      </c>
      <c r="G252" s="3">
        <v>2620429</v>
      </c>
      <c r="H252" s="3" t="s">
        <v>2799</v>
      </c>
    </row>
    <row r="253" spans="1:8">
      <c r="A253" s="3" t="s">
        <v>103</v>
      </c>
      <c r="B253" s="3" t="s">
        <v>2769</v>
      </c>
      <c r="C253" s="3" t="s">
        <v>2786</v>
      </c>
      <c r="D253" s="3">
        <v>6</v>
      </c>
      <c r="E253" s="3" t="s">
        <v>2787</v>
      </c>
      <c r="F253" s="3">
        <v>211266</v>
      </c>
      <c r="G253" s="3">
        <v>2620179</v>
      </c>
      <c r="H253" s="3" t="s">
        <v>2800</v>
      </c>
    </row>
    <row r="254" spans="1:8">
      <c r="A254" s="3" t="s">
        <v>103</v>
      </c>
      <c r="B254" s="3" t="s">
        <v>2769</v>
      </c>
      <c r="C254" s="3" t="s">
        <v>2794</v>
      </c>
      <c r="D254" s="3">
        <v>1</v>
      </c>
      <c r="E254" s="3" t="s">
        <v>2795</v>
      </c>
      <c r="F254" s="3">
        <v>225659</v>
      </c>
      <c r="G254" s="3">
        <v>2625650</v>
      </c>
      <c r="H254" s="3" t="s">
        <v>2785</v>
      </c>
    </row>
    <row r="255" spans="1:8">
      <c r="A255" s="3" t="s">
        <v>103</v>
      </c>
      <c r="B255" s="3" t="s">
        <v>2769</v>
      </c>
      <c r="C255" s="3" t="s">
        <v>2794</v>
      </c>
      <c r="D255" s="3">
        <v>2</v>
      </c>
      <c r="E255" s="3" t="s">
        <v>2795</v>
      </c>
      <c r="F255" s="3">
        <v>225697</v>
      </c>
      <c r="G255" s="3">
        <v>2625432</v>
      </c>
      <c r="H255" s="3" t="s">
        <v>2785</v>
      </c>
    </row>
    <row r="256" spans="1:8">
      <c r="A256" s="3" t="s">
        <v>103</v>
      </c>
      <c r="B256" s="3" t="s">
        <v>2769</v>
      </c>
      <c r="C256" s="3" t="s">
        <v>2794</v>
      </c>
      <c r="D256" s="3">
        <v>3</v>
      </c>
      <c r="E256" s="3" t="s">
        <v>2795</v>
      </c>
      <c r="F256" s="3">
        <v>225884</v>
      </c>
      <c r="G256" s="3">
        <v>2625255</v>
      </c>
      <c r="H256" s="3" t="s">
        <v>2803</v>
      </c>
    </row>
    <row r="257" spans="1:8">
      <c r="A257" s="3" t="s">
        <v>103</v>
      </c>
      <c r="B257" s="3" t="s">
        <v>2769</v>
      </c>
      <c r="C257" s="3" t="s">
        <v>2794</v>
      </c>
      <c r="D257" s="3">
        <v>4</v>
      </c>
      <c r="E257" s="3" t="s">
        <v>2795</v>
      </c>
      <c r="F257" s="3">
        <v>226032</v>
      </c>
      <c r="G257" s="3">
        <v>2625023</v>
      </c>
      <c r="H257" s="3" t="s">
        <v>2804</v>
      </c>
    </row>
    <row r="258" spans="1:8">
      <c r="A258" s="3" t="s">
        <v>103</v>
      </c>
      <c r="B258" s="3" t="s">
        <v>2769</v>
      </c>
      <c r="C258" s="3" t="s">
        <v>2794</v>
      </c>
      <c r="D258" s="3">
        <v>5</v>
      </c>
      <c r="E258" s="3" t="s">
        <v>2795</v>
      </c>
      <c r="F258" s="3">
        <v>225804</v>
      </c>
      <c r="G258" s="3">
        <v>2624957</v>
      </c>
      <c r="H258" s="3" t="s">
        <v>2805</v>
      </c>
    </row>
    <row r="259" spans="1:8">
      <c r="A259" s="3" t="s">
        <v>103</v>
      </c>
      <c r="B259" s="3" t="s">
        <v>2769</v>
      </c>
      <c r="C259" s="3" t="s">
        <v>2794</v>
      </c>
      <c r="D259" s="3">
        <v>6</v>
      </c>
      <c r="E259" s="3" t="s">
        <v>2795</v>
      </c>
      <c r="F259" s="3">
        <v>225470</v>
      </c>
      <c r="G259" s="3">
        <v>2624947</v>
      </c>
      <c r="H259" s="3" t="s">
        <v>2783</v>
      </c>
    </row>
    <row r="260" spans="1:8">
      <c r="A260" s="3" t="s">
        <v>103</v>
      </c>
      <c r="B260" s="3" t="s">
        <v>2769</v>
      </c>
      <c r="C260" s="3" t="s">
        <v>2801</v>
      </c>
      <c r="D260" s="3">
        <v>1</v>
      </c>
      <c r="E260" s="3" t="s">
        <v>2802</v>
      </c>
      <c r="F260" s="3">
        <v>229364</v>
      </c>
      <c r="G260" s="3">
        <v>2615454</v>
      </c>
      <c r="H260" s="3" t="s">
        <v>2808</v>
      </c>
    </row>
    <row r="261" spans="1:8">
      <c r="A261" s="3" t="s">
        <v>103</v>
      </c>
      <c r="B261" s="3" t="s">
        <v>2769</v>
      </c>
      <c r="C261" s="3" t="s">
        <v>2801</v>
      </c>
      <c r="D261" s="3">
        <v>2</v>
      </c>
      <c r="E261" s="3" t="s">
        <v>2802</v>
      </c>
      <c r="F261" s="3">
        <v>229125</v>
      </c>
      <c r="G261" s="3">
        <v>2615319</v>
      </c>
      <c r="H261" s="3" t="s">
        <v>2809</v>
      </c>
    </row>
    <row r="262" spans="1:8">
      <c r="A262" s="3" t="s">
        <v>103</v>
      </c>
      <c r="B262" s="3" t="s">
        <v>2769</v>
      </c>
      <c r="C262" s="3" t="s">
        <v>2801</v>
      </c>
      <c r="D262" s="3">
        <v>3</v>
      </c>
      <c r="E262" s="3" t="s">
        <v>2802</v>
      </c>
      <c r="F262" s="3">
        <v>228877</v>
      </c>
      <c r="G262" s="3">
        <v>2615200</v>
      </c>
      <c r="H262" s="3" t="s">
        <v>2810</v>
      </c>
    </row>
    <row r="263" spans="1:8">
      <c r="A263" s="3" t="s">
        <v>103</v>
      </c>
      <c r="B263" s="3" t="s">
        <v>2769</v>
      </c>
      <c r="C263" s="3" t="s">
        <v>2801</v>
      </c>
      <c r="D263" s="3">
        <v>4</v>
      </c>
      <c r="E263" s="3" t="s">
        <v>2802</v>
      </c>
      <c r="F263" s="3">
        <v>228713</v>
      </c>
      <c r="G263" s="3">
        <v>2615149</v>
      </c>
      <c r="H263" s="3" t="s">
        <v>2811</v>
      </c>
    </row>
    <row r="264" spans="1:8">
      <c r="A264" s="3" t="s">
        <v>103</v>
      </c>
      <c r="B264" s="3" t="s">
        <v>2769</v>
      </c>
      <c r="C264" s="3" t="s">
        <v>2801</v>
      </c>
      <c r="D264" s="3">
        <v>5</v>
      </c>
      <c r="E264" s="3" t="s">
        <v>2802</v>
      </c>
      <c r="F264" s="3">
        <v>228396</v>
      </c>
      <c r="G264" s="3">
        <v>2615056</v>
      </c>
      <c r="H264" s="3" t="s">
        <v>2812</v>
      </c>
    </row>
    <row r="265" spans="1:8">
      <c r="A265" s="3" t="s">
        <v>103</v>
      </c>
      <c r="B265" s="3" t="s">
        <v>2769</v>
      </c>
      <c r="C265" s="3" t="s">
        <v>2801</v>
      </c>
      <c r="D265" s="3">
        <v>6</v>
      </c>
      <c r="E265" s="3" t="s">
        <v>2802</v>
      </c>
      <c r="F265" s="3">
        <v>228153</v>
      </c>
      <c r="G265" s="3">
        <v>2614951</v>
      </c>
      <c r="H265" s="3" t="s">
        <v>2813</v>
      </c>
    </row>
    <row r="266" spans="1:8">
      <c r="A266" s="3" t="s">
        <v>103</v>
      </c>
      <c r="B266" s="3" t="s">
        <v>2769</v>
      </c>
      <c r="C266" s="3" t="s">
        <v>2806</v>
      </c>
      <c r="D266" s="3">
        <v>1</v>
      </c>
      <c r="E266" s="3" t="s">
        <v>2807</v>
      </c>
      <c r="F266" s="3">
        <v>211295</v>
      </c>
      <c r="G266" s="3">
        <v>2635546</v>
      </c>
      <c r="H266" s="3" t="s">
        <v>2816</v>
      </c>
    </row>
    <row r="267" spans="1:8">
      <c r="A267" s="3" t="s">
        <v>103</v>
      </c>
      <c r="B267" s="3" t="s">
        <v>2769</v>
      </c>
      <c r="C267" s="3" t="s">
        <v>2806</v>
      </c>
      <c r="D267" s="3">
        <v>2</v>
      </c>
      <c r="E267" s="3" t="s">
        <v>2807</v>
      </c>
      <c r="F267" s="3">
        <v>211539</v>
      </c>
      <c r="G267" s="3">
        <v>2635575</v>
      </c>
      <c r="H267" s="3" t="s">
        <v>2816</v>
      </c>
    </row>
    <row r="268" spans="1:8">
      <c r="A268" s="3" t="s">
        <v>103</v>
      </c>
      <c r="B268" s="3" t="s">
        <v>2769</v>
      </c>
      <c r="C268" s="3" t="s">
        <v>2806</v>
      </c>
      <c r="D268" s="3">
        <v>3</v>
      </c>
      <c r="E268" s="3" t="s">
        <v>2807</v>
      </c>
      <c r="F268" s="3">
        <v>211702</v>
      </c>
      <c r="G268" s="3">
        <v>2635710</v>
      </c>
      <c r="H268" s="3" t="s">
        <v>2816</v>
      </c>
    </row>
    <row r="269" spans="1:8">
      <c r="A269" s="3" t="s">
        <v>103</v>
      </c>
      <c r="B269" s="3" t="s">
        <v>2769</v>
      </c>
      <c r="C269" s="3" t="s">
        <v>2806</v>
      </c>
      <c r="D269" s="3">
        <v>4</v>
      </c>
      <c r="E269" s="3" t="s">
        <v>2807</v>
      </c>
      <c r="F269" s="3">
        <v>211901</v>
      </c>
      <c r="G269" s="3">
        <v>2635770</v>
      </c>
      <c r="H269" s="3" t="s">
        <v>2816</v>
      </c>
    </row>
    <row r="270" spans="1:8">
      <c r="A270" s="3" t="s">
        <v>103</v>
      </c>
      <c r="B270" s="3" t="s">
        <v>2769</v>
      </c>
      <c r="C270" s="3" t="s">
        <v>2806</v>
      </c>
      <c r="D270" s="3">
        <v>5</v>
      </c>
      <c r="E270" s="3" t="s">
        <v>2807</v>
      </c>
      <c r="F270" s="3">
        <v>212053</v>
      </c>
      <c r="G270" s="3">
        <v>2635946</v>
      </c>
      <c r="H270" s="3" t="s">
        <v>2816</v>
      </c>
    </row>
    <row r="271" spans="1:8">
      <c r="A271" s="3" t="s">
        <v>103</v>
      </c>
      <c r="B271" s="3" t="s">
        <v>2769</v>
      </c>
      <c r="C271" s="3" t="s">
        <v>2806</v>
      </c>
      <c r="D271" s="3">
        <v>6</v>
      </c>
      <c r="E271" s="3" t="s">
        <v>2807</v>
      </c>
      <c r="F271" s="3">
        <v>212178</v>
      </c>
      <c r="G271" s="3">
        <v>2636125</v>
      </c>
      <c r="H271" s="3" t="s">
        <v>2816</v>
      </c>
    </row>
    <row r="272" spans="1:8">
      <c r="A272" s="3" t="s">
        <v>103</v>
      </c>
      <c r="B272" s="3" t="s">
        <v>2769</v>
      </c>
      <c r="C272" s="3" t="s">
        <v>2814</v>
      </c>
      <c r="D272" s="3">
        <v>1</v>
      </c>
      <c r="E272" s="3" t="s">
        <v>2815</v>
      </c>
      <c r="F272" s="3">
        <v>210374</v>
      </c>
      <c r="G272" s="3">
        <v>2639128</v>
      </c>
      <c r="H272" s="3" t="s">
        <v>2820</v>
      </c>
    </row>
    <row r="273" spans="1:8">
      <c r="A273" s="3" t="s">
        <v>103</v>
      </c>
      <c r="B273" s="3" t="s">
        <v>2769</v>
      </c>
      <c r="C273" s="3" t="s">
        <v>2814</v>
      </c>
      <c r="D273" s="3">
        <v>2</v>
      </c>
      <c r="E273" s="3" t="s">
        <v>2815</v>
      </c>
      <c r="F273" s="3">
        <v>210421</v>
      </c>
      <c r="G273" s="3">
        <v>2639350</v>
      </c>
      <c r="H273" s="3" t="s">
        <v>2821</v>
      </c>
    </row>
    <row r="274" spans="1:8">
      <c r="A274" s="3" t="s">
        <v>103</v>
      </c>
      <c r="B274" s="3" t="s">
        <v>2769</v>
      </c>
      <c r="C274" s="3" t="s">
        <v>2814</v>
      </c>
      <c r="D274" s="3">
        <v>3</v>
      </c>
      <c r="E274" s="3" t="s">
        <v>2815</v>
      </c>
      <c r="F274" s="3">
        <v>210455</v>
      </c>
      <c r="G274" s="3">
        <v>2639559</v>
      </c>
      <c r="H274" s="3" t="s">
        <v>2822</v>
      </c>
    </row>
    <row r="275" spans="1:8">
      <c r="A275" s="3" t="s">
        <v>103</v>
      </c>
      <c r="B275" s="3" t="s">
        <v>2769</v>
      </c>
      <c r="C275" s="3" t="s">
        <v>2814</v>
      </c>
      <c r="D275" s="3">
        <v>4</v>
      </c>
      <c r="E275" s="3" t="s">
        <v>2815</v>
      </c>
      <c r="F275" s="3">
        <v>210320</v>
      </c>
      <c r="G275" s="3">
        <v>2639708</v>
      </c>
      <c r="H275" s="3" t="s">
        <v>2823</v>
      </c>
    </row>
    <row r="276" spans="1:8">
      <c r="A276" s="3" t="s">
        <v>103</v>
      </c>
      <c r="B276" s="3" t="s">
        <v>2769</v>
      </c>
      <c r="C276" s="3" t="s">
        <v>2814</v>
      </c>
      <c r="D276" s="3">
        <v>5</v>
      </c>
      <c r="E276" s="3" t="s">
        <v>2815</v>
      </c>
      <c r="F276" s="3">
        <v>210344</v>
      </c>
      <c r="G276" s="3">
        <v>2639928</v>
      </c>
      <c r="H276" s="3" t="s">
        <v>2824</v>
      </c>
    </row>
    <row r="277" spans="1:8">
      <c r="A277" s="3" t="s">
        <v>103</v>
      </c>
      <c r="B277" s="3" t="s">
        <v>2769</v>
      </c>
      <c r="C277" s="3" t="s">
        <v>2814</v>
      </c>
      <c r="D277" s="3">
        <v>6</v>
      </c>
      <c r="E277" s="3" t="s">
        <v>2815</v>
      </c>
      <c r="F277" s="3">
        <v>210359</v>
      </c>
      <c r="G277" s="3">
        <v>2640131</v>
      </c>
      <c r="H277" s="3" t="s">
        <v>2825</v>
      </c>
    </row>
    <row r="278" spans="1:8">
      <c r="A278" s="3" t="s">
        <v>103</v>
      </c>
      <c r="B278" s="3" t="s">
        <v>2769</v>
      </c>
      <c r="C278" s="3" t="s">
        <v>2818</v>
      </c>
      <c r="D278" s="3">
        <v>1</v>
      </c>
      <c r="E278" s="3" t="s">
        <v>2819</v>
      </c>
      <c r="F278" s="3">
        <v>210759</v>
      </c>
      <c r="G278" s="3">
        <v>2642298</v>
      </c>
      <c r="H278" s="3" t="s">
        <v>2828</v>
      </c>
    </row>
    <row r="279" spans="1:8">
      <c r="A279" s="3" t="s">
        <v>103</v>
      </c>
      <c r="B279" s="3" t="s">
        <v>2769</v>
      </c>
      <c r="C279" s="3" t="s">
        <v>2818</v>
      </c>
      <c r="D279" s="3">
        <v>2</v>
      </c>
      <c r="E279" s="3" t="s">
        <v>2819</v>
      </c>
      <c r="F279" s="3">
        <v>211024</v>
      </c>
      <c r="G279" s="3">
        <v>2642123</v>
      </c>
      <c r="H279" s="3" t="s">
        <v>2790</v>
      </c>
    </row>
    <row r="280" spans="1:8">
      <c r="A280" s="3" t="s">
        <v>103</v>
      </c>
      <c r="B280" s="3" t="s">
        <v>2769</v>
      </c>
      <c r="C280" s="3" t="s">
        <v>2818</v>
      </c>
      <c r="D280" s="3">
        <v>3</v>
      </c>
      <c r="E280" s="3" t="s">
        <v>2819</v>
      </c>
      <c r="F280" s="3">
        <v>211300</v>
      </c>
      <c r="G280" s="3">
        <v>2642073</v>
      </c>
      <c r="H280" s="3" t="s">
        <v>2829</v>
      </c>
    </row>
    <row r="281" spans="1:8">
      <c r="A281" s="3" t="s">
        <v>103</v>
      </c>
      <c r="B281" s="3" t="s">
        <v>2769</v>
      </c>
      <c r="C281" s="3" t="s">
        <v>2818</v>
      </c>
      <c r="D281" s="3">
        <v>4</v>
      </c>
      <c r="E281" s="3" t="s">
        <v>2819</v>
      </c>
      <c r="F281" s="3">
        <v>210679</v>
      </c>
      <c r="G281" s="3">
        <v>2641936</v>
      </c>
      <c r="H281" s="3" t="s">
        <v>2830</v>
      </c>
    </row>
    <row r="282" spans="1:8">
      <c r="A282" s="3" t="s">
        <v>103</v>
      </c>
      <c r="B282" s="3" t="s">
        <v>2769</v>
      </c>
      <c r="C282" s="3" t="s">
        <v>2818</v>
      </c>
      <c r="D282" s="3">
        <v>5</v>
      </c>
      <c r="E282" s="3" t="s">
        <v>2819</v>
      </c>
      <c r="F282" s="3">
        <v>210640</v>
      </c>
      <c r="G282" s="3">
        <v>2641713</v>
      </c>
      <c r="H282" s="3" t="s">
        <v>2789</v>
      </c>
    </row>
    <row r="283" spans="1:8">
      <c r="A283" s="3" t="s">
        <v>103</v>
      </c>
      <c r="B283" s="3" t="s">
        <v>2769</v>
      </c>
      <c r="C283" s="3" t="s">
        <v>2818</v>
      </c>
      <c r="D283" s="3">
        <v>6</v>
      </c>
      <c r="E283" s="3" t="s">
        <v>2819</v>
      </c>
      <c r="F283" s="3">
        <v>210586</v>
      </c>
      <c r="G283" s="3">
        <v>2641446</v>
      </c>
      <c r="H283" s="3" t="s">
        <v>2831</v>
      </c>
    </row>
    <row r="284" spans="1:8">
      <c r="A284" s="3" t="s">
        <v>4063</v>
      </c>
      <c r="B284" s="3" t="s">
        <v>225</v>
      </c>
      <c r="C284" s="3" t="s">
        <v>226</v>
      </c>
      <c r="D284" s="3">
        <v>1</v>
      </c>
      <c r="E284" s="3" t="s">
        <v>227</v>
      </c>
      <c r="F284" s="3">
        <v>238116</v>
      </c>
      <c r="G284" s="3">
        <v>2688398</v>
      </c>
      <c r="H284" s="3" t="s">
        <v>4023</v>
      </c>
    </row>
    <row r="285" spans="1:8">
      <c r="A285" s="3" t="s">
        <v>4063</v>
      </c>
      <c r="B285" s="3" t="s">
        <v>225</v>
      </c>
      <c r="C285" s="3" t="s">
        <v>226</v>
      </c>
      <c r="D285" s="3">
        <v>2</v>
      </c>
      <c r="E285" s="3" t="s">
        <v>227</v>
      </c>
      <c r="F285" s="3">
        <v>238390</v>
      </c>
      <c r="G285" s="3">
        <v>2688398</v>
      </c>
      <c r="H285" s="3" t="s">
        <v>4024</v>
      </c>
    </row>
    <row r="286" spans="1:8">
      <c r="A286" s="3" t="s">
        <v>4063</v>
      </c>
      <c r="B286" s="3" t="s">
        <v>225</v>
      </c>
      <c r="C286" s="3" t="s">
        <v>226</v>
      </c>
      <c r="D286" s="3">
        <v>3</v>
      </c>
      <c r="E286" s="3" t="s">
        <v>227</v>
      </c>
      <c r="F286" s="3">
        <v>238636</v>
      </c>
      <c r="G286" s="3">
        <v>2688430</v>
      </c>
      <c r="H286" s="3" t="s">
        <v>4025</v>
      </c>
    </row>
    <row r="287" spans="1:8">
      <c r="A287" s="3" t="s">
        <v>4063</v>
      </c>
      <c r="B287" s="3" t="s">
        <v>225</v>
      </c>
      <c r="C287" s="3" t="s">
        <v>226</v>
      </c>
      <c r="D287" s="3">
        <v>4</v>
      </c>
      <c r="E287" s="3" t="s">
        <v>227</v>
      </c>
      <c r="F287" s="3">
        <v>238873</v>
      </c>
      <c r="G287" s="3">
        <v>2688355</v>
      </c>
      <c r="H287" s="3" t="s">
        <v>4026</v>
      </c>
    </row>
    <row r="288" spans="1:8">
      <c r="A288" s="3" t="s">
        <v>4063</v>
      </c>
      <c r="B288" s="3" t="s">
        <v>225</v>
      </c>
      <c r="C288" s="3" t="s">
        <v>226</v>
      </c>
      <c r="D288" s="3">
        <v>5</v>
      </c>
      <c r="E288" s="3" t="s">
        <v>227</v>
      </c>
      <c r="F288" s="3">
        <v>238100</v>
      </c>
      <c r="G288" s="3">
        <v>2688163</v>
      </c>
      <c r="H288" s="3" t="s">
        <v>4027</v>
      </c>
    </row>
    <row r="289" spans="1:8">
      <c r="A289" s="3" t="s">
        <v>4063</v>
      </c>
      <c r="B289" s="3" t="s">
        <v>225</v>
      </c>
      <c r="C289" s="3" t="s">
        <v>226</v>
      </c>
      <c r="D289" s="3">
        <v>6</v>
      </c>
      <c r="E289" s="3" t="s">
        <v>227</v>
      </c>
      <c r="F289" s="3">
        <v>238715</v>
      </c>
      <c r="G289" s="3">
        <v>2688176</v>
      </c>
      <c r="H289" s="3" t="s">
        <v>4028</v>
      </c>
    </row>
    <row r="290" spans="1:8">
      <c r="A290" s="3" t="s">
        <v>4063</v>
      </c>
      <c r="B290" s="3" t="s">
        <v>225</v>
      </c>
      <c r="C290" s="3" t="s">
        <v>228</v>
      </c>
      <c r="D290" s="3">
        <v>1</v>
      </c>
      <c r="E290" s="3" t="s">
        <v>229</v>
      </c>
      <c r="F290" s="3">
        <v>245864</v>
      </c>
      <c r="G290" s="3">
        <v>2700233</v>
      </c>
      <c r="H290" s="3" t="s">
        <v>4029</v>
      </c>
    </row>
    <row r="291" spans="1:8">
      <c r="A291" s="3" t="s">
        <v>4063</v>
      </c>
      <c r="B291" s="3" t="s">
        <v>225</v>
      </c>
      <c r="C291" s="3" t="s">
        <v>228</v>
      </c>
      <c r="D291" s="3">
        <v>2</v>
      </c>
      <c r="E291" s="3" t="s">
        <v>229</v>
      </c>
      <c r="F291" s="3">
        <v>247196</v>
      </c>
      <c r="G291" s="3">
        <v>2700446</v>
      </c>
      <c r="H291" s="3" t="s">
        <v>4030</v>
      </c>
    </row>
    <row r="292" spans="1:8">
      <c r="A292" s="3" t="s">
        <v>4063</v>
      </c>
      <c r="B292" s="3" t="s">
        <v>225</v>
      </c>
      <c r="C292" s="3" t="s">
        <v>228</v>
      </c>
      <c r="D292" s="3">
        <v>3</v>
      </c>
      <c r="E292" s="3" t="s">
        <v>229</v>
      </c>
      <c r="F292" s="3">
        <v>246143</v>
      </c>
      <c r="G292" s="3">
        <v>2700052</v>
      </c>
      <c r="H292" s="3" t="s">
        <v>4031</v>
      </c>
    </row>
    <row r="293" spans="1:8">
      <c r="A293" s="3" t="s">
        <v>4063</v>
      </c>
      <c r="B293" s="3" t="s">
        <v>225</v>
      </c>
      <c r="C293" s="3" t="s">
        <v>228</v>
      </c>
      <c r="D293" s="3">
        <v>4</v>
      </c>
      <c r="E293" s="3" t="s">
        <v>229</v>
      </c>
      <c r="F293" s="3">
        <v>246352</v>
      </c>
      <c r="G293" s="3">
        <v>2700264</v>
      </c>
      <c r="H293" s="3" t="s">
        <v>4032</v>
      </c>
    </row>
    <row r="294" spans="1:8">
      <c r="A294" s="3" t="s">
        <v>4063</v>
      </c>
      <c r="B294" s="3" t="s">
        <v>225</v>
      </c>
      <c r="C294" s="3" t="s">
        <v>228</v>
      </c>
      <c r="D294" s="3">
        <v>5</v>
      </c>
      <c r="E294" s="3" t="s">
        <v>229</v>
      </c>
      <c r="F294" s="3">
        <v>246701</v>
      </c>
      <c r="G294" s="3">
        <v>2700182</v>
      </c>
      <c r="H294" s="3" t="s">
        <v>4033</v>
      </c>
    </row>
    <row r="295" spans="1:8">
      <c r="A295" s="3" t="s">
        <v>4063</v>
      </c>
      <c r="B295" s="3" t="s">
        <v>225</v>
      </c>
      <c r="C295" s="3" t="s">
        <v>228</v>
      </c>
      <c r="D295" s="3">
        <v>6</v>
      </c>
      <c r="E295" s="3" t="s">
        <v>229</v>
      </c>
      <c r="F295" s="3">
        <v>247035</v>
      </c>
      <c r="G295" s="3">
        <v>2700263</v>
      </c>
      <c r="H295" s="3" t="s">
        <v>4034</v>
      </c>
    </row>
    <row r="296" spans="1:8">
      <c r="A296" s="3" t="s">
        <v>4063</v>
      </c>
      <c r="B296" s="3" t="s">
        <v>225</v>
      </c>
      <c r="C296" s="3" t="s">
        <v>232</v>
      </c>
      <c r="D296" s="3">
        <v>1</v>
      </c>
      <c r="E296" s="3" t="s">
        <v>233</v>
      </c>
      <c r="F296" s="3">
        <v>249213</v>
      </c>
      <c r="G296" s="3">
        <v>2699880</v>
      </c>
      <c r="H296" s="3" t="s">
        <v>4051</v>
      </c>
    </row>
    <row r="297" spans="1:8">
      <c r="A297" s="3" t="s">
        <v>4063</v>
      </c>
      <c r="B297" s="3" t="s">
        <v>225</v>
      </c>
      <c r="C297" s="3" t="s">
        <v>232</v>
      </c>
      <c r="D297" s="3">
        <v>2</v>
      </c>
      <c r="E297" s="3" t="s">
        <v>233</v>
      </c>
      <c r="F297" s="3">
        <v>249532</v>
      </c>
      <c r="G297" s="3">
        <v>2699975</v>
      </c>
      <c r="H297" s="3" t="s">
        <v>4052</v>
      </c>
    </row>
    <row r="298" spans="1:8">
      <c r="A298" s="3" t="s">
        <v>4063</v>
      </c>
      <c r="B298" s="3" t="s">
        <v>225</v>
      </c>
      <c r="C298" s="3" t="s">
        <v>232</v>
      </c>
      <c r="D298" s="3">
        <v>3</v>
      </c>
      <c r="E298" s="3" t="s">
        <v>233</v>
      </c>
      <c r="F298" s="3">
        <v>250452</v>
      </c>
      <c r="G298" s="3">
        <v>2699880</v>
      </c>
      <c r="H298" s="3" t="s">
        <v>4053</v>
      </c>
    </row>
    <row r="299" spans="1:8">
      <c r="A299" s="3" t="s">
        <v>4063</v>
      </c>
      <c r="B299" s="3" t="s">
        <v>225</v>
      </c>
      <c r="C299" s="3" t="s">
        <v>232</v>
      </c>
      <c r="D299" s="3">
        <v>4</v>
      </c>
      <c r="E299" s="3" t="s">
        <v>233</v>
      </c>
      <c r="F299" s="3">
        <v>250187</v>
      </c>
      <c r="G299" s="3">
        <v>2699923</v>
      </c>
      <c r="H299" s="3" t="s">
        <v>4054</v>
      </c>
    </row>
    <row r="300" spans="1:8">
      <c r="A300" s="3" t="s">
        <v>4063</v>
      </c>
      <c r="B300" s="3" t="s">
        <v>225</v>
      </c>
      <c r="C300" s="3" t="s">
        <v>232</v>
      </c>
      <c r="D300" s="3">
        <v>5</v>
      </c>
      <c r="E300" s="3" t="s">
        <v>233</v>
      </c>
      <c r="F300" s="3">
        <v>249948</v>
      </c>
      <c r="G300" s="3">
        <v>2699980</v>
      </c>
      <c r="H300" s="3" t="s">
        <v>4055</v>
      </c>
    </row>
    <row r="301" spans="1:8">
      <c r="A301" s="3" t="s">
        <v>4063</v>
      </c>
      <c r="B301" s="3" t="s">
        <v>225</v>
      </c>
      <c r="C301" s="3" t="s">
        <v>232</v>
      </c>
      <c r="D301" s="3">
        <v>6</v>
      </c>
      <c r="E301" s="3" t="s">
        <v>233</v>
      </c>
      <c r="F301" s="3">
        <v>249741</v>
      </c>
      <c r="G301" s="3">
        <v>2700107</v>
      </c>
      <c r="H301" s="3" t="s">
        <v>4056</v>
      </c>
    </row>
    <row r="302" spans="1:8">
      <c r="A302" s="3" t="s">
        <v>4063</v>
      </c>
      <c r="B302" s="3" t="s">
        <v>225</v>
      </c>
      <c r="C302" s="3" t="s">
        <v>236</v>
      </c>
      <c r="D302" s="3">
        <v>1</v>
      </c>
      <c r="E302" s="3" t="s">
        <v>237</v>
      </c>
      <c r="F302" s="3">
        <v>240592</v>
      </c>
      <c r="G302" s="3">
        <v>2695516</v>
      </c>
      <c r="H302" s="3" t="s">
        <v>4035</v>
      </c>
    </row>
    <row r="303" spans="1:8">
      <c r="A303" s="3" t="s">
        <v>4063</v>
      </c>
      <c r="B303" s="3" t="s">
        <v>225</v>
      </c>
      <c r="C303" s="3" t="s">
        <v>236</v>
      </c>
      <c r="D303" s="3">
        <v>2</v>
      </c>
      <c r="E303" s="3" t="s">
        <v>237</v>
      </c>
      <c r="F303" s="3">
        <v>240465</v>
      </c>
      <c r="G303" s="3">
        <v>2695717</v>
      </c>
      <c r="H303" s="3" t="s">
        <v>4036</v>
      </c>
    </row>
    <row r="304" spans="1:8">
      <c r="A304" s="3" t="s">
        <v>4063</v>
      </c>
      <c r="B304" s="3" t="s">
        <v>225</v>
      </c>
      <c r="C304" s="3" t="s">
        <v>236</v>
      </c>
      <c r="D304" s="3">
        <v>3</v>
      </c>
      <c r="E304" s="3" t="s">
        <v>237</v>
      </c>
      <c r="F304" s="3">
        <v>240334</v>
      </c>
      <c r="G304" s="3">
        <v>2695554</v>
      </c>
      <c r="H304" s="3" t="s">
        <v>4037</v>
      </c>
    </row>
    <row r="305" spans="1:8">
      <c r="A305" s="3" t="s">
        <v>4063</v>
      </c>
      <c r="B305" s="3" t="s">
        <v>225</v>
      </c>
      <c r="C305" s="3" t="s">
        <v>236</v>
      </c>
      <c r="D305" s="3">
        <v>4</v>
      </c>
      <c r="E305" s="3" t="s">
        <v>237</v>
      </c>
      <c r="F305" s="3">
        <v>240149</v>
      </c>
      <c r="G305" s="3">
        <v>2695689</v>
      </c>
      <c r="H305" s="3" t="s">
        <v>4038</v>
      </c>
    </row>
    <row r="306" spans="1:8">
      <c r="A306" s="3" t="s">
        <v>4063</v>
      </c>
      <c r="B306" s="3" t="s">
        <v>225</v>
      </c>
      <c r="C306" s="3" t="s">
        <v>236</v>
      </c>
      <c r="D306" s="3">
        <v>5</v>
      </c>
      <c r="E306" s="3" t="s">
        <v>237</v>
      </c>
      <c r="F306" s="3">
        <v>240601</v>
      </c>
      <c r="G306" s="3">
        <v>2695941</v>
      </c>
      <c r="H306" s="3" t="s">
        <v>4035</v>
      </c>
    </row>
    <row r="307" spans="1:8">
      <c r="A307" s="3" t="s">
        <v>4063</v>
      </c>
      <c r="B307" s="3" t="s">
        <v>225</v>
      </c>
      <c r="C307" s="3" t="s">
        <v>236</v>
      </c>
      <c r="D307" s="3">
        <v>6</v>
      </c>
      <c r="E307" s="3" t="s">
        <v>237</v>
      </c>
      <c r="F307" s="3">
        <v>240290</v>
      </c>
      <c r="G307" s="3">
        <v>2695922</v>
      </c>
      <c r="H307" s="3" t="s">
        <v>4039</v>
      </c>
    </row>
    <row r="308" spans="1:8">
      <c r="A308" s="3" t="s">
        <v>4063</v>
      </c>
      <c r="B308" s="3" t="s">
        <v>225</v>
      </c>
      <c r="C308" s="3" t="s">
        <v>1241</v>
      </c>
      <c r="D308" s="3">
        <v>1</v>
      </c>
      <c r="E308" s="3" t="s">
        <v>4802</v>
      </c>
      <c r="F308" s="3">
        <v>229519</v>
      </c>
      <c r="G308" s="3">
        <v>2697555</v>
      </c>
      <c r="H308" s="3" t="s">
        <v>4040</v>
      </c>
    </row>
    <row r="309" spans="1:8">
      <c r="A309" s="3" t="s">
        <v>4063</v>
      </c>
      <c r="B309" s="3" t="s">
        <v>225</v>
      </c>
      <c r="C309" s="3" t="s">
        <v>1241</v>
      </c>
      <c r="D309" s="3">
        <v>2</v>
      </c>
      <c r="E309" s="3" t="s">
        <v>4802</v>
      </c>
      <c r="F309" s="3">
        <v>229712</v>
      </c>
      <c r="G309" s="3">
        <v>2697499</v>
      </c>
      <c r="H309" s="3" t="s">
        <v>4041</v>
      </c>
    </row>
    <row r="310" spans="1:8">
      <c r="A310" s="3" t="s">
        <v>4063</v>
      </c>
      <c r="B310" s="3" t="s">
        <v>225</v>
      </c>
      <c r="C310" s="3" t="s">
        <v>1241</v>
      </c>
      <c r="D310" s="3">
        <v>3</v>
      </c>
      <c r="E310" s="3" t="s">
        <v>4802</v>
      </c>
      <c r="F310" s="3">
        <v>229905</v>
      </c>
      <c r="G310" s="3">
        <v>2697445</v>
      </c>
      <c r="H310" s="3" t="s">
        <v>4042</v>
      </c>
    </row>
    <row r="311" spans="1:8">
      <c r="A311" s="3" t="s">
        <v>4063</v>
      </c>
      <c r="B311" s="3" t="s">
        <v>225</v>
      </c>
      <c r="C311" s="3" t="s">
        <v>1241</v>
      </c>
      <c r="D311" s="3">
        <v>4</v>
      </c>
      <c r="E311" s="3" t="s">
        <v>4802</v>
      </c>
      <c r="F311" s="3">
        <v>230097</v>
      </c>
      <c r="G311" s="3">
        <v>2697390</v>
      </c>
      <c r="H311" s="3" t="s">
        <v>4043</v>
      </c>
    </row>
    <row r="312" spans="1:8">
      <c r="A312" s="3" t="s">
        <v>4063</v>
      </c>
      <c r="B312" s="3" t="s">
        <v>225</v>
      </c>
      <c r="C312" s="3" t="s">
        <v>1241</v>
      </c>
      <c r="D312" s="3">
        <v>5</v>
      </c>
      <c r="E312" s="3" t="s">
        <v>4802</v>
      </c>
      <c r="F312" s="3">
        <v>230289</v>
      </c>
      <c r="G312" s="3">
        <v>2697390</v>
      </c>
      <c r="H312" s="3" t="s">
        <v>4044</v>
      </c>
    </row>
    <row r="313" spans="1:8">
      <c r="A313" s="3" t="s">
        <v>4063</v>
      </c>
      <c r="B313" s="3" t="s">
        <v>225</v>
      </c>
      <c r="C313" s="3" t="s">
        <v>1241</v>
      </c>
      <c r="D313" s="3">
        <v>6</v>
      </c>
      <c r="E313" s="3" t="s">
        <v>4802</v>
      </c>
      <c r="F313" s="3">
        <v>230482</v>
      </c>
      <c r="G313" s="3">
        <v>2697218</v>
      </c>
      <c r="H313" s="3" t="s">
        <v>4045</v>
      </c>
    </row>
    <row r="314" spans="1:8">
      <c r="A314" s="3" t="s">
        <v>4063</v>
      </c>
      <c r="B314" s="3" t="s">
        <v>225</v>
      </c>
      <c r="C314" s="3" t="s">
        <v>1249</v>
      </c>
      <c r="D314" s="3">
        <v>1</v>
      </c>
      <c r="E314" s="3" t="s">
        <v>4022</v>
      </c>
      <c r="F314" s="3">
        <v>223344</v>
      </c>
      <c r="G314" s="3">
        <v>2695794</v>
      </c>
      <c r="H314" s="3" t="s">
        <v>4050</v>
      </c>
    </row>
    <row r="315" spans="1:8">
      <c r="A315" s="3" t="s">
        <v>4063</v>
      </c>
      <c r="B315" s="3" t="s">
        <v>225</v>
      </c>
      <c r="C315" s="3" t="s">
        <v>1249</v>
      </c>
      <c r="D315" s="3">
        <v>2</v>
      </c>
      <c r="E315" s="3" t="s">
        <v>4022</v>
      </c>
      <c r="F315" s="3">
        <v>223307</v>
      </c>
      <c r="G315" s="3">
        <v>2695594</v>
      </c>
      <c r="H315" s="3" t="s">
        <v>4050</v>
      </c>
    </row>
    <row r="316" spans="1:8">
      <c r="A316" s="3" t="s">
        <v>4063</v>
      </c>
      <c r="B316" s="3" t="s">
        <v>225</v>
      </c>
      <c r="C316" s="3" t="s">
        <v>1249</v>
      </c>
      <c r="D316" s="3">
        <v>3</v>
      </c>
      <c r="E316" s="3" t="s">
        <v>4022</v>
      </c>
      <c r="F316" s="3">
        <v>223275</v>
      </c>
      <c r="G316" s="3">
        <v>2695401</v>
      </c>
      <c r="H316" s="3" t="s">
        <v>4050</v>
      </c>
    </row>
    <row r="317" spans="1:8">
      <c r="A317" s="3" t="s">
        <v>4063</v>
      </c>
      <c r="B317" s="3" t="s">
        <v>225</v>
      </c>
      <c r="C317" s="3" t="s">
        <v>1249</v>
      </c>
      <c r="D317" s="3">
        <v>4</v>
      </c>
      <c r="E317" s="3" t="s">
        <v>4022</v>
      </c>
      <c r="F317" s="3">
        <v>223248</v>
      </c>
      <c r="G317" s="3">
        <v>2695180</v>
      </c>
      <c r="H317" s="3" t="s">
        <v>4050</v>
      </c>
    </row>
    <row r="318" spans="1:8">
      <c r="A318" s="3" t="s">
        <v>4063</v>
      </c>
      <c r="B318" s="3" t="s">
        <v>225</v>
      </c>
      <c r="C318" s="3" t="s">
        <v>1249</v>
      </c>
      <c r="D318" s="3">
        <v>5</v>
      </c>
      <c r="E318" s="3" t="s">
        <v>4022</v>
      </c>
      <c r="F318" s="3">
        <v>223214</v>
      </c>
      <c r="G318" s="3">
        <v>2694994</v>
      </c>
      <c r="H318" s="3" t="s">
        <v>4050</v>
      </c>
    </row>
    <row r="319" spans="1:8">
      <c r="A319" s="3" t="s">
        <v>4063</v>
      </c>
      <c r="B319" s="3" t="s">
        <v>225</v>
      </c>
      <c r="C319" s="3" t="s">
        <v>1249</v>
      </c>
      <c r="D319" s="3">
        <v>6</v>
      </c>
      <c r="E319" s="3" t="s">
        <v>4022</v>
      </c>
      <c r="F319" s="3">
        <v>223181</v>
      </c>
      <c r="G319" s="3">
        <v>2694796</v>
      </c>
      <c r="H319" s="3" t="s">
        <v>4050</v>
      </c>
    </row>
    <row r="320" spans="1:8">
      <c r="A320" s="3" t="s">
        <v>4063</v>
      </c>
      <c r="B320" s="3" t="s">
        <v>225</v>
      </c>
      <c r="C320" s="3" t="s">
        <v>1273</v>
      </c>
      <c r="D320" s="3">
        <v>1</v>
      </c>
      <c r="E320" s="3" t="s">
        <v>1274</v>
      </c>
      <c r="F320" s="3">
        <v>248510</v>
      </c>
      <c r="G320" s="3">
        <v>2719162</v>
      </c>
      <c r="H320" s="3" t="s">
        <v>4046</v>
      </c>
    </row>
    <row r="321" spans="1:8">
      <c r="A321" s="3" t="s">
        <v>4063</v>
      </c>
      <c r="B321" s="3" t="s">
        <v>225</v>
      </c>
      <c r="C321" s="3" t="s">
        <v>1273</v>
      </c>
      <c r="D321" s="3">
        <v>2</v>
      </c>
      <c r="E321" s="3" t="s">
        <v>1274</v>
      </c>
      <c r="F321" s="3">
        <v>248657</v>
      </c>
      <c r="G321" s="3">
        <v>2718890</v>
      </c>
      <c r="H321" s="3" t="s">
        <v>4046</v>
      </c>
    </row>
    <row r="322" spans="1:8">
      <c r="A322" s="3" t="s">
        <v>4063</v>
      </c>
      <c r="B322" s="3" t="s">
        <v>225</v>
      </c>
      <c r="C322" s="3" t="s">
        <v>1273</v>
      </c>
      <c r="D322" s="3">
        <v>3</v>
      </c>
      <c r="E322" s="3" t="s">
        <v>1274</v>
      </c>
      <c r="F322" s="3">
        <v>248926</v>
      </c>
      <c r="G322" s="3">
        <v>2719410</v>
      </c>
      <c r="H322" s="3" t="s">
        <v>4046</v>
      </c>
    </row>
    <row r="323" spans="1:8">
      <c r="A323" s="3" t="s">
        <v>4063</v>
      </c>
      <c r="B323" s="3" t="s">
        <v>225</v>
      </c>
      <c r="C323" s="3" t="s">
        <v>1273</v>
      </c>
      <c r="D323" s="3">
        <v>4</v>
      </c>
      <c r="E323" s="3" t="s">
        <v>1274</v>
      </c>
      <c r="F323" s="3">
        <v>249233</v>
      </c>
      <c r="G323" s="3">
        <v>2719249</v>
      </c>
      <c r="H323" s="3" t="s">
        <v>4047</v>
      </c>
    </row>
    <row r="324" spans="1:8">
      <c r="A324" s="3" t="s">
        <v>4063</v>
      </c>
      <c r="B324" s="3" t="s">
        <v>225</v>
      </c>
      <c r="C324" s="3" t="s">
        <v>1273</v>
      </c>
      <c r="D324" s="3">
        <v>5</v>
      </c>
      <c r="E324" s="3" t="s">
        <v>1274</v>
      </c>
      <c r="F324" s="3">
        <v>248927</v>
      </c>
      <c r="G324" s="3">
        <v>2718933</v>
      </c>
      <c r="H324" s="3" t="s">
        <v>4048</v>
      </c>
    </row>
    <row r="325" spans="1:8">
      <c r="A325" s="3" t="s">
        <v>4063</v>
      </c>
      <c r="B325" s="3" t="s">
        <v>225</v>
      </c>
      <c r="C325" s="3" t="s">
        <v>1273</v>
      </c>
      <c r="D325" s="3">
        <v>6</v>
      </c>
      <c r="E325" s="3" t="s">
        <v>1274</v>
      </c>
      <c r="F325" s="3">
        <v>248598</v>
      </c>
      <c r="G325" s="3">
        <v>2718525</v>
      </c>
      <c r="H325" s="3" t="s">
        <v>4049</v>
      </c>
    </row>
    <row r="326" spans="1:8">
      <c r="A326" s="3" t="s">
        <v>4063</v>
      </c>
      <c r="B326" s="3" t="s">
        <v>225</v>
      </c>
      <c r="C326" s="3" t="s">
        <v>1281</v>
      </c>
      <c r="D326" s="3">
        <v>1</v>
      </c>
      <c r="E326" s="3" t="s">
        <v>3244</v>
      </c>
      <c r="F326" s="3">
        <v>248662</v>
      </c>
      <c r="G326" s="3">
        <v>2699765</v>
      </c>
      <c r="H326" s="3" t="s">
        <v>4057</v>
      </c>
    </row>
    <row r="327" spans="1:8">
      <c r="A327" s="3" t="s">
        <v>4063</v>
      </c>
      <c r="B327" s="3" t="s">
        <v>225</v>
      </c>
      <c r="C327" s="3" t="s">
        <v>1281</v>
      </c>
      <c r="D327" s="3">
        <v>2</v>
      </c>
      <c r="E327" s="3" t="s">
        <v>3244</v>
      </c>
      <c r="F327" s="3">
        <v>248506</v>
      </c>
      <c r="G327" s="3">
        <v>2699965</v>
      </c>
      <c r="H327" s="3" t="s">
        <v>4058</v>
      </c>
    </row>
    <row r="328" spans="1:8">
      <c r="A328" s="3" t="s">
        <v>4063</v>
      </c>
      <c r="B328" s="3" t="s">
        <v>225</v>
      </c>
      <c r="C328" s="3" t="s">
        <v>1281</v>
      </c>
      <c r="D328" s="3">
        <v>3</v>
      </c>
      <c r="E328" s="3" t="s">
        <v>3244</v>
      </c>
      <c r="F328" s="3">
        <v>248389</v>
      </c>
      <c r="G328" s="3">
        <v>2699762</v>
      </c>
      <c r="H328" s="3" t="s">
        <v>4059</v>
      </c>
    </row>
    <row r="329" spans="1:8">
      <c r="A329" s="3" t="s">
        <v>4063</v>
      </c>
      <c r="B329" s="3" t="s">
        <v>225</v>
      </c>
      <c r="C329" s="3" t="s">
        <v>1281</v>
      </c>
      <c r="D329" s="3">
        <v>4</v>
      </c>
      <c r="E329" s="3" t="s">
        <v>3244</v>
      </c>
      <c r="F329" s="3">
        <v>248497</v>
      </c>
      <c r="G329" s="3">
        <v>2699492</v>
      </c>
      <c r="H329" s="3" t="s">
        <v>4060</v>
      </c>
    </row>
    <row r="330" spans="1:8">
      <c r="A330" s="3" t="s">
        <v>4063</v>
      </c>
      <c r="B330" s="3" t="s">
        <v>225</v>
      </c>
      <c r="C330" s="3" t="s">
        <v>1281</v>
      </c>
      <c r="D330" s="3">
        <v>5</v>
      </c>
      <c r="E330" s="3" t="s">
        <v>3244</v>
      </c>
      <c r="F330" s="3">
        <v>248928</v>
      </c>
      <c r="G330" s="3">
        <v>2699371</v>
      </c>
      <c r="H330" s="3" t="s">
        <v>4061</v>
      </c>
    </row>
    <row r="331" spans="1:8">
      <c r="A331" s="3" t="s">
        <v>4063</v>
      </c>
      <c r="B331" s="3" t="s">
        <v>225</v>
      </c>
      <c r="C331" s="3" t="s">
        <v>1281</v>
      </c>
      <c r="D331" s="3">
        <v>6</v>
      </c>
      <c r="E331" s="3" t="s">
        <v>3244</v>
      </c>
      <c r="F331" s="3">
        <v>248538</v>
      </c>
      <c r="G331" s="3">
        <v>2699291</v>
      </c>
      <c r="H331" s="3" t="s">
        <v>4062</v>
      </c>
    </row>
    <row r="332" spans="1:8">
      <c r="A332" s="3" t="s">
        <v>224</v>
      </c>
      <c r="B332" s="3" t="s">
        <v>238</v>
      </c>
      <c r="C332" s="3" t="s">
        <v>239</v>
      </c>
      <c r="D332" s="3">
        <v>1</v>
      </c>
      <c r="E332" s="3" t="s">
        <v>4210</v>
      </c>
      <c r="F332" s="3">
        <v>285453</v>
      </c>
      <c r="G332" s="3">
        <v>2736919</v>
      </c>
      <c r="H332" s="3" t="s">
        <v>4221</v>
      </c>
    </row>
    <row r="333" spans="1:8">
      <c r="A333" s="3" t="s">
        <v>224</v>
      </c>
      <c r="B333" s="3" t="s">
        <v>238</v>
      </c>
      <c r="C333" s="3" t="s">
        <v>239</v>
      </c>
      <c r="D333" s="3">
        <v>2</v>
      </c>
      <c r="E333" s="3" t="s">
        <v>4210</v>
      </c>
      <c r="F333" s="3">
        <v>285189</v>
      </c>
      <c r="G333" s="3">
        <v>2737166</v>
      </c>
      <c r="H333" s="3" t="s">
        <v>4222</v>
      </c>
    </row>
    <row r="334" spans="1:8">
      <c r="A334" s="3" t="s">
        <v>224</v>
      </c>
      <c r="B334" s="3" t="s">
        <v>238</v>
      </c>
      <c r="C334" s="3" t="s">
        <v>239</v>
      </c>
      <c r="D334" s="3">
        <v>3</v>
      </c>
      <c r="E334" s="3" t="s">
        <v>4210</v>
      </c>
      <c r="F334" s="3">
        <v>284974</v>
      </c>
      <c r="G334" s="3">
        <v>2737430</v>
      </c>
      <c r="H334" s="3" t="s">
        <v>4223</v>
      </c>
    </row>
    <row r="335" spans="1:8">
      <c r="A335" s="3" t="s">
        <v>224</v>
      </c>
      <c r="B335" s="3" t="s">
        <v>238</v>
      </c>
      <c r="C335" s="3" t="s">
        <v>239</v>
      </c>
      <c r="D335" s="3">
        <v>4</v>
      </c>
      <c r="E335" s="3" t="s">
        <v>4210</v>
      </c>
      <c r="F335" s="3">
        <v>284921</v>
      </c>
      <c r="G335" s="3">
        <v>2737121</v>
      </c>
      <c r="H335" s="3" t="s">
        <v>4224</v>
      </c>
    </row>
    <row r="336" spans="1:8">
      <c r="A336" s="3" t="s">
        <v>224</v>
      </c>
      <c r="B336" s="3" t="s">
        <v>238</v>
      </c>
      <c r="C336" s="3" t="s">
        <v>239</v>
      </c>
      <c r="D336" s="3">
        <v>6</v>
      </c>
      <c r="E336" s="3" t="s">
        <v>4210</v>
      </c>
      <c r="F336" s="3">
        <v>284710</v>
      </c>
      <c r="G336" s="3">
        <v>2737040</v>
      </c>
      <c r="H336" s="3" t="s">
        <v>4225</v>
      </c>
    </row>
    <row r="337" spans="1:8">
      <c r="A337" s="3" t="s">
        <v>224</v>
      </c>
      <c r="B337" s="3" t="s">
        <v>238</v>
      </c>
      <c r="C337" s="3" t="s">
        <v>239</v>
      </c>
      <c r="D337" s="3">
        <v>7</v>
      </c>
      <c r="E337" s="3" t="s">
        <v>4210</v>
      </c>
      <c r="F337" s="3">
        <v>284501</v>
      </c>
      <c r="G337" s="3">
        <v>2737127</v>
      </c>
      <c r="H337" s="3" t="s">
        <v>4226</v>
      </c>
    </row>
    <row r="338" spans="1:8">
      <c r="A338" s="3" t="s">
        <v>224</v>
      </c>
      <c r="B338" s="3" t="s">
        <v>238</v>
      </c>
      <c r="C338" s="3" t="s">
        <v>239</v>
      </c>
      <c r="D338" s="3">
        <v>8</v>
      </c>
      <c r="E338" s="3" t="s">
        <v>4210</v>
      </c>
      <c r="F338" s="3">
        <v>284321</v>
      </c>
      <c r="G338" s="3">
        <v>2737003</v>
      </c>
      <c r="H338" s="3" t="s">
        <v>4223</v>
      </c>
    </row>
    <row r="339" spans="1:8">
      <c r="A339" s="3" t="s">
        <v>224</v>
      </c>
      <c r="B339" s="3" t="s">
        <v>238</v>
      </c>
      <c r="C339" s="3" t="s">
        <v>239</v>
      </c>
      <c r="D339" s="3">
        <v>10</v>
      </c>
      <c r="E339" s="3" t="s">
        <v>4210</v>
      </c>
      <c r="F339" s="3">
        <v>284533</v>
      </c>
      <c r="G339" s="3">
        <v>2736831</v>
      </c>
      <c r="H339" s="3" t="s">
        <v>4225</v>
      </c>
    </row>
    <row r="340" spans="1:8">
      <c r="A340" s="3" t="s">
        <v>4267</v>
      </c>
      <c r="B340" s="3" t="s">
        <v>238</v>
      </c>
      <c r="C340" s="3" t="s">
        <v>249</v>
      </c>
      <c r="D340" s="3">
        <v>1</v>
      </c>
      <c r="E340" s="3" t="s">
        <v>1183</v>
      </c>
      <c r="F340" s="3">
        <v>290277</v>
      </c>
      <c r="G340" s="3">
        <v>2714410</v>
      </c>
      <c r="H340" s="3" t="s">
        <v>4264</v>
      </c>
    </row>
    <row r="341" spans="1:8">
      <c r="A341" s="3" t="s">
        <v>4267</v>
      </c>
      <c r="B341" s="3" t="s">
        <v>238</v>
      </c>
      <c r="C341" s="3" t="s">
        <v>249</v>
      </c>
      <c r="D341" s="3">
        <v>2</v>
      </c>
      <c r="E341" s="3" t="s">
        <v>1183</v>
      </c>
      <c r="F341" s="3">
        <v>290229</v>
      </c>
      <c r="G341" s="3">
        <v>2714213</v>
      </c>
      <c r="H341" s="3" t="s">
        <v>4264</v>
      </c>
    </row>
    <row r="342" spans="1:8">
      <c r="A342" s="3" t="s">
        <v>4267</v>
      </c>
      <c r="B342" s="3" t="s">
        <v>238</v>
      </c>
      <c r="C342" s="3" t="s">
        <v>249</v>
      </c>
      <c r="D342" s="3">
        <v>3</v>
      </c>
      <c r="E342" s="3" t="s">
        <v>1183</v>
      </c>
      <c r="F342" s="3">
        <v>290212</v>
      </c>
      <c r="G342" s="3">
        <v>2714418</v>
      </c>
      <c r="H342" s="3" t="s">
        <v>4264</v>
      </c>
    </row>
    <row r="343" spans="1:8">
      <c r="A343" s="3" t="s">
        <v>4267</v>
      </c>
      <c r="B343" s="3" t="s">
        <v>238</v>
      </c>
      <c r="C343" s="3" t="s">
        <v>249</v>
      </c>
      <c r="D343" s="3">
        <v>4</v>
      </c>
      <c r="E343" s="3" t="s">
        <v>1183</v>
      </c>
      <c r="F343" s="3">
        <v>289934</v>
      </c>
      <c r="G343" s="3">
        <v>2714210</v>
      </c>
      <c r="H343" s="3" t="s">
        <v>4264</v>
      </c>
    </row>
    <row r="344" spans="1:8">
      <c r="A344" s="3" t="s">
        <v>4267</v>
      </c>
      <c r="B344" s="3" t="s">
        <v>238</v>
      </c>
      <c r="C344" s="3" t="s">
        <v>249</v>
      </c>
      <c r="D344" s="3">
        <v>5</v>
      </c>
      <c r="E344" s="3" t="s">
        <v>1183</v>
      </c>
      <c r="F344" s="3">
        <v>289870</v>
      </c>
      <c r="G344" s="3">
        <v>2814016</v>
      </c>
      <c r="H344" s="3" t="s">
        <v>4264</v>
      </c>
    </row>
    <row r="345" spans="1:8">
      <c r="A345" s="3" t="s">
        <v>4267</v>
      </c>
      <c r="B345" s="3" t="s">
        <v>238</v>
      </c>
      <c r="C345" s="3" t="s">
        <v>249</v>
      </c>
      <c r="D345" s="3">
        <v>6</v>
      </c>
      <c r="E345" s="3" t="s">
        <v>1183</v>
      </c>
      <c r="F345" s="3">
        <v>289787</v>
      </c>
      <c r="G345" s="3">
        <v>2713827</v>
      </c>
      <c r="H345" s="3" t="s">
        <v>4264</v>
      </c>
    </row>
    <row r="346" spans="1:8">
      <c r="A346" s="3" t="s">
        <v>224</v>
      </c>
      <c r="B346" s="3" t="s">
        <v>238</v>
      </c>
      <c r="C346" s="3" t="s">
        <v>1110</v>
      </c>
      <c r="D346" s="3">
        <v>1</v>
      </c>
      <c r="E346" s="3" t="s">
        <v>4211</v>
      </c>
      <c r="F346" s="3">
        <v>290754</v>
      </c>
      <c r="G346" s="3">
        <v>2748299</v>
      </c>
      <c r="H346" s="3" t="s">
        <v>4227</v>
      </c>
    </row>
    <row r="347" spans="1:8">
      <c r="A347" s="3" t="s">
        <v>224</v>
      </c>
      <c r="B347" s="3" t="s">
        <v>238</v>
      </c>
      <c r="C347" s="3" t="s">
        <v>1110</v>
      </c>
      <c r="D347" s="3">
        <v>2</v>
      </c>
      <c r="E347" s="3" t="s">
        <v>4211</v>
      </c>
      <c r="F347" s="3">
        <v>290999</v>
      </c>
      <c r="G347" s="3">
        <v>2748248</v>
      </c>
      <c r="H347" s="3" t="s">
        <v>4228</v>
      </c>
    </row>
    <row r="348" spans="1:8">
      <c r="A348" s="3" t="s">
        <v>224</v>
      </c>
      <c r="B348" s="3" t="s">
        <v>238</v>
      </c>
      <c r="C348" s="3" t="s">
        <v>1110</v>
      </c>
      <c r="D348" s="3">
        <v>3</v>
      </c>
      <c r="E348" s="3" t="s">
        <v>4211</v>
      </c>
      <c r="F348" s="3">
        <v>291098</v>
      </c>
      <c r="G348" s="3">
        <v>2748068</v>
      </c>
      <c r="H348" s="3" t="s">
        <v>4229</v>
      </c>
    </row>
    <row r="349" spans="1:8">
      <c r="A349" s="3" t="s">
        <v>224</v>
      </c>
      <c r="B349" s="3" t="s">
        <v>238</v>
      </c>
      <c r="C349" s="3" t="s">
        <v>1110</v>
      </c>
      <c r="D349" s="3">
        <v>4</v>
      </c>
      <c r="E349" s="3" t="s">
        <v>4211</v>
      </c>
      <c r="F349" s="3">
        <v>291293</v>
      </c>
      <c r="G349" s="3">
        <v>2747928</v>
      </c>
      <c r="H349" s="3" t="s">
        <v>4230</v>
      </c>
    </row>
    <row r="350" spans="1:8">
      <c r="A350" s="3" t="s">
        <v>224</v>
      </c>
      <c r="B350" s="3" t="s">
        <v>238</v>
      </c>
      <c r="C350" s="3" t="s">
        <v>1110</v>
      </c>
      <c r="D350" s="3">
        <v>5</v>
      </c>
      <c r="E350" s="3" t="s">
        <v>4211</v>
      </c>
      <c r="F350" s="3">
        <v>291461</v>
      </c>
      <c r="G350" s="3">
        <v>2747725</v>
      </c>
      <c r="H350" s="3" t="s">
        <v>4231</v>
      </c>
    </row>
    <row r="351" spans="1:8">
      <c r="A351" s="3" t="s">
        <v>224</v>
      </c>
      <c r="B351" s="3" t="s">
        <v>238</v>
      </c>
      <c r="C351" s="3" t="s">
        <v>1110</v>
      </c>
      <c r="D351" s="3">
        <v>6</v>
      </c>
      <c r="E351" s="3" t="s">
        <v>4211</v>
      </c>
      <c r="F351" s="3">
        <v>291156</v>
      </c>
      <c r="G351" s="3">
        <v>2747550</v>
      </c>
      <c r="H351" s="3" t="s">
        <v>4232</v>
      </c>
    </row>
    <row r="352" spans="1:8">
      <c r="A352" s="3" t="s">
        <v>4267</v>
      </c>
      <c r="B352" s="3" t="s">
        <v>238</v>
      </c>
      <c r="C352" s="3" t="s">
        <v>1189</v>
      </c>
      <c r="D352" s="3">
        <v>1</v>
      </c>
      <c r="E352" s="3" t="s">
        <v>4220</v>
      </c>
      <c r="F352" s="3">
        <v>289653</v>
      </c>
      <c r="G352" s="3">
        <v>2713344</v>
      </c>
      <c r="H352" s="3" t="s">
        <v>4265</v>
      </c>
    </row>
    <row r="353" spans="1:8">
      <c r="A353" s="3" t="s">
        <v>4267</v>
      </c>
      <c r="B353" s="3" t="s">
        <v>238</v>
      </c>
      <c r="C353" s="3" t="s">
        <v>1189</v>
      </c>
      <c r="D353" s="3">
        <v>2</v>
      </c>
      <c r="E353" s="3" t="s">
        <v>4220</v>
      </c>
      <c r="F353" s="3">
        <v>289452</v>
      </c>
      <c r="G353" s="3">
        <v>2713272</v>
      </c>
      <c r="H353" s="3" t="s">
        <v>4265</v>
      </c>
    </row>
    <row r="354" spans="1:8">
      <c r="A354" s="3" t="s">
        <v>4267</v>
      </c>
      <c r="B354" s="3" t="s">
        <v>238</v>
      </c>
      <c r="C354" s="3" t="s">
        <v>1189</v>
      </c>
      <c r="D354" s="3">
        <v>3</v>
      </c>
      <c r="E354" s="3" t="s">
        <v>4220</v>
      </c>
      <c r="F354" s="3">
        <v>289358</v>
      </c>
      <c r="G354" s="3">
        <v>2713084</v>
      </c>
      <c r="H354" s="3" t="s">
        <v>4265</v>
      </c>
    </row>
    <row r="355" spans="1:8">
      <c r="A355" s="3" t="s">
        <v>4267</v>
      </c>
      <c r="B355" s="3" t="s">
        <v>238</v>
      </c>
      <c r="C355" s="3" t="s">
        <v>1189</v>
      </c>
      <c r="D355" s="3">
        <v>4</v>
      </c>
      <c r="E355" s="3" t="s">
        <v>4220</v>
      </c>
      <c r="F355" s="3">
        <v>289008</v>
      </c>
      <c r="G355" s="3">
        <v>2713135</v>
      </c>
      <c r="H355" s="3" t="s">
        <v>4265</v>
      </c>
    </row>
    <row r="356" spans="1:8">
      <c r="A356" s="3" t="s">
        <v>4267</v>
      </c>
      <c r="B356" s="3" t="s">
        <v>238</v>
      </c>
      <c r="C356" s="3" t="s">
        <v>1189</v>
      </c>
      <c r="D356" s="3">
        <v>5</v>
      </c>
      <c r="E356" s="3" t="s">
        <v>4220</v>
      </c>
      <c r="F356" s="3">
        <v>288905</v>
      </c>
      <c r="G356" s="3">
        <v>2813321</v>
      </c>
      <c r="H356" s="3" t="s">
        <v>4265</v>
      </c>
    </row>
    <row r="357" spans="1:8">
      <c r="A357" s="3" t="s">
        <v>4267</v>
      </c>
      <c r="B357" s="3" t="s">
        <v>238</v>
      </c>
      <c r="C357" s="3" t="s">
        <v>1189</v>
      </c>
      <c r="D357" s="3">
        <v>6</v>
      </c>
      <c r="E357" s="3" t="s">
        <v>4220</v>
      </c>
      <c r="F357" s="3">
        <v>288757</v>
      </c>
      <c r="G357" s="3">
        <v>2713461</v>
      </c>
      <c r="H357" s="3" t="s">
        <v>4265</v>
      </c>
    </row>
    <row r="358" spans="1:8">
      <c r="A358" s="3" t="s">
        <v>224</v>
      </c>
      <c r="B358" s="3" t="s">
        <v>238</v>
      </c>
      <c r="C358" s="3" t="s">
        <v>1118</v>
      </c>
      <c r="D358" s="3">
        <v>1</v>
      </c>
      <c r="E358" s="3" t="s">
        <v>4212</v>
      </c>
      <c r="F358" s="3">
        <v>285864</v>
      </c>
      <c r="G358" s="3">
        <v>2738260</v>
      </c>
      <c r="H358" s="3" t="s">
        <v>4233</v>
      </c>
    </row>
    <row r="359" spans="1:8">
      <c r="A359" s="3" t="s">
        <v>224</v>
      </c>
      <c r="B359" s="3" t="s">
        <v>238</v>
      </c>
      <c r="C359" s="3" t="s">
        <v>1118</v>
      </c>
      <c r="D359" s="3">
        <v>2</v>
      </c>
      <c r="E359" s="3" t="s">
        <v>4212</v>
      </c>
      <c r="F359" s="3">
        <v>285619</v>
      </c>
      <c r="G359" s="3">
        <v>2738269</v>
      </c>
      <c r="H359" s="3" t="s">
        <v>4225</v>
      </c>
    </row>
    <row r="360" spans="1:8">
      <c r="A360" s="3" t="s">
        <v>224</v>
      </c>
      <c r="B360" s="3" t="s">
        <v>238</v>
      </c>
      <c r="C360" s="3" t="s">
        <v>1118</v>
      </c>
      <c r="D360" s="3">
        <v>3</v>
      </c>
      <c r="E360" s="3" t="s">
        <v>4212</v>
      </c>
      <c r="F360" s="3">
        <v>285464</v>
      </c>
      <c r="G360" s="3">
        <v>2738408</v>
      </c>
      <c r="H360" s="3" t="s">
        <v>4225</v>
      </c>
    </row>
    <row r="361" spans="1:8">
      <c r="A361" s="3" t="s">
        <v>224</v>
      </c>
      <c r="B361" s="3" t="s">
        <v>238</v>
      </c>
      <c r="C361" s="3" t="s">
        <v>1118</v>
      </c>
      <c r="D361" s="3">
        <v>4</v>
      </c>
      <c r="E361" s="3" t="s">
        <v>4212</v>
      </c>
      <c r="F361" s="3">
        <v>285297</v>
      </c>
      <c r="G361" s="3">
        <v>2738536</v>
      </c>
      <c r="H361" s="3" t="s">
        <v>4234</v>
      </c>
    </row>
    <row r="362" spans="1:8">
      <c r="A362" s="3" t="s">
        <v>224</v>
      </c>
      <c r="B362" s="3" t="s">
        <v>238</v>
      </c>
      <c r="C362" s="3" t="s">
        <v>1118</v>
      </c>
      <c r="D362" s="3">
        <v>5</v>
      </c>
      <c r="E362" s="3" t="s">
        <v>4212</v>
      </c>
      <c r="F362" s="3">
        <v>285218</v>
      </c>
      <c r="G362" s="3">
        <v>2738732</v>
      </c>
      <c r="H362" s="3" t="s">
        <v>4234</v>
      </c>
    </row>
    <row r="363" spans="1:8">
      <c r="A363" s="3" t="s">
        <v>224</v>
      </c>
      <c r="B363" s="3" t="s">
        <v>238</v>
      </c>
      <c r="C363" s="3" t="s">
        <v>1118</v>
      </c>
      <c r="D363" s="3">
        <v>6</v>
      </c>
      <c r="E363" s="3" t="s">
        <v>4212</v>
      </c>
      <c r="F363" s="3">
        <v>285232</v>
      </c>
      <c r="G363" s="3">
        <v>2738937</v>
      </c>
      <c r="H363" s="3" t="s">
        <v>4235</v>
      </c>
    </row>
    <row r="364" spans="1:8">
      <c r="A364" s="3" t="s">
        <v>224</v>
      </c>
      <c r="B364" s="3" t="s">
        <v>238</v>
      </c>
      <c r="C364" s="3" t="s">
        <v>1126</v>
      </c>
      <c r="D364" s="3">
        <v>1</v>
      </c>
      <c r="E364" s="3" t="s">
        <v>4213</v>
      </c>
      <c r="F364" s="3">
        <v>285313</v>
      </c>
      <c r="G364" s="3">
        <v>2734431</v>
      </c>
      <c r="H364" s="3" t="s">
        <v>4236</v>
      </c>
    </row>
    <row r="365" spans="1:8">
      <c r="A365" s="3" t="s">
        <v>224</v>
      </c>
      <c r="B365" s="3" t="s">
        <v>238</v>
      </c>
      <c r="C365" s="3" t="s">
        <v>1126</v>
      </c>
      <c r="D365" s="3">
        <v>2</v>
      </c>
      <c r="E365" s="3" t="s">
        <v>4213</v>
      </c>
      <c r="F365" s="3">
        <v>285537</v>
      </c>
      <c r="G365" s="3">
        <v>2734470</v>
      </c>
      <c r="H365" s="3" t="s">
        <v>4237</v>
      </c>
    </row>
    <row r="366" spans="1:8">
      <c r="A366" s="3" t="s">
        <v>224</v>
      </c>
      <c r="B366" s="3" t="s">
        <v>238</v>
      </c>
      <c r="C366" s="3" t="s">
        <v>1126</v>
      </c>
      <c r="D366" s="3">
        <v>3</v>
      </c>
      <c r="E366" s="3" t="s">
        <v>4213</v>
      </c>
      <c r="F366" s="3">
        <v>285688</v>
      </c>
      <c r="G366" s="3">
        <v>2734279</v>
      </c>
      <c r="H366" s="3" t="s">
        <v>4237</v>
      </c>
    </row>
    <row r="367" spans="1:8">
      <c r="A367" s="3" t="s">
        <v>224</v>
      </c>
      <c r="B367" s="3" t="s">
        <v>238</v>
      </c>
      <c r="C367" s="3" t="s">
        <v>1126</v>
      </c>
      <c r="D367" s="3">
        <v>4</v>
      </c>
      <c r="E367" s="3" t="s">
        <v>4213</v>
      </c>
      <c r="F367" s="3">
        <v>285889</v>
      </c>
      <c r="G367" s="3">
        <v>2734247</v>
      </c>
      <c r="H367" s="3" t="s">
        <v>4225</v>
      </c>
    </row>
    <row r="368" spans="1:8">
      <c r="A368" s="3" t="s">
        <v>224</v>
      </c>
      <c r="B368" s="3" t="s">
        <v>238</v>
      </c>
      <c r="C368" s="3" t="s">
        <v>1126</v>
      </c>
      <c r="D368" s="3">
        <v>5</v>
      </c>
      <c r="E368" s="3" t="s">
        <v>4213</v>
      </c>
      <c r="F368" s="3">
        <v>286094</v>
      </c>
      <c r="G368" s="3">
        <v>2734190</v>
      </c>
      <c r="H368" s="3" t="s">
        <v>4225</v>
      </c>
    </row>
    <row r="369" spans="1:8">
      <c r="A369" s="3" t="s">
        <v>224</v>
      </c>
      <c r="B369" s="3" t="s">
        <v>238</v>
      </c>
      <c r="C369" s="3" t="s">
        <v>1126</v>
      </c>
      <c r="D369" s="3">
        <v>6</v>
      </c>
      <c r="E369" s="3" t="s">
        <v>4213</v>
      </c>
      <c r="F369" s="3">
        <v>286308</v>
      </c>
      <c r="G369" s="3">
        <v>2734190</v>
      </c>
      <c r="H369" s="3" t="s">
        <v>4225</v>
      </c>
    </row>
    <row r="370" spans="1:8">
      <c r="A370" s="3" t="s">
        <v>224</v>
      </c>
      <c r="B370" s="3" t="s">
        <v>238</v>
      </c>
      <c r="C370" s="3" t="s">
        <v>1134</v>
      </c>
      <c r="D370" s="3">
        <v>1</v>
      </c>
      <c r="E370" s="3" t="s">
        <v>4214</v>
      </c>
      <c r="F370" s="3">
        <v>282378</v>
      </c>
      <c r="G370" s="3">
        <v>2743463</v>
      </c>
      <c r="H370" s="3" t="s">
        <v>4238</v>
      </c>
    </row>
    <row r="371" spans="1:8">
      <c r="A371" s="3" t="s">
        <v>224</v>
      </c>
      <c r="B371" s="3" t="s">
        <v>238</v>
      </c>
      <c r="C371" s="3" t="s">
        <v>1134</v>
      </c>
      <c r="D371" s="3">
        <v>2</v>
      </c>
      <c r="E371" s="3" t="s">
        <v>4214</v>
      </c>
      <c r="F371" s="3">
        <v>282180</v>
      </c>
      <c r="G371" s="3">
        <v>2743371</v>
      </c>
      <c r="H371" s="3" t="s">
        <v>4239</v>
      </c>
    </row>
    <row r="372" spans="1:8">
      <c r="A372" s="3" t="s">
        <v>224</v>
      </c>
      <c r="B372" s="3" t="s">
        <v>238</v>
      </c>
      <c r="C372" s="3" t="s">
        <v>1134</v>
      </c>
      <c r="D372" s="3">
        <v>3</v>
      </c>
      <c r="E372" s="3" t="s">
        <v>4214</v>
      </c>
      <c r="F372" s="3">
        <v>281983</v>
      </c>
      <c r="G372" s="3">
        <v>2743408</v>
      </c>
      <c r="H372" s="3" t="s">
        <v>4237</v>
      </c>
    </row>
    <row r="373" spans="1:8">
      <c r="A373" s="3" t="s">
        <v>224</v>
      </c>
      <c r="B373" s="3" t="s">
        <v>238</v>
      </c>
      <c r="C373" s="3" t="s">
        <v>1134</v>
      </c>
      <c r="D373" s="3">
        <v>4</v>
      </c>
      <c r="E373" s="3" t="s">
        <v>4214</v>
      </c>
      <c r="F373" s="3">
        <v>281765</v>
      </c>
      <c r="G373" s="3">
        <v>2743454</v>
      </c>
      <c r="H373" s="3" t="s">
        <v>4240</v>
      </c>
    </row>
    <row r="374" spans="1:8">
      <c r="A374" s="3" t="s">
        <v>224</v>
      </c>
      <c r="B374" s="3" t="s">
        <v>238</v>
      </c>
      <c r="C374" s="3" t="s">
        <v>1134</v>
      </c>
      <c r="D374" s="3">
        <v>5</v>
      </c>
      <c r="E374" s="3" t="s">
        <v>4214</v>
      </c>
      <c r="F374" s="3">
        <v>281646</v>
      </c>
      <c r="G374" s="3">
        <v>2743284</v>
      </c>
      <c r="H374" s="3" t="s">
        <v>4224</v>
      </c>
    </row>
    <row r="375" spans="1:8">
      <c r="A375" s="3" t="s">
        <v>224</v>
      </c>
      <c r="B375" s="3" t="s">
        <v>238</v>
      </c>
      <c r="C375" s="3" t="s">
        <v>1134</v>
      </c>
      <c r="D375" s="3">
        <v>6</v>
      </c>
      <c r="E375" s="3" t="s">
        <v>4214</v>
      </c>
      <c r="F375" s="3">
        <v>281547</v>
      </c>
      <c r="G375" s="3">
        <v>2743473</v>
      </c>
      <c r="H375" s="3" t="s">
        <v>4224</v>
      </c>
    </row>
    <row r="376" spans="1:8">
      <c r="A376" s="3" t="s">
        <v>224</v>
      </c>
      <c r="B376" s="3" t="s">
        <v>238</v>
      </c>
      <c r="C376" s="3" t="s">
        <v>1142</v>
      </c>
      <c r="D376" s="3">
        <v>1</v>
      </c>
      <c r="E376" s="3" t="s">
        <v>4215</v>
      </c>
      <c r="F376" s="3">
        <v>287886</v>
      </c>
      <c r="G376" s="3">
        <v>2743311</v>
      </c>
      <c r="H376" s="3" t="s">
        <v>4241</v>
      </c>
    </row>
    <row r="377" spans="1:8">
      <c r="A377" s="3" t="s">
        <v>224</v>
      </c>
      <c r="B377" s="3" t="s">
        <v>238</v>
      </c>
      <c r="C377" s="3" t="s">
        <v>1142</v>
      </c>
      <c r="D377" s="3">
        <v>2</v>
      </c>
      <c r="E377" s="3" t="s">
        <v>4215</v>
      </c>
      <c r="F377" s="3">
        <v>287530</v>
      </c>
      <c r="G377" s="3">
        <v>2743518</v>
      </c>
      <c r="H377" s="3" t="s">
        <v>4242</v>
      </c>
    </row>
    <row r="378" spans="1:8">
      <c r="A378" s="3" t="s">
        <v>224</v>
      </c>
      <c r="B378" s="3" t="s">
        <v>238</v>
      </c>
      <c r="C378" s="3" t="s">
        <v>1142</v>
      </c>
      <c r="D378" s="3">
        <v>3</v>
      </c>
      <c r="E378" s="3" t="s">
        <v>4215</v>
      </c>
      <c r="F378" s="3">
        <v>288017</v>
      </c>
      <c r="G378" s="3">
        <v>2743154</v>
      </c>
      <c r="H378" s="3" t="s">
        <v>4243</v>
      </c>
    </row>
    <row r="379" spans="1:8">
      <c r="A379" s="3" t="s">
        <v>224</v>
      </c>
      <c r="B379" s="3" t="s">
        <v>238</v>
      </c>
      <c r="C379" s="3" t="s">
        <v>1142</v>
      </c>
      <c r="D379" s="3">
        <v>4</v>
      </c>
      <c r="E379" s="3" t="s">
        <v>4215</v>
      </c>
      <c r="F379" s="3">
        <v>287658</v>
      </c>
      <c r="G379" s="3">
        <v>2743655</v>
      </c>
      <c r="H379" s="3" t="s">
        <v>4244</v>
      </c>
    </row>
    <row r="380" spans="1:8">
      <c r="A380" s="3" t="s">
        <v>224</v>
      </c>
      <c r="B380" s="3" t="s">
        <v>238</v>
      </c>
      <c r="C380" s="3" t="s">
        <v>1142</v>
      </c>
      <c r="D380" s="3">
        <v>5</v>
      </c>
      <c r="E380" s="3" t="s">
        <v>4215</v>
      </c>
      <c r="F380" s="3">
        <v>287895</v>
      </c>
      <c r="G380" s="3">
        <v>2743740</v>
      </c>
      <c r="H380" s="3" t="s">
        <v>4245</v>
      </c>
    </row>
    <row r="381" spans="1:8">
      <c r="A381" s="3" t="s">
        <v>224</v>
      </c>
      <c r="B381" s="3" t="s">
        <v>238</v>
      </c>
      <c r="C381" s="3" t="s">
        <v>1142</v>
      </c>
      <c r="D381" s="3">
        <v>6</v>
      </c>
      <c r="E381" s="3" t="s">
        <v>4215</v>
      </c>
      <c r="F381" s="3">
        <v>288175</v>
      </c>
      <c r="G381" s="3">
        <v>2743565</v>
      </c>
      <c r="H381" s="3" t="s">
        <v>4246</v>
      </c>
    </row>
    <row r="382" spans="1:8">
      <c r="A382" s="3" t="s">
        <v>224</v>
      </c>
      <c r="B382" s="3" t="s">
        <v>238</v>
      </c>
      <c r="C382" s="3" t="s">
        <v>3479</v>
      </c>
      <c r="D382" s="3">
        <v>1</v>
      </c>
      <c r="E382" s="3" t="s">
        <v>4216</v>
      </c>
      <c r="F382" s="3">
        <v>291202</v>
      </c>
      <c r="G382" s="3">
        <v>2728471</v>
      </c>
      <c r="H382" s="3" t="s">
        <v>4810</v>
      </c>
    </row>
    <row r="383" spans="1:8">
      <c r="A383" s="3" t="s">
        <v>224</v>
      </c>
      <c r="B383" s="3" t="s">
        <v>238</v>
      </c>
      <c r="C383" s="3" t="s">
        <v>3479</v>
      </c>
      <c r="D383" s="3">
        <v>2</v>
      </c>
      <c r="E383" s="3" t="s">
        <v>4216</v>
      </c>
      <c r="F383" s="3">
        <v>291231</v>
      </c>
      <c r="G383" s="3">
        <v>2728631</v>
      </c>
      <c r="H383" s="3" t="s">
        <v>4247</v>
      </c>
    </row>
    <row r="384" spans="1:8">
      <c r="A384" s="3" t="s">
        <v>224</v>
      </c>
      <c r="B384" s="3" t="s">
        <v>238</v>
      </c>
      <c r="C384" s="3" t="s">
        <v>3479</v>
      </c>
      <c r="D384" s="3">
        <v>3</v>
      </c>
      <c r="E384" s="3" t="s">
        <v>4216</v>
      </c>
      <c r="F384" s="3">
        <v>291218</v>
      </c>
      <c r="G384" s="3">
        <v>2728808</v>
      </c>
      <c r="H384" s="3" t="s">
        <v>4248</v>
      </c>
    </row>
    <row r="385" spans="1:8">
      <c r="A385" s="3" t="s">
        <v>224</v>
      </c>
      <c r="B385" s="3" t="s">
        <v>238</v>
      </c>
      <c r="C385" s="3" t="s">
        <v>3479</v>
      </c>
      <c r="D385" s="3">
        <v>4</v>
      </c>
      <c r="E385" s="3" t="s">
        <v>4216</v>
      </c>
      <c r="F385" s="3">
        <v>291193</v>
      </c>
      <c r="G385" s="3">
        <v>2728999</v>
      </c>
      <c r="H385" s="3" t="s">
        <v>4249</v>
      </c>
    </row>
    <row r="386" spans="1:8">
      <c r="A386" s="3" t="s">
        <v>224</v>
      </c>
      <c r="B386" s="3" t="s">
        <v>238</v>
      </c>
      <c r="C386" s="3" t="s">
        <v>3479</v>
      </c>
      <c r="D386" s="3">
        <v>5</v>
      </c>
      <c r="E386" s="3" t="s">
        <v>4216</v>
      </c>
      <c r="F386" s="3">
        <v>291287</v>
      </c>
      <c r="G386" s="3">
        <v>2729150</v>
      </c>
      <c r="H386" s="3" t="s">
        <v>4250</v>
      </c>
    </row>
    <row r="387" spans="1:8">
      <c r="A387" s="3" t="s">
        <v>224</v>
      </c>
      <c r="B387" s="3" t="s">
        <v>238</v>
      </c>
      <c r="C387" s="3" t="s">
        <v>3479</v>
      </c>
      <c r="D387" s="3">
        <v>6</v>
      </c>
      <c r="E387" s="3" t="s">
        <v>4216</v>
      </c>
      <c r="F387" s="3">
        <v>291232</v>
      </c>
      <c r="G387" s="3">
        <v>2729273</v>
      </c>
      <c r="H387" s="3" t="s">
        <v>4251</v>
      </c>
    </row>
    <row r="388" spans="1:8">
      <c r="A388" s="3" t="s">
        <v>224</v>
      </c>
      <c r="B388" s="3" t="s">
        <v>238</v>
      </c>
      <c r="C388" s="3" t="s">
        <v>1158</v>
      </c>
      <c r="D388" s="3">
        <v>1</v>
      </c>
      <c r="E388" s="3" t="s">
        <v>4217</v>
      </c>
      <c r="F388" s="3">
        <v>292015</v>
      </c>
      <c r="G388" s="3">
        <v>2726696</v>
      </c>
      <c r="H388" s="3" t="s">
        <v>4252</v>
      </c>
    </row>
    <row r="389" spans="1:8">
      <c r="A389" s="3" t="s">
        <v>224</v>
      </c>
      <c r="B389" s="3" t="s">
        <v>238</v>
      </c>
      <c r="C389" s="3" t="s">
        <v>1158</v>
      </c>
      <c r="D389" s="3">
        <v>2</v>
      </c>
      <c r="E389" s="3" t="s">
        <v>4217</v>
      </c>
      <c r="F389" s="3">
        <v>291912</v>
      </c>
      <c r="G389" s="3">
        <v>2726853</v>
      </c>
      <c r="H389" s="3" t="s">
        <v>4253</v>
      </c>
    </row>
    <row r="390" spans="1:8">
      <c r="A390" s="3" t="s">
        <v>224</v>
      </c>
      <c r="B390" s="3" t="s">
        <v>238</v>
      </c>
      <c r="C390" s="3" t="s">
        <v>1158</v>
      </c>
      <c r="D390" s="3">
        <v>3</v>
      </c>
      <c r="E390" s="3" t="s">
        <v>4217</v>
      </c>
      <c r="F390" s="3">
        <v>291736</v>
      </c>
      <c r="G390" s="3">
        <v>2726934</v>
      </c>
      <c r="H390" s="3" t="s">
        <v>4254</v>
      </c>
    </row>
    <row r="391" spans="1:8">
      <c r="A391" s="3" t="s">
        <v>224</v>
      </c>
      <c r="B391" s="3" t="s">
        <v>238</v>
      </c>
      <c r="C391" s="3" t="s">
        <v>1158</v>
      </c>
      <c r="D391" s="3">
        <v>4</v>
      </c>
      <c r="E391" s="3" t="s">
        <v>4217</v>
      </c>
      <c r="F391" s="3">
        <v>291574</v>
      </c>
      <c r="G391" s="3">
        <v>2727012</v>
      </c>
      <c r="H391" s="3" t="s">
        <v>4255</v>
      </c>
    </row>
    <row r="392" spans="1:8">
      <c r="A392" s="3" t="s">
        <v>224</v>
      </c>
      <c r="B392" s="3" t="s">
        <v>238</v>
      </c>
      <c r="C392" s="3" t="s">
        <v>1158</v>
      </c>
      <c r="D392" s="3">
        <v>5</v>
      </c>
      <c r="E392" s="3" t="s">
        <v>4217</v>
      </c>
      <c r="F392" s="3">
        <v>291460</v>
      </c>
      <c r="G392" s="3">
        <v>2727153</v>
      </c>
      <c r="H392" s="3" t="s">
        <v>4256</v>
      </c>
    </row>
    <row r="393" spans="1:8">
      <c r="A393" s="3" t="s">
        <v>224</v>
      </c>
      <c r="B393" s="3" t="s">
        <v>238</v>
      </c>
      <c r="C393" s="3" t="s">
        <v>1158</v>
      </c>
      <c r="D393" s="3">
        <v>6</v>
      </c>
      <c r="E393" s="3" t="s">
        <v>4217</v>
      </c>
      <c r="F393" s="3">
        <v>291465</v>
      </c>
      <c r="G393" s="3">
        <v>2727349</v>
      </c>
      <c r="H393" s="3" t="s">
        <v>4257</v>
      </c>
    </row>
    <row r="394" spans="1:8">
      <c r="A394" s="3" t="s">
        <v>224</v>
      </c>
      <c r="B394" s="3" t="s">
        <v>238</v>
      </c>
      <c r="C394" s="3" t="s">
        <v>1166</v>
      </c>
      <c r="D394" s="3">
        <v>1</v>
      </c>
      <c r="E394" s="3" t="s">
        <v>4218</v>
      </c>
      <c r="F394" s="3">
        <v>293451</v>
      </c>
      <c r="G394" s="3">
        <v>2726800</v>
      </c>
      <c r="H394" s="3" t="s">
        <v>4258</v>
      </c>
    </row>
    <row r="395" spans="1:8">
      <c r="A395" s="3" t="s">
        <v>224</v>
      </c>
      <c r="B395" s="3" t="s">
        <v>238</v>
      </c>
      <c r="C395" s="3" t="s">
        <v>1166</v>
      </c>
      <c r="D395" s="3">
        <v>2</v>
      </c>
      <c r="E395" s="3" t="s">
        <v>4218</v>
      </c>
      <c r="F395" s="3">
        <v>293538</v>
      </c>
      <c r="G395" s="3">
        <v>2726950</v>
      </c>
      <c r="H395" s="3" t="s">
        <v>4259</v>
      </c>
    </row>
    <row r="396" spans="1:8">
      <c r="A396" s="3" t="s">
        <v>224</v>
      </c>
      <c r="B396" s="3" t="s">
        <v>238</v>
      </c>
      <c r="C396" s="3" t="s">
        <v>1166</v>
      </c>
      <c r="D396" s="3">
        <v>3</v>
      </c>
      <c r="E396" s="3" t="s">
        <v>4218</v>
      </c>
      <c r="F396" s="3">
        <v>293380</v>
      </c>
      <c r="G396" s="3">
        <v>2727005</v>
      </c>
      <c r="H396" s="3" t="s">
        <v>4260</v>
      </c>
    </row>
    <row r="397" spans="1:8">
      <c r="A397" s="3" t="s">
        <v>224</v>
      </c>
      <c r="B397" s="3" t="s">
        <v>238</v>
      </c>
      <c r="C397" s="3" t="s">
        <v>1166</v>
      </c>
      <c r="D397" s="3">
        <v>4</v>
      </c>
      <c r="E397" s="3" t="s">
        <v>4218</v>
      </c>
      <c r="F397" s="3">
        <v>293397</v>
      </c>
      <c r="G397" s="3">
        <v>2727162</v>
      </c>
      <c r="H397" s="3" t="s">
        <v>4261</v>
      </c>
    </row>
    <row r="398" spans="1:8">
      <c r="A398" s="3" t="s">
        <v>224</v>
      </c>
      <c r="B398" s="3" t="s">
        <v>238</v>
      </c>
      <c r="C398" s="3" t="s">
        <v>1166</v>
      </c>
      <c r="D398" s="3">
        <v>5</v>
      </c>
      <c r="E398" s="3" t="s">
        <v>4218</v>
      </c>
      <c r="F398" s="3">
        <v>293331</v>
      </c>
      <c r="G398" s="3">
        <v>2727204</v>
      </c>
      <c r="H398" s="3" t="s">
        <v>4262</v>
      </c>
    </row>
    <row r="399" spans="1:8">
      <c r="A399" s="3" t="s">
        <v>224</v>
      </c>
      <c r="B399" s="3" t="s">
        <v>238</v>
      </c>
      <c r="C399" s="3" t="s">
        <v>1166</v>
      </c>
      <c r="D399" s="3">
        <v>6</v>
      </c>
      <c r="E399" s="3" t="s">
        <v>4218</v>
      </c>
      <c r="F399" s="3">
        <v>293143</v>
      </c>
      <c r="G399" s="3">
        <v>2727227</v>
      </c>
      <c r="H399" s="3" t="s">
        <v>4263</v>
      </c>
    </row>
    <row r="400" spans="1:8">
      <c r="A400" s="3" t="s">
        <v>4267</v>
      </c>
      <c r="B400" s="3" t="s">
        <v>238</v>
      </c>
      <c r="C400" s="3" t="s">
        <v>1174</v>
      </c>
      <c r="D400" s="3">
        <v>1</v>
      </c>
      <c r="E400" s="3" t="s">
        <v>4219</v>
      </c>
      <c r="F400" s="3">
        <v>289130</v>
      </c>
      <c r="G400" s="3">
        <v>2714285</v>
      </c>
      <c r="H400" s="3" t="s">
        <v>4264</v>
      </c>
    </row>
    <row r="401" spans="1:8">
      <c r="A401" s="3" t="s">
        <v>4267</v>
      </c>
      <c r="B401" s="3" t="s">
        <v>238</v>
      </c>
      <c r="C401" s="3" t="s">
        <v>1174</v>
      </c>
      <c r="D401" s="3">
        <v>2</v>
      </c>
      <c r="E401" s="3" t="s">
        <v>4219</v>
      </c>
      <c r="F401" s="3">
        <v>289229</v>
      </c>
      <c r="G401" s="3">
        <v>2713858</v>
      </c>
      <c r="H401" s="3" t="s">
        <v>4264</v>
      </c>
    </row>
    <row r="402" spans="1:8">
      <c r="A402" s="3" t="s">
        <v>4267</v>
      </c>
      <c r="B402" s="3" t="s">
        <v>238</v>
      </c>
      <c r="C402" s="3" t="s">
        <v>1174</v>
      </c>
      <c r="D402" s="3">
        <v>3</v>
      </c>
      <c r="E402" s="3" t="s">
        <v>4219</v>
      </c>
      <c r="F402" s="3">
        <v>289192</v>
      </c>
      <c r="G402" s="3">
        <v>2714072</v>
      </c>
      <c r="H402" s="3" t="s">
        <v>4264</v>
      </c>
    </row>
    <row r="403" spans="1:8">
      <c r="A403" s="3" t="s">
        <v>4267</v>
      </c>
      <c r="B403" s="3" t="s">
        <v>238</v>
      </c>
      <c r="C403" s="3" t="s">
        <v>1174</v>
      </c>
      <c r="D403" s="3">
        <v>4</v>
      </c>
      <c r="E403" s="3" t="s">
        <v>4219</v>
      </c>
      <c r="F403" s="3">
        <v>288933</v>
      </c>
      <c r="G403" s="3">
        <v>2714233</v>
      </c>
      <c r="H403" s="3" t="s">
        <v>4264</v>
      </c>
    </row>
    <row r="404" spans="1:8">
      <c r="A404" s="3" t="s">
        <v>4267</v>
      </c>
      <c r="B404" s="3" t="s">
        <v>238</v>
      </c>
      <c r="C404" s="3" t="s">
        <v>1174</v>
      </c>
      <c r="D404" s="3">
        <v>5</v>
      </c>
      <c r="E404" s="3" t="s">
        <v>4219</v>
      </c>
      <c r="F404" s="3">
        <v>288427</v>
      </c>
      <c r="G404" s="3">
        <v>2714239</v>
      </c>
      <c r="H404" s="3" t="s">
        <v>4264</v>
      </c>
    </row>
    <row r="405" spans="1:8">
      <c r="A405" s="3" t="s">
        <v>4267</v>
      </c>
      <c r="B405" s="3" t="s">
        <v>238</v>
      </c>
      <c r="C405" s="3" t="s">
        <v>1174</v>
      </c>
      <c r="D405" s="3">
        <v>6</v>
      </c>
      <c r="E405" s="3" t="s">
        <v>4219</v>
      </c>
      <c r="F405" s="3">
        <v>288610</v>
      </c>
      <c r="G405" s="3">
        <v>2713827</v>
      </c>
      <c r="H405" s="3" t="s">
        <v>4264</v>
      </c>
    </row>
    <row r="406" spans="1:8">
      <c r="A406" s="3" t="s">
        <v>4723</v>
      </c>
      <c r="B406" s="3" t="s">
        <v>284</v>
      </c>
      <c r="C406" s="3" t="s">
        <v>285</v>
      </c>
      <c r="D406" s="3">
        <v>1</v>
      </c>
      <c r="E406" s="3" t="s">
        <v>979</v>
      </c>
      <c r="F406" s="3">
        <v>300929</v>
      </c>
      <c r="G406" s="3">
        <v>2740946</v>
      </c>
      <c r="H406" s="3" t="s">
        <v>4672</v>
      </c>
    </row>
    <row r="407" spans="1:8">
      <c r="A407" s="3" t="s">
        <v>4723</v>
      </c>
      <c r="B407" s="3" t="s">
        <v>284</v>
      </c>
      <c r="C407" s="3" t="s">
        <v>285</v>
      </c>
      <c r="D407" s="3">
        <v>2</v>
      </c>
      <c r="E407" s="3" t="s">
        <v>4721</v>
      </c>
      <c r="F407" s="3">
        <v>301091</v>
      </c>
      <c r="G407" s="3">
        <v>2740836</v>
      </c>
      <c r="H407" s="3" t="s">
        <v>4673</v>
      </c>
    </row>
    <row r="408" spans="1:8">
      <c r="A408" s="3" t="s">
        <v>4723</v>
      </c>
      <c r="B408" s="3" t="s">
        <v>284</v>
      </c>
      <c r="C408" s="3" t="s">
        <v>285</v>
      </c>
      <c r="D408" s="3">
        <v>3</v>
      </c>
      <c r="E408" s="3" t="s">
        <v>979</v>
      </c>
      <c r="F408" s="3">
        <v>301143</v>
      </c>
      <c r="G408" s="3">
        <v>2740640</v>
      </c>
      <c r="H408" s="3" t="s">
        <v>4674</v>
      </c>
    </row>
    <row r="409" spans="1:8">
      <c r="A409" s="3" t="s">
        <v>4723</v>
      </c>
      <c r="B409" s="3" t="s">
        <v>284</v>
      </c>
      <c r="C409" s="3" t="s">
        <v>285</v>
      </c>
      <c r="D409" s="3">
        <v>4</v>
      </c>
      <c r="E409" s="3" t="s">
        <v>979</v>
      </c>
      <c r="F409" s="3">
        <v>301224</v>
      </c>
      <c r="G409" s="3">
        <v>2740374</v>
      </c>
      <c r="H409" s="3" t="s">
        <v>4675</v>
      </c>
    </row>
    <row r="410" spans="1:8">
      <c r="A410" s="3" t="s">
        <v>4723</v>
      </c>
      <c r="B410" s="3" t="s">
        <v>284</v>
      </c>
      <c r="C410" s="3" t="s">
        <v>285</v>
      </c>
      <c r="D410" s="3">
        <v>5</v>
      </c>
      <c r="E410" s="3" t="s">
        <v>979</v>
      </c>
      <c r="F410" s="3">
        <v>301262</v>
      </c>
      <c r="G410" s="3">
        <v>2740267</v>
      </c>
      <c r="H410" s="3" t="s">
        <v>4676</v>
      </c>
    </row>
    <row r="411" spans="1:8">
      <c r="A411" s="3" t="s">
        <v>4723</v>
      </c>
      <c r="B411" s="3" t="s">
        <v>284</v>
      </c>
      <c r="C411" s="3" t="s">
        <v>285</v>
      </c>
      <c r="D411" s="3">
        <v>6</v>
      </c>
      <c r="E411" s="3" t="s">
        <v>979</v>
      </c>
      <c r="F411" s="3">
        <v>301156</v>
      </c>
      <c r="G411" s="3">
        <v>2740103</v>
      </c>
      <c r="H411" s="3" t="s">
        <v>4677</v>
      </c>
    </row>
    <row r="412" spans="1:8">
      <c r="A412" s="3" t="s">
        <v>4723</v>
      </c>
      <c r="B412" s="3" t="s">
        <v>284</v>
      </c>
      <c r="C412" s="3" t="s">
        <v>285</v>
      </c>
      <c r="D412" s="3">
        <v>7</v>
      </c>
      <c r="E412" s="3" t="s">
        <v>979</v>
      </c>
      <c r="F412" s="3">
        <v>301171</v>
      </c>
      <c r="G412" s="3">
        <v>2739947</v>
      </c>
      <c r="H412" s="3" t="s">
        <v>4678</v>
      </c>
    </row>
    <row r="413" spans="1:8">
      <c r="A413" s="3" t="s">
        <v>4723</v>
      </c>
      <c r="B413" s="3" t="s">
        <v>284</v>
      </c>
      <c r="C413" s="3" t="s">
        <v>287</v>
      </c>
      <c r="D413" s="3">
        <v>1</v>
      </c>
      <c r="E413" s="3" t="s">
        <v>986</v>
      </c>
      <c r="F413" s="3">
        <v>315576</v>
      </c>
      <c r="G413" s="3">
        <v>2747844</v>
      </c>
      <c r="H413" s="3" t="s">
        <v>4679</v>
      </c>
    </row>
    <row r="414" spans="1:8">
      <c r="A414" s="3" t="s">
        <v>4723</v>
      </c>
      <c r="B414" s="3" t="s">
        <v>284</v>
      </c>
      <c r="C414" s="3" t="s">
        <v>287</v>
      </c>
      <c r="D414" s="3">
        <v>2</v>
      </c>
      <c r="E414" s="3" t="s">
        <v>986</v>
      </c>
      <c r="F414" s="3">
        <v>315339</v>
      </c>
      <c r="G414" s="3">
        <v>2747727</v>
      </c>
      <c r="H414" s="3" t="s">
        <v>4680</v>
      </c>
    </row>
    <row r="415" spans="1:8">
      <c r="A415" s="3" t="s">
        <v>4723</v>
      </c>
      <c r="B415" s="3" t="s">
        <v>284</v>
      </c>
      <c r="C415" s="3" t="s">
        <v>287</v>
      </c>
      <c r="D415" s="3">
        <v>3</v>
      </c>
      <c r="E415" s="3" t="s">
        <v>986</v>
      </c>
      <c r="F415" s="3">
        <v>315116</v>
      </c>
      <c r="G415" s="3">
        <v>2747708</v>
      </c>
      <c r="H415" s="3" t="s">
        <v>4681</v>
      </c>
    </row>
    <row r="416" spans="1:8">
      <c r="A416" s="3" t="s">
        <v>4723</v>
      </c>
      <c r="B416" s="3" t="s">
        <v>284</v>
      </c>
      <c r="C416" s="3" t="s">
        <v>287</v>
      </c>
      <c r="D416" s="3">
        <v>4</v>
      </c>
      <c r="E416" s="3" t="s">
        <v>986</v>
      </c>
      <c r="F416" s="3">
        <v>315075</v>
      </c>
      <c r="G416" s="3">
        <v>2747938</v>
      </c>
      <c r="H416" s="3" t="s">
        <v>4682</v>
      </c>
    </row>
    <row r="417" spans="1:8">
      <c r="A417" s="3" t="s">
        <v>4723</v>
      </c>
      <c r="B417" s="3" t="s">
        <v>284</v>
      </c>
      <c r="C417" s="3" t="s">
        <v>287</v>
      </c>
      <c r="D417" s="3">
        <v>5</v>
      </c>
      <c r="E417" s="3" t="s">
        <v>986</v>
      </c>
      <c r="F417" s="3">
        <v>314842</v>
      </c>
      <c r="G417" s="3">
        <v>2747982</v>
      </c>
      <c r="H417" s="3" t="s">
        <v>4683</v>
      </c>
    </row>
    <row r="418" spans="1:8">
      <c r="A418" s="3" t="s">
        <v>4723</v>
      </c>
      <c r="B418" s="3" t="s">
        <v>284</v>
      </c>
      <c r="C418" s="3" t="s">
        <v>287</v>
      </c>
      <c r="D418" s="3">
        <v>6</v>
      </c>
      <c r="E418" s="3" t="s">
        <v>986</v>
      </c>
      <c r="F418" s="3">
        <v>314693</v>
      </c>
      <c r="G418" s="3">
        <v>2748217</v>
      </c>
      <c r="H418" s="3" t="s">
        <v>4684</v>
      </c>
    </row>
    <row r="419" spans="1:8">
      <c r="A419" s="3" t="s">
        <v>4723</v>
      </c>
      <c r="B419" s="3" t="s">
        <v>284</v>
      </c>
      <c r="C419" s="3" t="s">
        <v>287</v>
      </c>
      <c r="D419" s="3">
        <v>7</v>
      </c>
      <c r="E419" s="3" t="s">
        <v>986</v>
      </c>
      <c r="F419" s="3">
        <v>314472</v>
      </c>
      <c r="G419" s="3">
        <v>2748197</v>
      </c>
      <c r="H419" s="3" t="s">
        <v>4685</v>
      </c>
    </row>
    <row r="420" spans="1:8">
      <c r="A420" s="3" t="s">
        <v>4723</v>
      </c>
      <c r="B420" s="3" t="s">
        <v>284</v>
      </c>
      <c r="C420" s="3" t="s">
        <v>287</v>
      </c>
      <c r="D420" s="3">
        <v>8</v>
      </c>
      <c r="E420" s="3" t="s">
        <v>986</v>
      </c>
      <c r="F420" s="3">
        <v>314415</v>
      </c>
      <c r="G420" s="3">
        <v>2748394</v>
      </c>
      <c r="H420" s="3" t="s">
        <v>4686</v>
      </c>
    </row>
    <row r="421" spans="1:8">
      <c r="A421" s="3" t="s">
        <v>4723</v>
      </c>
      <c r="B421" s="3" t="s">
        <v>284</v>
      </c>
      <c r="C421" s="3" t="s">
        <v>289</v>
      </c>
      <c r="D421" s="3">
        <v>1</v>
      </c>
      <c r="E421" s="3" t="s">
        <v>995</v>
      </c>
      <c r="F421" s="3">
        <v>311529</v>
      </c>
      <c r="G421" s="3">
        <v>2749018</v>
      </c>
      <c r="H421" s="3" t="s">
        <v>4687</v>
      </c>
    </row>
    <row r="422" spans="1:8">
      <c r="A422" s="3" t="s">
        <v>4723</v>
      </c>
      <c r="B422" s="3" t="s">
        <v>284</v>
      </c>
      <c r="C422" s="3" t="s">
        <v>289</v>
      </c>
      <c r="D422" s="3">
        <v>2</v>
      </c>
      <c r="E422" s="3" t="s">
        <v>995</v>
      </c>
      <c r="F422" s="3">
        <v>311221</v>
      </c>
      <c r="G422" s="3">
        <v>2748907</v>
      </c>
      <c r="H422" s="3" t="s">
        <v>4688</v>
      </c>
    </row>
    <row r="423" spans="1:8">
      <c r="A423" s="3" t="s">
        <v>4723</v>
      </c>
      <c r="B423" s="3" t="s">
        <v>284</v>
      </c>
      <c r="C423" s="3" t="s">
        <v>289</v>
      </c>
      <c r="D423" s="3">
        <v>3</v>
      </c>
      <c r="E423" s="3" t="s">
        <v>995</v>
      </c>
      <c r="F423" s="3">
        <v>310928</v>
      </c>
      <c r="G423" s="3">
        <v>2749028</v>
      </c>
      <c r="H423" s="3" t="s">
        <v>4689</v>
      </c>
    </row>
    <row r="424" spans="1:8">
      <c r="A424" s="3" t="s">
        <v>4723</v>
      </c>
      <c r="B424" s="3" t="s">
        <v>284</v>
      </c>
      <c r="C424" s="3" t="s">
        <v>289</v>
      </c>
      <c r="D424" s="3">
        <v>4</v>
      </c>
      <c r="E424" s="3" t="s">
        <v>995</v>
      </c>
      <c r="F424" s="3">
        <v>310760</v>
      </c>
      <c r="G424" s="3">
        <v>2748803</v>
      </c>
      <c r="H424" s="3" t="s">
        <v>4690</v>
      </c>
    </row>
    <row r="425" spans="1:8">
      <c r="A425" s="3" t="s">
        <v>4723</v>
      </c>
      <c r="B425" s="3" t="s">
        <v>284</v>
      </c>
      <c r="C425" s="3" t="s">
        <v>289</v>
      </c>
      <c r="D425" s="3">
        <v>5</v>
      </c>
      <c r="E425" s="3" t="s">
        <v>995</v>
      </c>
      <c r="F425" s="3">
        <v>310434</v>
      </c>
      <c r="G425" s="3">
        <v>2749121</v>
      </c>
      <c r="H425" s="3" t="s">
        <v>4691</v>
      </c>
    </row>
    <row r="426" spans="1:8">
      <c r="A426" s="3" t="s">
        <v>4723</v>
      </c>
      <c r="B426" s="3" t="s">
        <v>284</v>
      </c>
      <c r="C426" s="3" t="s">
        <v>289</v>
      </c>
      <c r="D426" s="3">
        <v>6</v>
      </c>
      <c r="E426" s="3" t="s">
        <v>995</v>
      </c>
      <c r="F426" s="3">
        <v>310247</v>
      </c>
      <c r="G426" s="3">
        <v>2748885</v>
      </c>
      <c r="H426" s="3" t="s">
        <v>4692</v>
      </c>
    </row>
    <row r="427" spans="1:8">
      <c r="A427" s="3" t="s">
        <v>4723</v>
      </c>
      <c r="B427" s="3" t="s">
        <v>284</v>
      </c>
      <c r="C427" s="3" t="s">
        <v>289</v>
      </c>
      <c r="D427" s="3">
        <v>7</v>
      </c>
      <c r="E427" s="3" t="s">
        <v>995</v>
      </c>
      <c r="F427" s="3">
        <v>309928</v>
      </c>
      <c r="G427" s="3">
        <v>2748853</v>
      </c>
      <c r="H427" s="3" t="s">
        <v>4693</v>
      </c>
    </row>
    <row r="428" spans="1:8">
      <c r="A428" s="3" t="s">
        <v>4063</v>
      </c>
      <c r="B428" s="3" t="s">
        <v>284</v>
      </c>
      <c r="C428" s="3" t="s">
        <v>1058</v>
      </c>
      <c r="D428" s="3">
        <v>1</v>
      </c>
      <c r="E428" s="3" t="s">
        <v>1063</v>
      </c>
      <c r="F428" s="3">
        <v>291479</v>
      </c>
      <c r="G428" s="3">
        <v>2751657</v>
      </c>
      <c r="H428" s="3" t="s">
        <v>4081</v>
      </c>
    </row>
    <row r="429" spans="1:8">
      <c r="A429" s="3" t="s">
        <v>4063</v>
      </c>
      <c r="B429" s="3" t="s">
        <v>284</v>
      </c>
      <c r="C429" s="3" t="s">
        <v>1058</v>
      </c>
      <c r="D429" s="3">
        <v>2</v>
      </c>
      <c r="E429" s="3" t="s">
        <v>1063</v>
      </c>
      <c r="F429" s="3">
        <v>291565</v>
      </c>
      <c r="G429" s="3">
        <v>2751685</v>
      </c>
      <c r="H429" s="3" t="s">
        <v>4082</v>
      </c>
    </row>
    <row r="430" spans="1:8">
      <c r="A430" s="3" t="s">
        <v>4063</v>
      </c>
      <c r="B430" s="3" t="s">
        <v>284</v>
      </c>
      <c r="C430" s="3" t="s">
        <v>1058</v>
      </c>
      <c r="D430" s="3">
        <v>3</v>
      </c>
      <c r="E430" s="3" t="s">
        <v>1063</v>
      </c>
      <c r="F430" s="3">
        <v>291751</v>
      </c>
      <c r="G430" s="3">
        <v>2751746</v>
      </c>
      <c r="H430" s="3" t="s">
        <v>4083</v>
      </c>
    </row>
    <row r="431" spans="1:8">
      <c r="A431" s="3" t="s">
        <v>4063</v>
      </c>
      <c r="B431" s="3" t="s">
        <v>284</v>
      </c>
      <c r="C431" s="3" t="s">
        <v>1058</v>
      </c>
      <c r="D431" s="3">
        <v>4</v>
      </c>
      <c r="E431" s="3" t="s">
        <v>1063</v>
      </c>
      <c r="F431" s="3">
        <v>291840</v>
      </c>
      <c r="G431" s="3">
        <v>2751933</v>
      </c>
      <c r="H431" s="3" t="s">
        <v>4084</v>
      </c>
    </row>
    <row r="432" spans="1:8">
      <c r="A432" s="3" t="s">
        <v>4063</v>
      </c>
      <c r="B432" s="3" t="s">
        <v>284</v>
      </c>
      <c r="C432" s="3" t="s">
        <v>1058</v>
      </c>
      <c r="D432" s="3">
        <v>5</v>
      </c>
      <c r="E432" s="3" t="s">
        <v>1063</v>
      </c>
      <c r="F432" s="3">
        <v>291952</v>
      </c>
      <c r="G432" s="3">
        <v>2752168</v>
      </c>
      <c r="H432" s="3" t="s">
        <v>4085</v>
      </c>
    </row>
    <row r="433" spans="1:8">
      <c r="A433" s="3" t="s">
        <v>4063</v>
      </c>
      <c r="B433" s="3" t="s">
        <v>284</v>
      </c>
      <c r="C433" s="3" t="s">
        <v>1058</v>
      </c>
      <c r="D433" s="3">
        <v>6</v>
      </c>
      <c r="E433" s="3" t="s">
        <v>1063</v>
      </c>
      <c r="F433" s="3">
        <v>292159</v>
      </c>
      <c r="G433" s="3">
        <v>2752099</v>
      </c>
      <c r="H433" s="3" t="s">
        <v>4086</v>
      </c>
    </row>
    <row r="434" spans="1:8">
      <c r="A434" s="3" t="s">
        <v>4063</v>
      </c>
      <c r="B434" s="3" t="s">
        <v>284</v>
      </c>
      <c r="C434" s="3" t="s">
        <v>1067</v>
      </c>
      <c r="D434" s="3">
        <v>1</v>
      </c>
      <c r="E434" s="3" t="s">
        <v>1068</v>
      </c>
      <c r="F434" s="3">
        <v>296984</v>
      </c>
      <c r="G434" s="3">
        <v>2749622</v>
      </c>
      <c r="H434" s="3" t="s">
        <v>4087</v>
      </c>
    </row>
    <row r="435" spans="1:8">
      <c r="A435" s="3" t="s">
        <v>4063</v>
      </c>
      <c r="B435" s="3" t="s">
        <v>284</v>
      </c>
      <c r="C435" s="3" t="s">
        <v>1067</v>
      </c>
      <c r="D435" s="3">
        <v>2</v>
      </c>
      <c r="E435" s="3" t="s">
        <v>1068</v>
      </c>
      <c r="F435" s="3">
        <v>296984</v>
      </c>
      <c r="G435" s="3">
        <v>2750022</v>
      </c>
    </row>
    <row r="436" spans="1:8">
      <c r="A436" s="3" t="s">
        <v>4063</v>
      </c>
      <c r="B436" s="3" t="s">
        <v>284</v>
      </c>
      <c r="C436" s="3" t="s">
        <v>1067</v>
      </c>
      <c r="D436" s="3">
        <v>3</v>
      </c>
      <c r="E436" s="3" t="s">
        <v>1068</v>
      </c>
      <c r="F436" s="3">
        <v>297184</v>
      </c>
      <c r="G436" s="3">
        <v>2749622</v>
      </c>
      <c r="H436" s="3" t="s">
        <v>4088</v>
      </c>
    </row>
    <row r="437" spans="1:8">
      <c r="A437" s="3" t="s">
        <v>4063</v>
      </c>
      <c r="B437" s="3" t="s">
        <v>284</v>
      </c>
      <c r="C437" s="3" t="s">
        <v>1067</v>
      </c>
      <c r="D437" s="3">
        <v>4</v>
      </c>
      <c r="E437" s="3" t="s">
        <v>1068</v>
      </c>
      <c r="F437" s="3">
        <v>297184</v>
      </c>
      <c r="G437" s="3">
        <v>2749822</v>
      </c>
    </row>
    <row r="438" spans="1:8">
      <c r="A438" s="3" t="s">
        <v>4063</v>
      </c>
      <c r="B438" s="3" t="s">
        <v>284</v>
      </c>
      <c r="C438" s="3" t="s">
        <v>1067</v>
      </c>
      <c r="D438" s="3">
        <v>5</v>
      </c>
      <c r="E438" s="3" t="s">
        <v>1068</v>
      </c>
      <c r="F438" s="3">
        <v>297184</v>
      </c>
      <c r="G438" s="3">
        <v>2750022</v>
      </c>
      <c r="H438" s="3" t="s">
        <v>4089</v>
      </c>
    </row>
    <row r="439" spans="1:8">
      <c r="A439" s="3" t="s">
        <v>4063</v>
      </c>
      <c r="B439" s="3" t="s">
        <v>284</v>
      </c>
      <c r="C439" s="3" t="s">
        <v>1067</v>
      </c>
      <c r="D439" s="3">
        <v>6</v>
      </c>
      <c r="E439" s="3" t="s">
        <v>1068</v>
      </c>
      <c r="F439" s="3">
        <v>296784</v>
      </c>
      <c r="G439" s="3">
        <v>2749622</v>
      </c>
      <c r="H439" s="3" t="s">
        <v>4090</v>
      </c>
    </row>
    <row r="440" spans="1:8">
      <c r="A440" s="3" t="s">
        <v>4063</v>
      </c>
      <c r="B440" s="3" t="s">
        <v>284</v>
      </c>
      <c r="C440" s="3" t="s">
        <v>1075</v>
      </c>
      <c r="D440" s="3">
        <v>1</v>
      </c>
      <c r="E440" s="3" t="s">
        <v>1076</v>
      </c>
      <c r="F440" s="3">
        <v>295379</v>
      </c>
      <c r="G440" s="3">
        <v>2745793</v>
      </c>
      <c r="H440" s="3" t="s">
        <v>4091</v>
      </c>
    </row>
    <row r="441" spans="1:8">
      <c r="A441" s="3" t="s">
        <v>4063</v>
      </c>
      <c r="B441" s="3" t="s">
        <v>284</v>
      </c>
      <c r="C441" s="3" t="s">
        <v>1075</v>
      </c>
      <c r="D441" s="3">
        <v>2</v>
      </c>
      <c r="E441" s="3" t="s">
        <v>1076</v>
      </c>
      <c r="F441" s="3">
        <v>295224</v>
      </c>
      <c r="G441" s="3">
        <v>2745569</v>
      </c>
      <c r="H441" s="3" t="s">
        <v>4092</v>
      </c>
    </row>
    <row r="442" spans="1:8">
      <c r="A442" s="3" t="s">
        <v>4063</v>
      </c>
      <c r="B442" s="3" t="s">
        <v>284</v>
      </c>
      <c r="C442" s="3" t="s">
        <v>1075</v>
      </c>
      <c r="D442" s="3">
        <v>3</v>
      </c>
      <c r="E442" s="3" t="s">
        <v>1076</v>
      </c>
      <c r="F442" s="3">
        <v>295021</v>
      </c>
      <c r="G442" s="3">
        <v>2745330</v>
      </c>
      <c r="H442" s="3" t="s">
        <v>4093</v>
      </c>
    </row>
    <row r="443" spans="1:8">
      <c r="A443" s="3" t="s">
        <v>4063</v>
      </c>
      <c r="B443" s="3" t="s">
        <v>284</v>
      </c>
      <c r="C443" s="3" t="s">
        <v>1075</v>
      </c>
      <c r="D443" s="3">
        <v>4</v>
      </c>
      <c r="E443" s="3" t="s">
        <v>1076</v>
      </c>
      <c r="F443" s="3">
        <v>295002</v>
      </c>
      <c r="G443" s="3">
        <v>2745055</v>
      </c>
      <c r="H443" s="3" t="s">
        <v>4094</v>
      </c>
    </row>
    <row r="444" spans="1:8">
      <c r="A444" s="3" t="s">
        <v>4063</v>
      </c>
      <c r="B444" s="3" t="s">
        <v>284</v>
      </c>
      <c r="C444" s="3" t="s">
        <v>1075</v>
      </c>
      <c r="D444" s="3">
        <v>5</v>
      </c>
      <c r="E444" s="3" t="s">
        <v>1076</v>
      </c>
      <c r="F444" s="3">
        <v>294814</v>
      </c>
      <c r="G444" s="3">
        <v>2744750</v>
      </c>
      <c r="H444" s="3" t="s">
        <v>4095</v>
      </c>
    </row>
    <row r="445" spans="1:8">
      <c r="A445" s="3" t="s">
        <v>4063</v>
      </c>
      <c r="B445" s="3" t="s">
        <v>284</v>
      </c>
      <c r="C445" s="3" t="s">
        <v>1075</v>
      </c>
      <c r="D445" s="3">
        <v>6</v>
      </c>
      <c r="E445" s="3" t="s">
        <v>1076</v>
      </c>
      <c r="F445" s="3">
        <v>294710</v>
      </c>
      <c r="G445" s="3">
        <v>2744500</v>
      </c>
      <c r="H445" s="3" t="s">
        <v>4096</v>
      </c>
    </row>
    <row r="446" spans="1:8">
      <c r="A446" s="3" t="s">
        <v>4063</v>
      </c>
      <c r="B446" s="3" t="s">
        <v>284</v>
      </c>
      <c r="C446" s="3" t="s">
        <v>1084</v>
      </c>
      <c r="D446" s="3">
        <v>1</v>
      </c>
      <c r="E446" s="3" t="s">
        <v>1087</v>
      </c>
      <c r="F446" s="3">
        <v>289775</v>
      </c>
      <c r="G446" s="3">
        <v>2748912</v>
      </c>
      <c r="H446" s="3" t="s">
        <v>4097</v>
      </c>
    </row>
    <row r="447" spans="1:8">
      <c r="A447" s="3" t="s">
        <v>4063</v>
      </c>
      <c r="B447" s="3" t="s">
        <v>284</v>
      </c>
      <c r="C447" s="3" t="s">
        <v>1084</v>
      </c>
      <c r="D447" s="3">
        <v>2</v>
      </c>
      <c r="E447" s="3" t="s">
        <v>1087</v>
      </c>
      <c r="F447" s="3">
        <v>289418</v>
      </c>
      <c r="G447" s="3">
        <v>2749049</v>
      </c>
      <c r="H447" s="3" t="s">
        <v>4098</v>
      </c>
    </row>
    <row r="448" spans="1:8">
      <c r="A448" s="3" t="s">
        <v>4063</v>
      </c>
      <c r="B448" s="3" t="s">
        <v>284</v>
      </c>
      <c r="C448" s="3" t="s">
        <v>1084</v>
      </c>
      <c r="D448" s="3">
        <v>3</v>
      </c>
      <c r="E448" s="3" t="s">
        <v>1087</v>
      </c>
      <c r="F448" s="3">
        <v>289872</v>
      </c>
      <c r="G448" s="3">
        <v>2749274</v>
      </c>
      <c r="H448" s="3" t="s">
        <v>4099</v>
      </c>
    </row>
    <row r="449" spans="1:8">
      <c r="A449" s="3" t="s">
        <v>4063</v>
      </c>
      <c r="B449" s="3" t="s">
        <v>284</v>
      </c>
      <c r="C449" s="3" t="s">
        <v>1084</v>
      </c>
      <c r="D449" s="3">
        <v>4</v>
      </c>
      <c r="E449" s="3" t="s">
        <v>1087</v>
      </c>
      <c r="F449" s="3">
        <v>291687</v>
      </c>
      <c r="G449" s="3">
        <v>2751012</v>
      </c>
      <c r="H449" s="3" t="s">
        <v>4100</v>
      </c>
    </row>
    <row r="450" spans="1:8">
      <c r="A450" s="3" t="s">
        <v>4063</v>
      </c>
      <c r="B450" s="3" t="s">
        <v>284</v>
      </c>
      <c r="C450" s="3" t="s">
        <v>1084</v>
      </c>
      <c r="D450" s="3">
        <v>5</v>
      </c>
      <c r="E450" s="3" t="s">
        <v>1087</v>
      </c>
      <c r="F450" s="3">
        <v>291490</v>
      </c>
      <c r="G450" s="3">
        <v>2750606</v>
      </c>
      <c r="H450" s="3" t="s">
        <v>4101</v>
      </c>
    </row>
    <row r="451" spans="1:8">
      <c r="A451" s="3" t="s">
        <v>4063</v>
      </c>
      <c r="B451" s="3" t="s">
        <v>284</v>
      </c>
      <c r="C451" s="3" t="s">
        <v>1084</v>
      </c>
      <c r="D451" s="3">
        <v>6</v>
      </c>
      <c r="E451" s="3" t="s">
        <v>1087</v>
      </c>
      <c r="F451" s="3">
        <v>293031</v>
      </c>
      <c r="G451" s="3">
        <v>2750310</v>
      </c>
      <c r="H451" s="3" t="s">
        <v>4102</v>
      </c>
    </row>
    <row r="452" spans="1:8">
      <c r="A452" s="3" t="s">
        <v>4063</v>
      </c>
      <c r="B452" s="3" t="s">
        <v>284</v>
      </c>
      <c r="C452" s="3" t="s">
        <v>1093</v>
      </c>
      <c r="D452" s="3">
        <v>1</v>
      </c>
      <c r="E452" s="3" t="s">
        <v>1094</v>
      </c>
      <c r="F452" s="3">
        <v>287063</v>
      </c>
      <c r="G452" s="3">
        <v>2749744</v>
      </c>
      <c r="H452" s="3" t="s">
        <v>4103</v>
      </c>
    </row>
    <row r="453" spans="1:8">
      <c r="A453" s="3" t="s">
        <v>4063</v>
      </c>
      <c r="B453" s="3" t="s">
        <v>284</v>
      </c>
      <c r="C453" s="3" t="s">
        <v>1093</v>
      </c>
      <c r="D453" s="3">
        <v>2</v>
      </c>
      <c r="E453" s="3" t="s">
        <v>1094</v>
      </c>
      <c r="F453" s="3">
        <v>287417</v>
      </c>
      <c r="G453" s="3">
        <v>2749501</v>
      </c>
      <c r="H453" s="3" t="s">
        <v>4104</v>
      </c>
    </row>
    <row r="454" spans="1:8">
      <c r="A454" s="3" t="s">
        <v>4063</v>
      </c>
      <c r="B454" s="3" t="s">
        <v>284</v>
      </c>
      <c r="C454" s="3" t="s">
        <v>1093</v>
      </c>
      <c r="D454" s="3">
        <v>3</v>
      </c>
      <c r="E454" s="3" t="s">
        <v>1094</v>
      </c>
      <c r="F454" s="3">
        <v>287492</v>
      </c>
      <c r="G454" s="3">
        <v>2749965</v>
      </c>
      <c r="H454" s="3" t="s">
        <v>4105</v>
      </c>
    </row>
    <row r="455" spans="1:8">
      <c r="A455" s="3" t="s">
        <v>4063</v>
      </c>
      <c r="B455" s="3" t="s">
        <v>284</v>
      </c>
      <c r="C455" s="3" t="s">
        <v>1093</v>
      </c>
      <c r="D455" s="3">
        <v>4</v>
      </c>
      <c r="E455" s="3" t="s">
        <v>1094</v>
      </c>
      <c r="F455" s="3">
        <v>287708</v>
      </c>
      <c r="G455" s="3">
        <v>2749965</v>
      </c>
      <c r="H455" s="3" t="s">
        <v>4106</v>
      </c>
    </row>
    <row r="456" spans="1:8">
      <c r="A456" s="3" t="s">
        <v>4063</v>
      </c>
      <c r="B456" s="3" t="s">
        <v>284</v>
      </c>
      <c r="C456" s="3" t="s">
        <v>1093</v>
      </c>
      <c r="D456" s="3">
        <v>5</v>
      </c>
      <c r="E456" s="3" t="s">
        <v>1094</v>
      </c>
      <c r="F456" s="3">
        <v>287658</v>
      </c>
      <c r="G456" s="3">
        <v>2750176</v>
      </c>
      <c r="H456" s="3" t="s">
        <v>4107</v>
      </c>
    </row>
    <row r="457" spans="1:8">
      <c r="A457" s="3" t="s">
        <v>4063</v>
      </c>
      <c r="B457" s="3" t="s">
        <v>284</v>
      </c>
      <c r="C457" s="3" t="s">
        <v>1093</v>
      </c>
      <c r="D457" s="3">
        <v>6</v>
      </c>
      <c r="E457" s="3" t="s">
        <v>1094</v>
      </c>
      <c r="F457" s="3">
        <v>287825</v>
      </c>
      <c r="G457" s="3">
        <v>2750284</v>
      </c>
      <c r="H457" s="3" t="s">
        <v>4108</v>
      </c>
    </row>
    <row r="458" spans="1:8">
      <c r="A458" s="3" t="s">
        <v>4723</v>
      </c>
      <c r="B458" s="3" t="s">
        <v>284</v>
      </c>
      <c r="C458" s="3" t="s">
        <v>1003</v>
      </c>
      <c r="D458" s="3">
        <v>1</v>
      </c>
      <c r="E458" s="3" t="s">
        <v>1004</v>
      </c>
      <c r="F458" s="3">
        <v>303595</v>
      </c>
      <c r="G458" s="3">
        <v>2748094</v>
      </c>
      <c r="H458" s="3" t="s">
        <v>4694</v>
      </c>
    </row>
    <row r="459" spans="1:8">
      <c r="A459" s="3" t="s">
        <v>4723</v>
      </c>
      <c r="B459" s="3" t="s">
        <v>284</v>
      </c>
      <c r="C459" s="3" t="s">
        <v>1003</v>
      </c>
      <c r="D459" s="3">
        <v>2</v>
      </c>
      <c r="E459" s="3" t="s">
        <v>1004</v>
      </c>
      <c r="F459" s="3">
        <v>303359</v>
      </c>
      <c r="G459" s="3">
        <v>2747845</v>
      </c>
      <c r="H459" s="3" t="s">
        <v>4695</v>
      </c>
    </row>
    <row r="460" spans="1:8">
      <c r="A460" s="3" t="s">
        <v>4723</v>
      </c>
      <c r="B460" s="3" t="s">
        <v>284</v>
      </c>
      <c r="C460" s="3" t="s">
        <v>1003</v>
      </c>
      <c r="D460" s="3">
        <v>3</v>
      </c>
      <c r="E460" s="3" t="s">
        <v>1004</v>
      </c>
      <c r="F460" s="3">
        <v>303201</v>
      </c>
      <c r="G460" s="3">
        <v>2747611</v>
      </c>
      <c r="H460" s="3" t="s">
        <v>4696</v>
      </c>
    </row>
    <row r="461" spans="1:8">
      <c r="A461" s="3" t="s">
        <v>4723</v>
      </c>
      <c r="B461" s="3" t="s">
        <v>284</v>
      </c>
      <c r="C461" s="3" t="s">
        <v>1003</v>
      </c>
      <c r="D461" s="3">
        <v>4</v>
      </c>
      <c r="E461" s="3" t="s">
        <v>1004</v>
      </c>
      <c r="F461" s="3">
        <v>303170</v>
      </c>
      <c r="G461" s="3">
        <v>2747321</v>
      </c>
      <c r="H461" s="3" t="s">
        <v>4697</v>
      </c>
    </row>
    <row r="462" spans="1:8">
      <c r="A462" s="3" t="s">
        <v>4723</v>
      </c>
      <c r="B462" s="3" t="s">
        <v>284</v>
      </c>
      <c r="C462" s="3" t="s">
        <v>1003</v>
      </c>
      <c r="D462" s="3">
        <v>5</v>
      </c>
      <c r="E462" s="3" t="s">
        <v>1004</v>
      </c>
      <c r="F462" s="3">
        <v>303313</v>
      </c>
      <c r="G462" s="3">
        <v>2747071</v>
      </c>
      <c r="H462" s="3" t="s">
        <v>4698</v>
      </c>
    </row>
    <row r="463" spans="1:8">
      <c r="A463" s="3" t="s">
        <v>4723</v>
      </c>
      <c r="B463" s="3" t="s">
        <v>284</v>
      </c>
      <c r="C463" s="3" t="s">
        <v>1003</v>
      </c>
      <c r="D463" s="3">
        <v>6</v>
      </c>
      <c r="E463" s="3" t="s">
        <v>1004</v>
      </c>
      <c r="F463" s="3">
        <v>303172</v>
      </c>
      <c r="G463" s="3">
        <v>2746743</v>
      </c>
      <c r="H463" s="3" t="s">
        <v>4699</v>
      </c>
    </row>
    <row r="464" spans="1:8">
      <c r="A464" s="3" t="s">
        <v>4723</v>
      </c>
      <c r="B464" s="3" t="s">
        <v>284</v>
      </c>
      <c r="C464" s="3" t="s">
        <v>1011</v>
      </c>
      <c r="D464" s="3">
        <v>1</v>
      </c>
      <c r="E464" s="3" t="s">
        <v>4732</v>
      </c>
      <c r="F464" s="3">
        <v>301960</v>
      </c>
      <c r="G464" s="3">
        <v>2741069</v>
      </c>
      <c r="H464" s="3" t="s">
        <v>4700</v>
      </c>
    </row>
    <row r="465" spans="1:8">
      <c r="A465" s="3" t="s">
        <v>4723</v>
      </c>
      <c r="B465" s="3" t="s">
        <v>284</v>
      </c>
      <c r="C465" s="3" t="s">
        <v>1011</v>
      </c>
      <c r="D465" s="3">
        <v>2</v>
      </c>
      <c r="E465" s="3" t="s">
        <v>4732</v>
      </c>
      <c r="F465" s="3">
        <v>302107</v>
      </c>
      <c r="G465" s="3">
        <v>2740975</v>
      </c>
      <c r="H465" s="3" t="s">
        <v>4701</v>
      </c>
    </row>
    <row r="466" spans="1:8">
      <c r="A466" s="3" t="s">
        <v>4723</v>
      </c>
      <c r="B466" s="3" t="s">
        <v>284</v>
      </c>
      <c r="C466" s="3" t="s">
        <v>1011</v>
      </c>
      <c r="D466" s="3">
        <v>3</v>
      </c>
      <c r="E466" s="3" t="s">
        <v>4732</v>
      </c>
      <c r="F466" s="3">
        <v>302256</v>
      </c>
      <c r="G466" s="3">
        <v>2740863</v>
      </c>
      <c r="H466" s="3" t="s">
        <v>4702</v>
      </c>
    </row>
    <row r="467" spans="1:8">
      <c r="A467" s="3" t="s">
        <v>4723</v>
      </c>
      <c r="B467" s="3" t="s">
        <v>284</v>
      </c>
      <c r="C467" s="3" t="s">
        <v>1011</v>
      </c>
      <c r="D467" s="3">
        <v>4</v>
      </c>
      <c r="E467" s="3" t="s">
        <v>4732</v>
      </c>
      <c r="F467" s="3">
        <v>302413</v>
      </c>
      <c r="G467" s="3">
        <v>2740741</v>
      </c>
      <c r="H467" s="3" t="s">
        <v>4703</v>
      </c>
    </row>
    <row r="468" spans="1:8">
      <c r="A468" s="3" t="s">
        <v>4723</v>
      </c>
      <c r="B468" s="3" t="s">
        <v>284</v>
      </c>
      <c r="C468" s="3" t="s">
        <v>1011</v>
      </c>
      <c r="D468" s="3">
        <v>5</v>
      </c>
      <c r="E468" s="3" t="s">
        <v>4732</v>
      </c>
      <c r="F468" s="3">
        <v>302578</v>
      </c>
      <c r="G468" s="3">
        <v>2740628</v>
      </c>
      <c r="H468" s="3" t="s">
        <v>4704</v>
      </c>
    </row>
    <row r="469" spans="1:8">
      <c r="A469" s="3" t="s">
        <v>4723</v>
      </c>
      <c r="B469" s="3" t="s">
        <v>284</v>
      </c>
      <c r="C469" s="3" t="s">
        <v>1011</v>
      </c>
      <c r="D469" s="3">
        <v>6</v>
      </c>
      <c r="E469" s="3" t="s">
        <v>4732</v>
      </c>
      <c r="F469" s="3">
        <v>302786</v>
      </c>
      <c r="G469" s="3">
        <v>2740658</v>
      </c>
      <c r="H469" s="3" t="s">
        <v>4705</v>
      </c>
    </row>
    <row r="470" spans="1:8">
      <c r="A470" s="3" t="s">
        <v>4723</v>
      </c>
      <c r="B470" s="3" t="s">
        <v>284</v>
      </c>
      <c r="C470" s="3" t="s">
        <v>1011</v>
      </c>
      <c r="D470" s="3">
        <v>7</v>
      </c>
      <c r="E470" s="3" t="s">
        <v>1012</v>
      </c>
      <c r="F470" s="3">
        <v>303011</v>
      </c>
      <c r="G470" s="3">
        <v>2740695</v>
      </c>
      <c r="H470" s="3" t="s">
        <v>4706</v>
      </c>
    </row>
    <row r="471" spans="1:8">
      <c r="A471" s="3" t="s">
        <v>4723</v>
      </c>
      <c r="B471" s="3" t="s">
        <v>284</v>
      </c>
      <c r="C471" s="3" t="s">
        <v>1019</v>
      </c>
      <c r="D471" s="3">
        <v>1</v>
      </c>
      <c r="E471" s="3" t="s">
        <v>1020</v>
      </c>
      <c r="F471" s="3">
        <v>302073</v>
      </c>
      <c r="G471" s="3">
        <v>2753042</v>
      </c>
      <c r="H471" s="3" t="s">
        <v>4707</v>
      </c>
    </row>
    <row r="472" spans="1:8">
      <c r="A472" s="3" t="s">
        <v>4723</v>
      </c>
      <c r="B472" s="3" t="s">
        <v>284</v>
      </c>
      <c r="C472" s="3" t="s">
        <v>1019</v>
      </c>
      <c r="D472" s="3">
        <v>2</v>
      </c>
      <c r="E472" s="3" t="s">
        <v>1020</v>
      </c>
      <c r="F472" s="3">
        <v>301943</v>
      </c>
      <c r="G472" s="3">
        <v>2752890</v>
      </c>
      <c r="H472" s="3" t="s">
        <v>4708</v>
      </c>
    </row>
    <row r="473" spans="1:8">
      <c r="A473" s="3" t="s">
        <v>4723</v>
      </c>
      <c r="B473" s="3" t="s">
        <v>284</v>
      </c>
      <c r="C473" s="3" t="s">
        <v>1019</v>
      </c>
      <c r="D473" s="3">
        <v>3</v>
      </c>
      <c r="E473" s="3" t="s">
        <v>1020</v>
      </c>
      <c r="F473" s="3">
        <v>301759</v>
      </c>
      <c r="G473" s="3">
        <v>2752975</v>
      </c>
      <c r="H473" s="3" t="s">
        <v>4709</v>
      </c>
    </row>
    <row r="474" spans="1:8">
      <c r="A474" s="3" t="s">
        <v>4723</v>
      </c>
      <c r="B474" s="3" t="s">
        <v>284</v>
      </c>
      <c r="C474" s="3" t="s">
        <v>1019</v>
      </c>
      <c r="D474" s="3">
        <v>4</v>
      </c>
      <c r="E474" s="3" t="s">
        <v>1020</v>
      </c>
      <c r="F474" s="3">
        <v>301625</v>
      </c>
      <c r="G474" s="3">
        <v>2753126</v>
      </c>
      <c r="H474" s="3" t="s">
        <v>4710</v>
      </c>
    </row>
    <row r="475" spans="1:8">
      <c r="A475" s="3" t="s">
        <v>4723</v>
      </c>
      <c r="B475" s="3" t="s">
        <v>284</v>
      </c>
      <c r="C475" s="3" t="s">
        <v>1019</v>
      </c>
      <c r="D475" s="3">
        <v>5</v>
      </c>
      <c r="E475" s="3" t="s">
        <v>1020</v>
      </c>
      <c r="F475" s="3">
        <v>301477</v>
      </c>
      <c r="G475" s="3">
        <v>2752987</v>
      </c>
      <c r="H475" s="3" t="s">
        <v>4711</v>
      </c>
    </row>
    <row r="476" spans="1:8">
      <c r="A476" s="3" t="s">
        <v>4723</v>
      </c>
      <c r="B476" s="3" t="s">
        <v>284</v>
      </c>
      <c r="C476" s="3" t="s">
        <v>1019</v>
      </c>
      <c r="D476" s="3">
        <v>6</v>
      </c>
      <c r="E476" s="3" t="s">
        <v>1020</v>
      </c>
      <c r="F476" s="3">
        <v>301518</v>
      </c>
      <c r="G476" s="3">
        <v>2752786</v>
      </c>
      <c r="H476" s="3" t="s">
        <v>4712</v>
      </c>
    </row>
    <row r="477" spans="1:8">
      <c r="A477" s="3" t="s">
        <v>4063</v>
      </c>
      <c r="B477" s="3" t="s">
        <v>284</v>
      </c>
      <c r="C477" s="3" t="s">
        <v>1027</v>
      </c>
      <c r="D477" s="3">
        <v>1</v>
      </c>
      <c r="E477" s="3" t="s">
        <v>4733</v>
      </c>
      <c r="F477" s="3">
        <v>303612</v>
      </c>
      <c r="G477" s="3">
        <v>2752048</v>
      </c>
      <c r="H477" s="3" t="s">
        <v>4064</v>
      </c>
    </row>
    <row r="478" spans="1:8">
      <c r="A478" s="3" t="s">
        <v>4063</v>
      </c>
      <c r="B478" s="3" t="s">
        <v>284</v>
      </c>
      <c r="C478" s="3" t="s">
        <v>1027</v>
      </c>
      <c r="D478" s="3">
        <v>2</v>
      </c>
      <c r="E478" s="3" t="s">
        <v>1028</v>
      </c>
      <c r="F478" s="3">
        <v>303450</v>
      </c>
      <c r="G478" s="3">
        <v>2751351</v>
      </c>
      <c r="H478" s="3" t="s">
        <v>4065</v>
      </c>
    </row>
    <row r="479" spans="1:8">
      <c r="A479" s="3" t="s">
        <v>4063</v>
      </c>
      <c r="B479" s="3" t="s">
        <v>284</v>
      </c>
      <c r="C479" s="3" t="s">
        <v>1027</v>
      </c>
      <c r="D479" s="3">
        <v>3</v>
      </c>
      <c r="E479" s="3" t="s">
        <v>1028</v>
      </c>
      <c r="F479" s="3">
        <v>303785</v>
      </c>
      <c r="G479" s="3">
        <v>2752118</v>
      </c>
      <c r="H479" s="3" t="s">
        <v>4066</v>
      </c>
    </row>
    <row r="480" spans="1:8">
      <c r="A480" s="3" t="s">
        <v>4063</v>
      </c>
      <c r="B480" s="3" t="s">
        <v>284</v>
      </c>
      <c r="C480" s="3" t="s">
        <v>1027</v>
      </c>
      <c r="D480" s="3">
        <v>4</v>
      </c>
      <c r="E480" s="3" t="s">
        <v>1028</v>
      </c>
      <c r="F480" s="3">
        <v>303728</v>
      </c>
      <c r="G480" s="3">
        <v>2752435</v>
      </c>
      <c r="H480" s="3" t="s">
        <v>4067</v>
      </c>
    </row>
    <row r="481" spans="1:8">
      <c r="A481" s="3" t="s">
        <v>4063</v>
      </c>
      <c r="B481" s="3" t="s">
        <v>284</v>
      </c>
      <c r="C481" s="3" t="s">
        <v>1027</v>
      </c>
      <c r="D481" s="3">
        <v>5</v>
      </c>
      <c r="E481" s="3" t="s">
        <v>1028</v>
      </c>
      <c r="F481" s="3">
        <v>303658</v>
      </c>
      <c r="G481" s="3">
        <v>2752840</v>
      </c>
      <c r="H481" s="3" t="s">
        <v>4068</v>
      </c>
    </row>
    <row r="482" spans="1:8">
      <c r="A482" s="3" t="s">
        <v>4063</v>
      </c>
      <c r="B482" s="3" t="s">
        <v>284</v>
      </c>
      <c r="C482" s="3" t="s">
        <v>1027</v>
      </c>
      <c r="D482" s="3">
        <v>6</v>
      </c>
      <c r="E482" s="3" t="s">
        <v>1028</v>
      </c>
      <c r="F482" s="3">
        <v>303860</v>
      </c>
      <c r="G482" s="3">
        <v>2752820</v>
      </c>
      <c r="H482" s="3" t="s">
        <v>4069</v>
      </c>
    </row>
    <row r="483" spans="1:8">
      <c r="A483" s="3" t="s">
        <v>4723</v>
      </c>
      <c r="B483" s="3" t="s">
        <v>284</v>
      </c>
      <c r="C483" s="3" t="s">
        <v>1034</v>
      </c>
      <c r="D483" s="3">
        <v>1</v>
      </c>
      <c r="E483" s="3" t="s">
        <v>1035</v>
      </c>
      <c r="F483" s="3">
        <v>299788</v>
      </c>
      <c r="G483" s="3">
        <v>2752724</v>
      </c>
      <c r="H483" s="3" t="s">
        <v>4713</v>
      </c>
    </row>
    <row r="484" spans="1:8">
      <c r="A484" s="3" t="s">
        <v>4723</v>
      </c>
      <c r="B484" s="3" t="s">
        <v>284</v>
      </c>
      <c r="C484" s="3" t="s">
        <v>1034</v>
      </c>
      <c r="D484" s="3">
        <v>2</v>
      </c>
      <c r="E484" s="3" t="s">
        <v>1035</v>
      </c>
      <c r="F484" s="3">
        <v>299991</v>
      </c>
      <c r="G484" s="3">
        <v>2752601</v>
      </c>
      <c r="H484" s="3" t="s">
        <v>4714</v>
      </c>
    </row>
    <row r="485" spans="1:8">
      <c r="A485" s="3" t="s">
        <v>4723</v>
      </c>
      <c r="B485" s="3" t="s">
        <v>284</v>
      </c>
      <c r="C485" s="3" t="s">
        <v>1034</v>
      </c>
      <c r="D485" s="3">
        <v>3</v>
      </c>
      <c r="E485" s="3" t="s">
        <v>1035</v>
      </c>
      <c r="F485" s="3">
        <v>300435</v>
      </c>
      <c r="G485" s="3">
        <v>2752766</v>
      </c>
      <c r="H485" s="3" t="s">
        <v>4715</v>
      </c>
    </row>
    <row r="486" spans="1:8">
      <c r="A486" s="3" t="s">
        <v>4723</v>
      </c>
      <c r="B486" s="3" t="s">
        <v>284</v>
      </c>
      <c r="C486" s="3" t="s">
        <v>1034</v>
      </c>
      <c r="D486" s="3">
        <v>4</v>
      </c>
      <c r="E486" s="3" t="s">
        <v>1035</v>
      </c>
      <c r="F486" s="3">
        <v>300633</v>
      </c>
      <c r="G486" s="3">
        <v>2752900</v>
      </c>
      <c r="H486" s="3" t="s">
        <v>4716</v>
      </c>
    </row>
    <row r="487" spans="1:8">
      <c r="A487" s="3" t="s">
        <v>4723</v>
      </c>
      <c r="B487" s="3" t="s">
        <v>284</v>
      </c>
      <c r="C487" s="3" t="s">
        <v>1034</v>
      </c>
      <c r="D487" s="3">
        <v>5</v>
      </c>
      <c r="E487" s="3" t="s">
        <v>1035</v>
      </c>
      <c r="F487" s="3">
        <v>300820</v>
      </c>
      <c r="G487" s="3">
        <v>2753045</v>
      </c>
      <c r="H487" s="3" t="s">
        <v>4717</v>
      </c>
    </row>
    <row r="488" spans="1:8">
      <c r="A488" s="3" t="s">
        <v>4723</v>
      </c>
      <c r="B488" s="3" t="s">
        <v>284</v>
      </c>
      <c r="C488" s="3" t="s">
        <v>1034</v>
      </c>
      <c r="D488" s="3">
        <v>6</v>
      </c>
      <c r="E488" s="3" t="s">
        <v>1035</v>
      </c>
      <c r="F488" s="3">
        <v>300965</v>
      </c>
      <c r="G488" s="3">
        <v>2753234</v>
      </c>
      <c r="H488" s="3" t="s">
        <v>4718</v>
      </c>
    </row>
    <row r="489" spans="1:8">
      <c r="A489" s="3" t="s">
        <v>4063</v>
      </c>
      <c r="B489" s="3" t="s">
        <v>284</v>
      </c>
      <c r="C489" s="3" t="s">
        <v>1042</v>
      </c>
      <c r="D489" s="3">
        <v>1</v>
      </c>
      <c r="E489" s="3" t="s">
        <v>1043</v>
      </c>
      <c r="F489" s="3">
        <v>298314</v>
      </c>
      <c r="G489" s="3">
        <v>2755872</v>
      </c>
      <c r="H489" s="3" t="s">
        <v>4070</v>
      </c>
    </row>
    <row r="490" spans="1:8">
      <c r="A490" s="3" t="s">
        <v>4063</v>
      </c>
      <c r="B490" s="3" t="s">
        <v>284</v>
      </c>
      <c r="C490" s="3" t="s">
        <v>1042</v>
      </c>
      <c r="D490" s="3">
        <v>2</v>
      </c>
      <c r="E490" s="3" t="s">
        <v>1043</v>
      </c>
      <c r="F490" s="3">
        <v>298435</v>
      </c>
      <c r="G490" s="3">
        <v>2756164</v>
      </c>
      <c r="H490" s="3" t="s">
        <v>4071</v>
      </c>
    </row>
    <row r="491" spans="1:8">
      <c r="A491" s="3" t="s">
        <v>4063</v>
      </c>
      <c r="B491" s="3" t="s">
        <v>284</v>
      </c>
      <c r="C491" s="3" t="s">
        <v>1042</v>
      </c>
      <c r="D491" s="3">
        <v>3</v>
      </c>
      <c r="E491" s="3" t="s">
        <v>1043</v>
      </c>
      <c r="F491" s="3">
        <v>298293</v>
      </c>
      <c r="G491" s="3">
        <v>2756344</v>
      </c>
      <c r="H491" s="3" t="s">
        <v>4072</v>
      </c>
    </row>
    <row r="492" spans="1:8">
      <c r="A492" s="3" t="s">
        <v>4063</v>
      </c>
      <c r="B492" s="3" t="s">
        <v>284</v>
      </c>
      <c r="C492" s="3" t="s">
        <v>1042</v>
      </c>
      <c r="D492" s="3">
        <v>4</v>
      </c>
      <c r="E492" s="3" t="s">
        <v>1043</v>
      </c>
      <c r="F492" s="3">
        <v>298179</v>
      </c>
      <c r="G492" s="3">
        <v>2756558</v>
      </c>
      <c r="H492" s="3" t="s">
        <v>4073</v>
      </c>
    </row>
    <row r="493" spans="1:8">
      <c r="A493" s="3" t="s">
        <v>4063</v>
      </c>
      <c r="B493" s="3" t="s">
        <v>284</v>
      </c>
      <c r="C493" s="3" t="s">
        <v>1042</v>
      </c>
      <c r="D493" s="3">
        <v>5</v>
      </c>
      <c r="E493" s="3" t="s">
        <v>1043</v>
      </c>
      <c r="F493" s="3">
        <v>296743</v>
      </c>
      <c r="G493" s="3">
        <v>2756067</v>
      </c>
      <c r="H493" s="3" t="s">
        <v>4074</v>
      </c>
    </row>
    <row r="494" spans="1:8">
      <c r="A494" s="3" t="s">
        <v>4063</v>
      </c>
      <c r="B494" s="3" t="s">
        <v>284</v>
      </c>
      <c r="C494" s="3" t="s">
        <v>1042</v>
      </c>
      <c r="D494" s="3">
        <v>6</v>
      </c>
      <c r="E494" s="3" t="s">
        <v>1043</v>
      </c>
      <c r="F494" s="3">
        <v>296558</v>
      </c>
      <c r="G494" s="3">
        <v>2756049</v>
      </c>
      <c r="H494" s="3" t="s">
        <v>4075</v>
      </c>
    </row>
    <row r="495" spans="1:8">
      <c r="A495" s="3" t="s">
        <v>4063</v>
      </c>
      <c r="B495" s="3" t="s">
        <v>284</v>
      </c>
      <c r="C495" s="3" t="s">
        <v>1050</v>
      </c>
      <c r="D495" s="3">
        <v>1</v>
      </c>
      <c r="E495" s="3" t="s">
        <v>1051</v>
      </c>
      <c r="F495" s="3">
        <v>293691</v>
      </c>
      <c r="G495" s="3">
        <v>2754927</v>
      </c>
      <c r="H495" s="3" t="s">
        <v>4076</v>
      </c>
    </row>
    <row r="496" spans="1:8">
      <c r="A496" s="3" t="s">
        <v>4063</v>
      </c>
      <c r="B496" s="3" t="s">
        <v>284</v>
      </c>
      <c r="C496" s="3" t="s">
        <v>1050</v>
      </c>
      <c r="D496" s="3">
        <v>2</v>
      </c>
      <c r="E496" s="3" t="s">
        <v>1051</v>
      </c>
      <c r="F496" s="3">
        <v>293709</v>
      </c>
      <c r="G496" s="3">
        <v>2755131</v>
      </c>
      <c r="H496" s="3" t="s">
        <v>4077</v>
      </c>
    </row>
    <row r="497" spans="1:8">
      <c r="A497" s="3" t="s">
        <v>4063</v>
      </c>
      <c r="B497" s="3" t="s">
        <v>284</v>
      </c>
      <c r="C497" s="3" t="s">
        <v>1050</v>
      </c>
      <c r="D497" s="3">
        <v>3</v>
      </c>
      <c r="E497" s="3" t="s">
        <v>1051</v>
      </c>
      <c r="F497" s="3">
        <v>293818</v>
      </c>
      <c r="G497" s="3">
        <v>2755318</v>
      </c>
      <c r="H497" s="3" t="s">
        <v>4724</v>
      </c>
    </row>
    <row r="498" spans="1:8">
      <c r="A498" s="3" t="s">
        <v>4063</v>
      </c>
      <c r="B498" s="3" t="s">
        <v>284</v>
      </c>
      <c r="C498" s="3" t="s">
        <v>1050</v>
      </c>
      <c r="D498" s="3">
        <v>4</v>
      </c>
      <c r="E498" s="3" t="s">
        <v>1051</v>
      </c>
      <c r="F498" s="3">
        <v>294118</v>
      </c>
      <c r="G498" s="3">
        <v>2755413</v>
      </c>
      <c r="H498" s="3" t="s">
        <v>4078</v>
      </c>
    </row>
    <row r="499" spans="1:8">
      <c r="A499" s="3" t="s">
        <v>4063</v>
      </c>
      <c r="B499" s="3" t="s">
        <v>284</v>
      </c>
      <c r="C499" s="3" t="s">
        <v>1050</v>
      </c>
      <c r="D499" s="3">
        <v>5</v>
      </c>
      <c r="E499" s="3" t="s">
        <v>1051</v>
      </c>
      <c r="F499" s="3">
        <v>294262</v>
      </c>
      <c r="G499" s="3">
        <v>2755263</v>
      </c>
      <c r="H499" s="3" t="s">
        <v>4079</v>
      </c>
    </row>
    <row r="500" spans="1:8">
      <c r="A500" s="3" t="s">
        <v>4063</v>
      </c>
      <c r="B500" s="3" t="s">
        <v>284</v>
      </c>
      <c r="C500" s="3" t="s">
        <v>1050</v>
      </c>
      <c r="D500" s="3">
        <v>6</v>
      </c>
      <c r="E500" s="3" t="s">
        <v>1051</v>
      </c>
      <c r="F500" s="3">
        <v>294200</v>
      </c>
      <c r="G500" s="3">
        <v>2755064</v>
      </c>
      <c r="H500" s="3" t="s">
        <v>4080</v>
      </c>
    </row>
    <row r="501" spans="1:8">
      <c r="A501" s="3" t="s">
        <v>4809</v>
      </c>
      <c r="B501" s="3" t="s">
        <v>86</v>
      </c>
      <c r="C501" s="3" t="s">
        <v>87</v>
      </c>
      <c r="D501" s="3">
        <v>1</v>
      </c>
      <c r="E501" s="3" t="s">
        <v>3501</v>
      </c>
      <c r="F501" s="3">
        <v>231396</v>
      </c>
      <c r="G501" s="3">
        <v>2600454</v>
      </c>
      <c r="H501" s="3" t="s">
        <v>4377</v>
      </c>
    </row>
    <row r="502" spans="1:8">
      <c r="A502" s="3" t="s">
        <v>4809</v>
      </c>
      <c r="B502" s="3" t="s">
        <v>86</v>
      </c>
      <c r="C502" s="3" t="s">
        <v>87</v>
      </c>
      <c r="D502" s="3">
        <v>2</v>
      </c>
      <c r="E502" s="3" t="s">
        <v>3501</v>
      </c>
      <c r="F502" s="3">
        <v>231570</v>
      </c>
      <c r="G502" s="3">
        <v>2600230</v>
      </c>
      <c r="H502" s="3" t="s">
        <v>4378</v>
      </c>
    </row>
    <row r="503" spans="1:8">
      <c r="A503" s="3" t="s">
        <v>4809</v>
      </c>
      <c r="B503" s="3" t="s">
        <v>86</v>
      </c>
      <c r="C503" s="3" t="s">
        <v>87</v>
      </c>
      <c r="D503" s="3">
        <v>3</v>
      </c>
      <c r="E503" s="3" t="s">
        <v>3501</v>
      </c>
      <c r="F503" s="3">
        <v>231799</v>
      </c>
      <c r="G503" s="3">
        <v>2600017</v>
      </c>
      <c r="H503" s="3" t="s">
        <v>4379</v>
      </c>
    </row>
    <row r="504" spans="1:8">
      <c r="A504" s="3" t="s">
        <v>4809</v>
      </c>
      <c r="B504" s="3" t="s">
        <v>86</v>
      </c>
      <c r="C504" s="3" t="s">
        <v>87</v>
      </c>
      <c r="D504" s="3">
        <v>4</v>
      </c>
      <c r="E504" s="3" t="s">
        <v>3501</v>
      </c>
      <c r="F504" s="3">
        <v>231607</v>
      </c>
      <c r="G504" s="3">
        <v>2599715</v>
      </c>
      <c r="H504" s="3" t="s">
        <v>4380</v>
      </c>
    </row>
    <row r="505" spans="1:8">
      <c r="A505" s="3" t="s">
        <v>4809</v>
      </c>
      <c r="B505" s="3" t="s">
        <v>86</v>
      </c>
      <c r="C505" s="3" t="s">
        <v>87</v>
      </c>
      <c r="D505" s="3">
        <v>5</v>
      </c>
      <c r="E505" s="3" t="s">
        <v>3501</v>
      </c>
      <c r="F505" s="3">
        <v>231459</v>
      </c>
      <c r="G505" s="3">
        <v>2599475</v>
      </c>
      <c r="H505" s="3" t="s">
        <v>4381</v>
      </c>
    </row>
    <row r="506" spans="1:8">
      <c r="A506" s="3" t="s">
        <v>4809</v>
      </c>
      <c r="B506" s="3" t="s">
        <v>86</v>
      </c>
      <c r="C506" s="3" t="s">
        <v>87</v>
      </c>
      <c r="D506" s="3">
        <v>6</v>
      </c>
      <c r="E506" s="3" t="s">
        <v>3501</v>
      </c>
      <c r="F506" s="3">
        <v>231663</v>
      </c>
      <c r="G506" s="3">
        <v>2599194</v>
      </c>
      <c r="H506" s="3" t="s">
        <v>4382</v>
      </c>
    </row>
    <row r="507" spans="1:8">
      <c r="A507" s="3" t="s">
        <v>4809</v>
      </c>
      <c r="B507" s="3" t="s">
        <v>86</v>
      </c>
      <c r="C507" s="3" t="s">
        <v>3520</v>
      </c>
      <c r="D507" s="3">
        <v>1</v>
      </c>
      <c r="E507" s="3" t="s">
        <v>3521</v>
      </c>
      <c r="F507" s="3">
        <v>228293</v>
      </c>
      <c r="G507" s="3">
        <v>2599389</v>
      </c>
      <c r="H507" s="3" t="s">
        <v>4383</v>
      </c>
    </row>
    <row r="508" spans="1:8">
      <c r="A508" s="3" t="s">
        <v>4809</v>
      </c>
      <c r="B508" s="3" t="s">
        <v>86</v>
      </c>
      <c r="C508" s="3" t="s">
        <v>3520</v>
      </c>
      <c r="D508" s="3">
        <v>2</v>
      </c>
      <c r="E508" s="3" t="s">
        <v>3521</v>
      </c>
      <c r="F508" s="3">
        <v>228692</v>
      </c>
      <c r="G508" s="3">
        <v>2599342</v>
      </c>
      <c r="H508" s="3" t="s">
        <v>4384</v>
      </c>
    </row>
    <row r="509" spans="1:8">
      <c r="A509" s="3" t="s">
        <v>4809</v>
      </c>
      <c r="B509" s="3" t="s">
        <v>86</v>
      </c>
      <c r="C509" s="3" t="s">
        <v>3520</v>
      </c>
      <c r="D509" s="3">
        <v>3</v>
      </c>
      <c r="E509" s="3" t="s">
        <v>3521</v>
      </c>
      <c r="F509" s="3">
        <v>228839</v>
      </c>
      <c r="G509" s="3">
        <v>2599051</v>
      </c>
      <c r="H509" s="3" t="s">
        <v>4385</v>
      </c>
    </row>
    <row r="510" spans="1:8">
      <c r="A510" s="3" t="s">
        <v>4809</v>
      </c>
      <c r="B510" s="3" t="s">
        <v>86</v>
      </c>
      <c r="C510" s="3" t="s">
        <v>3520</v>
      </c>
      <c r="D510" s="3">
        <v>4</v>
      </c>
      <c r="E510" s="3" t="s">
        <v>3521</v>
      </c>
      <c r="F510" s="3">
        <v>228679</v>
      </c>
      <c r="G510" s="3">
        <v>2598765</v>
      </c>
      <c r="H510" s="3" t="s">
        <v>4386</v>
      </c>
    </row>
    <row r="511" spans="1:8">
      <c r="A511" s="3" t="s">
        <v>4809</v>
      </c>
      <c r="B511" s="3" t="s">
        <v>86</v>
      </c>
      <c r="C511" s="3" t="s">
        <v>3520</v>
      </c>
      <c r="D511" s="3">
        <v>5</v>
      </c>
      <c r="E511" s="3" t="s">
        <v>3521</v>
      </c>
      <c r="F511" s="3">
        <v>229069</v>
      </c>
      <c r="G511" s="3">
        <v>2599228</v>
      </c>
      <c r="H511" s="3" t="s">
        <v>4387</v>
      </c>
    </row>
    <row r="512" spans="1:8">
      <c r="A512" s="3" t="s">
        <v>4809</v>
      </c>
      <c r="B512" s="3" t="s">
        <v>86</v>
      </c>
      <c r="C512" s="3" t="s">
        <v>3520</v>
      </c>
      <c r="D512" s="3">
        <v>6</v>
      </c>
      <c r="E512" s="3" t="s">
        <v>3521</v>
      </c>
      <c r="F512" s="3">
        <v>228958</v>
      </c>
      <c r="G512" s="3">
        <v>2599715</v>
      </c>
      <c r="H512" s="3" t="s">
        <v>4388</v>
      </c>
    </row>
    <row r="513" spans="1:8">
      <c r="A513" s="3" t="s">
        <v>4809</v>
      </c>
      <c r="B513" s="3" t="s">
        <v>86</v>
      </c>
      <c r="C513" s="3" t="s">
        <v>3211</v>
      </c>
      <c r="D513" s="3">
        <v>1</v>
      </c>
      <c r="E513" s="3" t="s">
        <v>3502</v>
      </c>
      <c r="F513" s="3">
        <v>228634</v>
      </c>
      <c r="G513" s="3">
        <v>2599580</v>
      </c>
      <c r="H513" s="3" t="s">
        <v>4389</v>
      </c>
    </row>
    <row r="514" spans="1:8">
      <c r="A514" s="3" t="s">
        <v>4809</v>
      </c>
      <c r="B514" s="3" t="s">
        <v>86</v>
      </c>
      <c r="C514" s="3" t="s">
        <v>3211</v>
      </c>
      <c r="D514" s="3">
        <v>2</v>
      </c>
      <c r="E514" s="3" t="s">
        <v>3502</v>
      </c>
      <c r="F514" s="3">
        <v>228420</v>
      </c>
      <c r="G514" s="3">
        <v>2599557</v>
      </c>
      <c r="H514" s="3" t="s">
        <v>4390</v>
      </c>
    </row>
    <row r="515" spans="1:8">
      <c r="A515" s="3" t="s">
        <v>4809</v>
      </c>
      <c r="B515" s="3" t="s">
        <v>86</v>
      </c>
      <c r="C515" s="3" t="s">
        <v>3211</v>
      </c>
      <c r="D515" s="3">
        <v>3</v>
      </c>
      <c r="E515" s="3" t="s">
        <v>3502</v>
      </c>
      <c r="F515" s="3">
        <v>228155</v>
      </c>
      <c r="G515" s="3">
        <v>2599596</v>
      </c>
      <c r="H515" s="3" t="s">
        <v>4391</v>
      </c>
    </row>
    <row r="516" spans="1:8">
      <c r="A516" s="3" t="s">
        <v>4809</v>
      </c>
      <c r="B516" s="3" t="s">
        <v>86</v>
      </c>
      <c r="C516" s="3" t="s">
        <v>3211</v>
      </c>
      <c r="D516" s="3">
        <v>4</v>
      </c>
      <c r="E516" s="3" t="s">
        <v>3502</v>
      </c>
      <c r="F516" s="3">
        <v>227852</v>
      </c>
      <c r="G516" s="3">
        <v>2599649</v>
      </c>
      <c r="H516" s="3" t="s">
        <v>4392</v>
      </c>
    </row>
    <row r="517" spans="1:8">
      <c r="A517" s="3" t="s">
        <v>4809</v>
      </c>
      <c r="B517" s="3" t="s">
        <v>86</v>
      </c>
      <c r="C517" s="3" t="s">
        <v>3211</v>
      </c>
      <c r="D517" s="3">
        <v>5</v>
      </c>
      <c r="E517" s="3" t="s">
        <v>3502</v>
      </c>
      <c r="F517" s="3">
        <v>227858</v>
      </c>
      <c r="G517" s="3">
        <v>2599871</v>
      </c>
      <c r="H517" s="3" t="s">
        <v>4393</v>
      </c>
    </row>
    <row r="518" spans="1:8">
      <c r="A518" s="3" t="s">
        <v>4809</v>
      </c>
      <c r="B518" s="3" t="s">
        <v>86</v>
      </c>
      <c r="C518" s="3" t="s">
        <v>3211</v>
      </c>
      <c r="D518" s="3">
        <v>6</v>
      </c>
      <c r="E518" s="3" t="s">
        <v>3502</v>
      </c>
      <c r="F518" s="3">
        <v>227945</v>
      </c>
      <c r="G518" s="3">
        <v>2600160</v>
      </c>
      <c r="H518" s="3" t="s">
        <v>4394</v>
      </c>
    </row>
    <row r="519" spans="1:8">
      <c r="A519" s="3" t="s">
        <v>4809</v>
      </c>
      <c r="B519" s="3" t="s">
        <v>86</v>
      </c>
      <c r="C519" s="3" t="s">
        <v>3212</v>
      </c>
      <c r="D519" s="3">
        <v>1</v>
      </c>
      <c r="E519" s="3" t="s">
        <v>3503</v>
      </c>
      <c r="F519" s="3">
        <v>229141</v>
      </c>
      <c r="G519" s="3">
        <v>2600387</v>
      </c>
      <c r="H519" s="3" t="s">
        <v>4395</v>
      </c>
    </row>
    <row r="520" spans="1:8">
      <c r="A520" s="3" t="s">
        <v>4809</v>
      </c>
      <c r="B520" s="3" t="s">
        <v>86</v>
      </c>
      <c r="C520" s="3" t="s">
        <v>3212</v>
      </c>
      <c r="D520" s="3">
        <v>2</v>
      </c>
      <c r="E520" s="3" t="s">
        <v>3503</v>
      </c>
      <c r="F520" s="3">
        <v>229353</v>
      </c>
      <c r="G520" s="3">
        <v>2600444</v>
      </c>
      <c r="H520" s="3" t="s">
        <v>4396</v>
      </c>
    </row>
    <row r="521" spans="1:8">
      <c r="A521" s="3" t="s">
        <v>4809</v>
      </c>
      <c r="B521" s="3" t="s">
        <v>86</v>
      </c>
      <c r="C521" s="3" t="s">
        <v>3212</v>
      </c>
      <c r="D521" s="3">
        <v>3</v>
      </c>
      <c r="E521" s="3" t="s">
        <v>3503</v>
      </c>
      <c r="F521" s="3">
        <v>229614</v>
      </c>
      <c r="G521" s="3">
        <v>2600541</v>
      </c>
      <c r="H521" s="3" t="s">
        <v>4397</v>
      </c>
    </row>
    <row r="522" spans="1:8">
      <c r="A522" s="3" t="s">
        <v>4809</v>
      </c>
      <c r="B522" s="3" t="s">
        <v>86</v>
      </c>
      <c r="C522" s="3" t="s">
        <v>3212</v>
      </c>
      <c r="D522" s="3">
        <v>4</v>
      </c>
      <c r="E522" s="3" t="s">
        <v>3503</v>
      </c>
      <c r="F522" s="3">
        <v>229315</v>
      </c>
      <c r="G522" s="3">
        <v>2600238</v>
      </c>
      <c r="H522" s="3" t="s">
        <v>4398</v>
      </c>
    </row>
    <row r="523" spans="1:8">
      <c r="A523" s="3" t="s">
        <v>4809</v>
      </c>
      <c r="B523" s="3" t="s">
        <v>86</v>
      </c>
      <c r="C523" s="3" t="s">
        <v>3212</v>
      </c>
      <c r="D523" s="3">
        <v>5</v>
      </c>
      <c r="E523" s="3" t="s">
        <v>3503</v>
      </c>
      <c r="F523" s="3">
        <v>229279</v>
      </c>
      <c r="G523" s="3">
        <v>2600029</v>
      </c>
      <c r="H523" s="3" t="s">
        <v>4399</v>
      </c>
    </row>
    <row r="524" spans="1:8">
      <c r="A524" s="3" t="s">
        <v>4809</v>
      </c>
      <c r="B524" s="3" t="s">
        <v>86</v>
      </c>
      <c r="C524" s="3" t="s">
        <v>3212</v>
      </c>
      <c r="D524" s="3">
        <v>6</v>
      </c>
      <c r="E524" s="3" t="s">
        <v>3503</v>
      </c>
      <c r="F524" s="3">
        <v>229500</v>
      </c>
      <c r="G524" s="3">
        <v>2599933</v>
      </c>
      <c r="H524" s="3" t="s">
        <v>4400</v>
      </c>
    </row>
    <row r="525" spans="1:8">
      <c r="A525" s="3" t="s">
        <v>4809</v>
      </c>
      <c r="B525" s="3" t="s">
        <v>86</v>
      </c>
      <c r="C525" s="3" t="s">
        <v>726</v>
      </c>
      <c r="D525" s="3">
        <v>1</v>
      </c>
      <c r="E525" s="3" t="s">
        <v>3504</v>
      </c>
      <c r="F525" s="3">
        <v>235347</v>
      </c>
      <c r="G525" s="3">
        <v>2597620</v>
      </c>
      <c r="H525" s="3" t="s">
        <v>4401</v>
      </c>
    </row>
    <row r="526" spans="1:8">
      <c r="A526" s="3" t="s">
        <v>4809</v>
      </c>
      <c r="B526" s="3" t="s">
        <v>86</v>
      </c>
      <c r="C526" s="3" t="s">
        <v>726</v>
      </c>
      <c r="D526" s="3">
        <v>2</v>
      </c>
      <c r="E526" s="3" t="s">
        <v>3504</v>
      </c>
      <c r="F526" s="3">
        <v>235460</v>
      </c>
      <c r="G526" s="3">
        <v>2597150</v>
      </c>
      <c r="H526" s="3" t="s">
        <v>4402</v>
      </c>
    </row>
    <row r="527" spans="1:8">
      <c r="A527" s="3" t="s">
        <v>4809</v>
      </c>
      <c r="B527" s="3" t="s">
        <v>86</v>
      </c>
      <c r="C527" s="3" t="s">
        <v>726</v>
      </c>
      <c r="D527" s="3">
        <v>3</v>
      </c>
      <c r="E527" s="3" t="s">
        <v>3504</v>
      </c>
      <c r="F527" s="3">
        <v>235660</v>
      </c>
      <c r="G527" s="3">
        <v>2596905</v>
      </c>
      <c r="H527" s="3" t="s">
        <v>4403</v>
      </c>
    </row>
    <row r="528" spans="1:8">
      <c r="A528" s="3" t="s">
        <v>4809</v>
      </c>
      <c r="B528" s="3" t="s">
        <v>86</v>
      </c>
      <c r="C528" s="3" t="s">
        <v>726</v>
      </c>
      <c r="D528" s="3">
        <v>4</v>
      </c>
      <c r="E528" s="3" t="s">
        <v>3504</v>
      </c>
      <c r="F528" s="3">
        <v>235880</v>
      </c>
      <c r="G528" s="3">
        <v>2596949</v>
      </c>
      <c r="H528" s="3" t="s">
        <v>4404</v>
      </c>
    </row>
    <row r="529" spans="1:8">
      <c r="A529" s="3" t="s">
        <v>4809</v>
      </c>
      <c r="B529" s="3" t="s">
        <v>86</v>
      </c>
      <c r="C529" s="3" t="s">
        <v>726</v>
      </c>
      <c r="D529" s="3">
        <v>5</v>
      </c>
      <c r="E529" s="3" t="s">
        <v>3504</v>
      </c>
      <c r="F529" s="3">
        <v>236114</v>
      </c>
      <c r="G529" s="3">
        <v>2597010</v>
      </c>
      <c r="H529" s="3" t="s">
        <v>4405</v>
      </c>
    </row>
    <row r="530" spans="1:8">
      <c r="A530" s="3" t="s">
        <v>4809</v>
      </c>
      <c r="B530" s="3" t="s">
        <v>86</v>
      </c>
      <c r="C530" s="3" t="s">
        <v>726</v>
      </c>
      <c r="D530" s="3">
        <v>6</v>
      </c>
      <c r="E530" s="3" t="s">
        <v>3504</v>
      </c>
      <c r="F530" s="3">
        <v>236370</v>
      </c>
      <c r="G530" s="3">
        <v>2597235</v>
      </c>
      <c r="H530" s="3" t="s">
        <v>4406</v>
      </c>
    </row>
    <row r="531" spans="1:8">
      <c r="A531" s="3" t="s">
        <v>4809</v>
      </c>
      <c r="B531" s="3" t="s">
        <v>86</v>
      </c>
      <c r="C531" s="3" t="s">
        <v>733</v>
      </c>
      <c r="D531" s="3">
        <v>1</v>
      </c>
      <c r="E531" s="3" t="s">
        <v>3513</v>
      </c>
      <c r="F531" s="3">
        <v>238685</v>
      </c>
      <c r="G531" s="3">
        <v>2597227</v>
      </c>
      <c r="H531" s="3" t="s">
        <v>4407</v>
      </c>
    </row>
    <row r="532" spans="1:8">
      <c r="A532" s="3" t="s">
        <v>4809</v>
      </c>
      <c r="B532" s="3" t="s">
        <v>86</v>
      </c>
      <c r="C532" s="3" t="s">
        <v>733</v>
      </c>
      <c r="D532" s="3">
        <v>2</v>
      </c>
      <c r="E532" s="3" t="s">
        <v>3513</v>
      </c>
      <c r="F532" s="3">
        <v>238433</v>
      </c>
      <c r="G532" s="3">
        <v>2597107</v>
      </c>
      <c r="H532" s="3" t="s">
        <v>4408</v>
      </c>
    </row>
    <row r="533" spans="1:8">
      <c r="A533" s="3" t="s">
        <v>4809</v>
      </c>
      <c r="B533" s="3" t="s">
        <v>86</v>
      </c>
      <c r="C533" s="3" t="s">
        <v>733</v>
      </c>
      <c r="D533" s="3">
        <v>3</v>
      </c>
      <c r="E533" s="3" t="s">
        <v>3513</v>
      </c>
      <c r="F533" s="3">
        <v>238183</v>
      </c>
      <c r="G533" s="3">
        <v>2596951</v>
      </c>
      <c r="H533" s="3" t="s">
        <v>4409</v>
      </c>
    </row>
    <row r="534" spans="1:8">
      <c r="A534" s="3" t="s">
        <v>4809</v>
      </c>
      <c r="B534" s="3" t="s">
        <v>86</v>
      </c>
      <c r="C534" s="3" t="s">
        <v>733</v>
      </c>
      <c r="D534" s="3">
        <v>4</v>
      </c>
      <c r="E534" s="3" t="s">
        <v>3513</v>
      </c>
      <c r="F534" s="3">
        <v>238020</v>
      </c>
      <c r="G534" s="3">
        <v>2596710</v>
      </c>
      <c r="H534" s="3" t="s">
        <v>4410</v>
      </c>
    </row>
    <row r="535" spans="1:8">
      <c r="A535" s="3" t="s">
        <v>4809</v>
      </c>
      <c r="B535" s="3" t="s">
        <v>86</v>
      </c>
      <c r="C535" s="3" t="s">
        <v>733</v>
      </c>
      <c r="D535" s="3">
        <v>5</v>
      </c>
      <c r="E535" s="3" t="s">
        <v>3513</v>
      </c>
      <c r="F535" s="3">
        <v>237815</v>
      </c>
      <c r="G535" s="3">
        <v>2596465</v>
      </c>
      <c r="H535" s="3" t="s">
        <v>4411</v>
      </c>
    </row>
    <row r="536" spans="1:8">
      <c r="A536" s="3" t="s">
        <v>4809</v>
      </c>
      <c r="B536" s="3" t="s">
        <v>86</v>
      </c>
      <c r="C536" s="3" t="s">
        <v>733</v>
      </c>
      <c r="D536" s="3">
        <v>6</v>
      </c>
      <c r="E536" s="3" t="s">
        <v>3513</v>
      </c>
      <c r="F536" s="3">
        <v>237500</v>
      </c>
      <c r="G536" s="3">
        <v>2596297</v>
      </c>
      <c r="H536" s="3" t="s">
        <v>4412</v>
      </c>
    </row>
    <row r="537" spans="1:8">
      <c r="A537" s="3" t="s">
        <v>4809</v>
      </c>
      <c r="B537" s="3" t="s">
        <v>86</v>
      </c>
      <c r="C537" s="3" t="s">
        <v>740</v>
      </c>
      <c r="D537" s="3">
        <v>1</v>
      </c>
      <c r="E537" s="3" t="s">
        <v>3505</v>
      </c>
      <c r="F537" s="3">
        <v>232617</v>
      </c>
      <c r="G537" s="3">
        <v>2597905</v>
      </c>
      <c r="H537" s="3" t="s">
        <v>4413</v>
      </c>
    </row>
    <row r="538" spans="1:8">
      <c r="A538" s="3" t="s">
        <v>4809</v>
      </c>
      <c r="B538" s="3" t="s">
        <v>86</v>
      </c>
      <c r="C538" s="3" t="s">
        <v>740</v>
      </c>
      <c r="D538" s="3">
        <v>2</v>
      </c>
      <c r="E538" s="3" t="s">
        <v>3505</v>
      </c>
      <c r="F538" s="3">
        <v>232403</v>
      </c>
      <c r="G538" s="3">
        <v>2597782</v>
      </c>
      <c r="H538" s="3" t="s">
        <v>4414</v>
      </c>
    </row>
    <row r="539" spans="1:8">
      <c r="A539" s="3" t="s">
        <v>4809</v>
      </c>
      <c r="B539" s="3" t="s">
        <v>86</v>
      </c>
      <c r="C539" s="3" t="s">
        <v>740</v>
      </c>
      <c r="D539" s="3">
        <v>3</v>
      </c>
      <c r="E539" s="3" t="s">
        <v>3505</v>
      </c>
      <c r="F539" s="3">
        <v>232188</v>
      </c>
      <c r="G539" s="3">
        <v>2597722</v>
      </c>
      <c r="H539" s="3" t="s">
        <v>4415</v>
      </c>
    </row>
    <row r="540" spans="1:8">
      <c r="A540" s="3" t="s">
        <v>4809</v>
      </c>
      <c r="B540" s="3" t="s">
        <v>86</v>
      </c>
      <c r="C540" s="3" t="s">
        <v>740</v>
      </c>
      <c r="D540" s="3">
        <v>4</v>
      </c>
      <c r="E540" s="3" t="s">
        <v>3505</v>
      </c>
      <c r="F540" s="3">
        <v>232065</v>
      </c>
      <c r="G540" s="3">
        <v>2597507</v>
      </c>
      <c r="H540" s="3" t="s">
        <v>4416</v>
      </c>
    </row>
    <row r="541" spans="1:8">
      <c r="A541" s="3" t="s">
        <v>4809</v>
      </c>
      <c r="B541" s="3" t="s">
        <v>86</v>
      </c>
      <c r="C541" s="3" t="s">
        <v>740</v>
      </c>
      <c r="D541" s="3">
        <v>5</v>
      </c>
      <c r="E541" s="3" t="s">
        <v>3505</v>
      </c>
      <c r="F541" s="3">
        <v>232205</v>
      </c>
      <c r="G541" s="3">
        <v>2597276</v>
      </c>
      <c r="H541" s="3" t="s">
        <v>4417</v>
      </c>
    </row>
    <row r="542" spans="1:8">
      <c r="A542" s="3" t="s">
        <v>4809</v>
      </c>
      <c r="B542" s="3" t="s">
        <v>86</v>
      </c>
      <c r="C542" s="3" t="s">
        <v>740</v>
      </c>
      <c r="D542" s="3">
        <v>6</v>
      </c>
      <c r="E542" s="3" t="s">
        <v>3505</v>
      </c>
      <c r="F542" s="3">
        <v>231780</v>
      </c>
      <c r="G542" s="3">
        <v>2597231</v>
      </c>
      <c r="H542" s="3" t="s">
        <v>4418</v>
      </c>
    </row>
    <row r="543" spans="1:8">
      <c r="A543" s="3" t="s">
        <v>4809</v>
      </c>
      <c r="B543" s="3" t="s">
        <v>86</v>
      </c>
      <c r="C543" s="3" t="s">
        <v>747</v>
      </c>
      <c r="D543" s="3">
        <v>1</v>
      </c>
      <c r="E543" s="3" t="s">
        <v>3506</v>
      </c>
      <c r="F543" s="3">
        <v>231038</v>
      </c>
      <c r="G543" s="3">
        <v>2600845</v>
      </c>
      <c r="H543" s="3" t="s">
        <v>4419</v>
      </c>
    </row>
    <row r="544" spans="1:8">
      <c r="A544" s="3" t="s">
        <v>4809</v>
      </c>
      <c r="B544" s="3" t="s">
        <v>86</v>
      </c>
      <c r="C544" s="3" t="s">
        <v>747</v>
      </c>
      <c r="D544" s="3">
        <v>2</v>
      </c>
      <c r="E544" s="3" t="s">
        <v>3506</v>
      </c>
      <c r="F544" s="3">
        <v>231208</v>
      </c>
      <c r="G544" s="3">
        <v>2600985</v>
      </c>
      <c r="H544" s="3" t="s">
        <v>4420</v>
      </c>
    </row>
    <row r="545" spans="1:8">
      <c r="A545" s="3" t="s">
        <v>4809</v>
      </c>
      <c r="B545" s="3" t="s">
        <v>86</v>
      </c>
      <c r="C545" s="3" t="s">
        <v>747</v>
      </c>
      <c r="D545" s="3">
        <v>3</v>
      </c>
      <c r="E545" s="3" t="s">
        <v>3506</v>
      </c>
      <c r="F545" s="3">
        <v>231387</v>
      </c>
      <c r="G545" s="3">
        <v>2601098</v>
      </c>
      <c r="H545" s="3" t="s">
        <v>4421</v>
      </c>
    </row>
    <row r="546" spans="1:8">
      <c r="A546" s="3" t="s">
        <v>4809</v>
      </c>
      <c r="B546" s="3" t="s">
        <v>86</v>
      </c>
      <c r="C546" s="3" t="s">
        <v>747</v>
      </c>
      <c r="D546" s="3">
        <v>4</v>
      </c>
      <c r="E546" s="3" t="s">
        <v>3506</v>
      </c>
      <c r="F546" s="3">
        <v>231526</v>
      </c>
      <c r="G546" s="3">
        <v>2601238</v>
      </c>
      <c r="H546" s="3" t="s">
        <v>4422</v>
      </c>
    </row>
    <row r="547" spans="1:8">
      <c r="A547" s="3" t="s">
        <v>4809</v>
      </c>
      <c r="B547" s="3" t="s">
        <v>86</v>
      </c>
      <c r="C547" s="3" t="s">
        <v>747</v>
      </c>
      <c r="D547" s="3">
        <v>5</v>
      </c>
      <c r="E547" s="3" t="s">
        <v>3506</v>
      </c>
      <c r="F547" s="3">
        <v>231760</v>
      </c>
      <c r="G547" s="3">
        <v>2601206</v>
      </c>
      <c r="H547" s="3" t="s">
        <v>4423</v>
      </c>
    </row>
    <row r="548" spans="1:8">
      <c r="A548" s="3" t="s">
        <v>4809</v>
      </c>
      <c r="B548" s="3" t="s">
        <v>86</v>
      </c>
      <c r="C548" s="3" t="s">
        <v>747</v>
      </c>
      <c r="D548" s="3">
        <v>6</v>
      </c>
      <c r="E548" s="3" t="s">
        <v>3506</v>
      </c>
      <c r="F548" s="3">
        <v>232021</v>
      </c>
      <c r="G548" s="3">
        <v>2600639</v>
      </c>
      <c r="H548" s="3" t="s">
        <v>4424</v>
      </c>
    </row>
    <row r="549" spans="1:8">
      <c r="A549" s="3" t="s">
        <v>4809</v>
      </c>
      <c r="B549" s="3" t="s">
        <v>86</v>
      </c>
      <c r="C549" s="3" t="s">
        <v>754</v>
      </c>
      <c r="D549" s="3">
        <v>1</v>
      </c>
      <c r="E549" s="3" t="s">
        <v>4798</v>
      </c>
      <c r="F549" s="3">
        <v>229828</v>
      </c>
      <c r="G549" s="3">
        <v>2610179</v>
      </c>
      <c r="H549" s="3" t="s">
        <v>4803</v>
      </c>
    </row>
    <row r="550" spans="1:8">
      <c r="A550" s="3" t="s">
        <v>4809</v>
      </c>
      <c r="B550" s="3" t="s">
        <v>86</v>
      </c>
      <c r="C550" s="3" t="s">
        <v>754</v>
      </c>
      <c r="D550" s="3">
        <v>2</v>
      </c>
      <c r="E550" s="3" t="s">
        <v>4798</v>
      </c>
      <c r="F550" s="3">
        <v>229883</v>
      </c>
      <c r="G550" s="3">
        <v>2609977</v>
      </c>
      <c r="H550" s="3" t="s">
        <v>4804</v>
      </c>
    </row>
    <row r="551" spans="1:8">
      <c r="A551" s="3" t="s">
        <v>4809</v>
      </c>
      <c r="B551" s="3" t="s">
        <v>86</v>
      </c>
      <c r="C551" s="3" t="s">
        <v>754</v>
      </c>
      <c r="D551" s="3">
        <v>3</v>
      </c>
      <c r="E551" s="3" t="s">
        <v>4798</v>
      </c>
      <c r="F551" s="3">
        <v>229904</v>
      </c>
      <c r="G551" s="3">
        <v>2609741</v>
      </c>
      <c r="H551" s="3" t="s">
        <v>4805</v>
      </c>
    </row>
    <row r="552" spans="1:8">
      <c r="A552" s="3" t="s">
        <v>4809</v>
      </c>
      <c r="B552" s="3" t="s">
        <v>86</v>
      </c>
      <c r="C552" s="3" t="s">
        <v>754</v>
      </c>
      <c r="D552" s="3">
        <v>4</v>
      </c>
      <c r="E552" s="3" t="s">
        <v>4798</v>
      </c>
      <c r="F552" s="3">
        <v>229765</v>
      </c>
      <c r="G552" s="3">
        <v>2609565</v>
      </c>
      <c r="H552" s="3" t="s">
        <v>4806</v>
      </c>
    </row>
    <row r="553" spans="1:8">
      <c r="A553" s="3" t="s">
        <v>4809</v>
      </c>
      <c r="B553" s="3" t="s">
        <v>86</v>
      </c>
      <c r="C553" s="3" t="s">
        <v>754</v>
      </c>
      <c r="D553" s="3">
        <v>5</v>
      </c>
      <c r="E553" s="3" t="s">
        <v>4798</v>
      </c>
      <c r="F553" s="3">
        <v>229605</v>
      </c>
      <c r="G553" s="3">
        <v>2609406</v>
      </c>
      <c r="H553" s="3" t="s">
        <v>4807</v>
      </c>
    </row>
    <row r="554" spans="1:8">
      <c r="A554" s="3" t="s">
        <v>4809</v>
      </c>
      <c r="B554" s="3" t="s">
        <v>86</v>
      </c>
      <c r="C554" s="3" t="s">
        <v>754</v>
      </c>
      <c r="D554" s="3">
        <v>6</v>
      </c>
      <c r="E554" s="3" t="s">
        <v>4798</v>
      </c>
      <c r="F554" s="3">
        <v>229697</v>
      </c>
      <c r="G554" s="3">
        <v>2609042</v>
      </c>
      <c r="H554" s="3" t="s">
        <v>4808</v>
      </c>
    </row>
    <row r="555" spans="1:8">
      <c r="A555" s="3" t="s">
        <v>4809</v>
      </c>
      <c r="B555" s="3" t="s">
        <v>86</v>
      </c>
      <c r="C555" s="3" t="s">
        <v>760</v>
      </c>
      <c r="D555" s="3">
        <v>1</v>
      </c>
      <c r="E555" s="3" t="s">
        <v>3507</v>
      </c>
      <c r="F555" s="3">
        <v>231113</v>
      </c>
      <c r="G555" s="3">
        <v>2602742</v>
      </c>
      <c r="H555" s="3" t="s">
        <v>4425</v>
      </c>
    </row>
    <row r="556" spans="1:8">
      <c r="A556" s="3" t="s">
        <v>4809</v>
      </c>
      <c r="B556" s="3" t="s">
        <v>86</v>
      </c>
      <c r="C556" s="3" t="s">
        <v>760</v>
      </c>
      <c r="D556" s="3">
        <v>2</v>
      </c>
      <c r="E556" s="3" t="s">
        <v>3507</v>
      </c>
      <c r="F556" s="3">
        <v>230927</v>
      </c>
      <c r="G556" s="3">
        <v>2602843</v>
      </c>
      <c r="H556" s="3" t="s">
        <v>4426</v>
      </c>
    </row>
    <row r="557" spans="1:8">
      <c r="A557" s="3" t="s">
        <v>4809</v>
      </c>
      <c r="B557" s="3" t="s">
        <v>86</v>
      </c>
      <c r="C557" s="3" t="s">
        <v>760</v>
      </c>
      <c r="D557" s="3">
        <v>3</v>
      </c>
      <c r="E557" s="3" t="s">
        <v>3507</v>
      </c>
      <c r="F557" s="3">
        <v>230740</v>
      </c>
      <c r="G557" s="3">
        <v>2602959</v>
      </c>
      <c r="H557" s="3" t="s">
        <v>4427</v>
      </c>
    </row>
    <row r="558" spans="1:8">
      <c r="A558" s="3" t="s">
        <v>4809</v>
      </c>
      <c r="B558" s="3" t="s">
        <v>86</v>
      </c>
      <c r="C558" s="3" t="s">
        <v>760</v>
      </c>
      <c r="D558" s="3">
        <v>4</v>
      </c>
      <c r="E558" s="3" t="s">
        <v>3507</v>
      </c>
      <c r="F558" s="3">
        <v>230611</v>
      </c>
      <c r="G558" s="3">
        <v>2603125</v>
      </c>
      <c r="H558" s="3" t="s">
        <v>4428</v>
      </c>
    </row>
    <row r="559" spans="1:8">
      <c r="A559" s="3" t="s">
        <v>4809</v>
      </c>
      <c r="B559" s="3" t="s">
        <v>86</v>
      </c>
      <c r="C559" s="3" t="s">
        <v>760</v>
      </c>
      <c r="D559" s="3">
        <v>5</v>
      </c>
      <c r="E559" s="3" t="s">
        <v>3507</v>
      </c>
      <c r="F559" s="3">
        <v>230421</v>
      </c>
      <c r="G559" s="3">
        <v>2603237</v>
      </c>
      <c r="H559" s="3" t="s">
        <v>4429</v>
      </c>
    </row>
    <row r="560" spans="1:8">
      <c r="A560" s="3" t="s">
        <v>4809</v>
      </c>
      <c r="B560" s="3" t="s">
        <v>86</v>
      </c>
      <c r="C560" s="3" t="s">
        <v>760</v>
      </c>
      <c r="D560" s="3">
        <v>6</v>
      </c>
      <c r="E560" s="3" t="s">
        <v>3507</v>
      </c>
      <c r="F560" s="3">
        <v>230193</v>
      </c>
      <c r="G560" s="3">
        <v>2603279</v>
      </c>
      <c r="H560" s="3" t="s">
        <v>4430</v>
      </c>
    </row>
    <row r="561" spans="1:8">
      <c r="A561" s="3" t="s">
        <v>4809</v>
      </c>
      <c r="B561" s="3" t="s">
        <v>86</v>
      </c>
      <c r="C561" s="3" t="s">
        <v>767</v>
      </c>
      <c r="D561" s="3">
        <v>1</v>
      </c>
      <c r="E561" s="3" t="s">
        <v>3524</v>
      </c>
      <c r="F561" s="3">
        <v>229262</v>
      </c>
      <c r="G561" s="3">
        <v>2603712</v>
      </c>
      <c r="H561" s="3" t="s">
        <v>4431</v>
      </c>
    </row>
    <row r="562" spans="1:8">
      <c r="A562" s="3" t="s">
        <v>4809</v>
      </c>
      <c r="B562" s="3" t="s">
        <v>86</v>
      </c>
      <c r="C562" s="3" t="s">
        <v>767</v>
      </c>
      <c r="D562" s="3">
        <v>2</v>
      </c>
      <c r="E562" s="3" t="s">
        <v>3524</v>
      </c>
      <c r="F562" s="3">
        <v>229413</v>
      </c>
      <c r="G562" s="3">
        <v>2603931</v>
      </c>
      <c r="H562" s="3" t="s">
        <v>4432</v>
      </c>
    </row>
    <row r="563" spans="1:8">
      <c r="A563" s="3" t="s">
        <v>4809</v>
      </c>
      <c r="B563" s="3" t="s">
        <v>86</v>
      </c>
      <c r="C563" s="3" t="s">
        <v>767</v>
      </c>
      <c r="D563" s="3">
        <v>3</v>
      </c>
      <c r="E563" s="3" t="s">
        <v>3524</v>
      </c>
      <c r="F563" s="3">
        <v>229548</v>
      </c>
      <c r="G563" s="3">
        <v>2604147</v>
      </c>
      <c r="H563" s="3" t="s">
        <v>4433</v>
      </c>
    </row>
    <row r="564" spans="1:8">
      <c r="A564" s="3" t="s">
        <v>4809</v>
      </c>
      <c r="B564" s="3" t="s">
        <v>86</v>
      </c>
      <c r="C564" s="3" t="s">
        <v>767</v>
      </c>
      <c r="D564" s="3">
        <v>4</v>
      </c>
      <c r="E564" s="3" t="s">
        <v>3524</v>
      </c>
      <c r="F564" s="3">
        <v>229765</v>
      </c>
      <c r="G564" s="3">
        <v>2604377</v>
      </c>
      <c r="H564" s="3" t="s">
        <v>4434</v>
      </c>
    </row>
    <row r="565" spans="1:8">
      <c r="A565" s="3" t="s">
        <v>4809</v>
      </c>
      <c r="B565" s="3" t="s">
        <v>86</v>
      </c>
      <c r="C565" s="3" t="s">
        <v>767</v>
      </c>
      <c r="D565" s="3">
        <v>5</v>
      </c>
      <c r="E565" s="3" t="s">
        <v>3524</v>
      </c>
      <c r="F565" s="3">
        <v>230001</v>
      </c>
      <c r="G565" s="3">
        <v>2604560</v>
      </c>
      <c r="H565" s="3" t="s">
        <v>4435</v>
      </c>
    </row>
    <row r="566" spans="1:8">
      <c r="A566" s="3" t="s">
        <v>4809</v>
      </c>
      <c r="B566" s="3" t="s">
        <v>86</v>
      </c>
      <c r="C566" s="3" t="s">
        <v>767</v>
      </c>
      <c r="D566" s="3">
        <v>6</v>
      </c>
      <c r="E566" s="3" t="s">
        <v>3524</v>
      </c>
      <c r="F566" s="3">
        <v>230235</v>
      </c>
      <c r="G566" s="3">
        <v>2604777</v>
      </c>
      <c r="H566" s="3" t="s">
        <v>4436</v>
      </c>
    </row>
    <row r="567" spans="1:8">
      <c r="A567" s="3" t="s">
        <v>4809</v>
      </c>
      <c r="B567" s="3" t="s">
        <v>86</v>
      </c>
      <c r="C567" s="3" t="s">
        <v>774</v>
      </c>
      <c r="D567" s="3">
        <v>1</v>
      </c>
      <c r="E567" s="3" t="s">
        <v>3508</v>
      </c>
      <c r="F567" s="3">
        <v>228724</v>
      </c>
      <c r="G567" s="3">
        <v>2610373</v>
      </c>
      <c r="H567" s="3" t="s">
        <v>4437</v>
      </c>
    </row>
    <row r="568" spans="1:8">
      <c r="A568" s="3" t="s">
        <v>4809</v>
      </c>
      <c r="B568" s="3" t="s">
        <v>86</v>
      </c>
      <c r="C568" s="3" t="s">
        <v>774</v>
      </c>
      <c r="D568" s="3">
        <v>2</v>
      </c>
      <c r="E568" s="3" t="s">
        <v>3508</v>
      </c>
      <c r="F568" s="3">
        <v>228914</v>
      </c>
      <c r="G568" s="3">
        <v>2610465</v>
      </c>
      <c r="H568" s="3" t="s">
        <v>4438</v>
      </c>
    </row>
    <row r="569" spans="1:8">
      <c r="A569" s="3" t="s">
        <v>4809</v>
      </c>
      <c r="B569" s="3" t="s">
        <v>86</v>
      </c>
      <c r="C569" s="3" t="s">
        <v>774</v>
      </c>
      <c r="D569" s="3">
        <v>3</v>
      </c>
      <c r="E569" s="3" t="s">
        <v>3508</v>
      </c>
      <c r="F569" s="3">
        <v>229128</v>
      </c>
      <c r="G569" s="3">
        <v>2610395</v>
      </c>
      <c r="H569" s="3" t="s">
        <v>4439</v>
      </c>
    </row>
    <row r="570" spans="1:8">
      <c r="A570" s="3" t="s">
        <v>4809</v>
      </c>
      <c r="B570" s="3" t="s">
        <v>86</v>
      </c>
      <c r="C570" s="3" t="s">
        <v>774</v>
      </c>
      <c r="D570" s="3">
        <v>4</v>
      </c>
      <c r="E570" s="3" t="s">
        <v>3508</v>
      </c>
      <c r="F570" s="3">
        <v>229351</v>
      </c>
      <c r="G570" s="3">
        <v>2610413</v>
      </c>
      <c r="H570" s="3" t="s">
        <v>4440</v>
      </c>
    </row>
    <row r="571" spans="1:8">
      <c r="A571" s="3" t="s">
        <v>4809</v>
      </c>
      <c r="B571" s="3" t="s">
        <v>86</v>
      </c>
      <c r="C571" s="3" t="s">
        <v>774</v>
      </c>
      <c r="D571" s="3">
        <v>5</v>
      </c>
      <c r="E571" s="3" t="s">
        <v>3508</v>
      </c>
      <c r="F571" s="3">
        <v>229613</v>
      </c>
      <c r="G571" s="3">
        <v>2610429</v>
      </c>
      <c r="H571" s="3" t="s">
        <v>4441</v>
      </c>
    </row>
    <row r="572" spans="1:8">
      <c r="A572" s="3" t="s">
        <v>4809</v>
      </c>
      <c r="B572" s="3" t="s">
        <v>86</v>
      </c>
      <c r="C572" s="3" t="s">
        <v>774</v>
      </c>
      <c r="D572" s="3">
        <v>6</v>
      </c>
      <c r="E572" s="3" t="s">
        <v>3508</v>
      </c>
      <c r="F572" s="3">
        <v>229451</v>
      </c>
      <c r="G572" s="3">
        <v>2610578</v>
      </c>
      <c r="H572" s="3" t="s">
        <v>4442</v>
      </c>
    </row>
    <row r="573" spans="1:8">
      <c r="A573" s="3" t="s">
        <v>4809</v>
      </c>
      <c r="B573" s="3" t="s">
        <v>86</v>
      </c>
      <c r="C573" s="3" t="s">
        <v>781</v>
      </c>
      <c r="D573" s="3">
        <v>1</v>
      </c>
      <c r="E573" s="3" t="s">
        <v>4368</v>
      </c>
      <c r="F573" s="3">
        <v>228560</v>
      </c>
      <c r="G573" s="3">
        <v>2600628</v>
      </c>
      <c r="H573" s="3" t="s">
        <v>4443</v>
      </c>
    </row>
    <row r="574" spans="1:8">
      <c r="A574" s="3" t="s">
        <v>4809</v>
      </c>
      <c r="B574" s="3" t="s">
        <v>86</v>
      </c>
      <c r="C574" s="3" t="s">
        <v>781</v>
      </c>
      <c r="D574" s="3">
        <v>2</v>
      </c>
      <c r="E574" s="3" t="s">
        <v>4368</v>
      </c>
      <c r="F574" s="3">
        <v>228611</v>
      </c>
      <c r="G574" s="3">
        <v>2600807</v>
      </c>
      <c r="H574" s="3" t="s">
        <v>4444</v>
      </c>
    </row>
    <row r="575" spans="1:8">
      <c r="A575" s="3" t="s">
        <v>4809</v>
      </c>
      <c r="B575" s="3" t="s">
        <v>86</v>
      </c>
      <c r="C575" s="3" t="s">
        <v>781</v>
      </c>
      <c r="D575" s="3">
        <v>3</v>
      </c>
      <c r="E575" s="3" t="s">
        <v>4368</v>
      </c>
      <c r="F575" s="3">
        <v>228795</v>
      </c>
      <c r="G575" s="3">
        <v>2600823</v>
      </c>
      <c r="H575" s="3" t="s">
        <v>4445</v>
      </c>
    </row>
    <row r="576" spans="1:8">
      <c r="A576" s="3" t="s">
        <v>4809</v>
      </c>
      <c r="B576" s="3" t="s">
        <v>86</v>
      </c>
      <c r="C576" s="3" t="s">
        <v>781</v>
      </c>
      <c r="D576" s="3">
        <v>4</v>
      </c>
      <c r="E576" s="3" t="s">
        <v>4368</v>
      </c>
      <c r="F576" s="3">
        <v>229026</v>
      </c>
      <c r="G576" s="3">
        <v>2600975</v>
      </c>
      <c r="H576" s="3" t="s">
        <v>4446</v>
      </c>
    </row>
    <row r="577" spans="1:8">
      <c r="A577" s="3" t="s">
        <v>4809</v>
      </c>
      <c r="B577" s="3" t="s">
        <v>86</v>
      </c>
      <c r="C577" s="3" t="s">
        <v>781</v>
      </c>
      <c r="D577" s="3">
        <v>5</v>
      </c>
      <c r="E577" s="3" t="s">
        <v>4368</v>
      </c>
      <c r="F577" s="3">
        <v>229196</v>
      </c>
      <c r="G577" s="3">
        <v>2601125</v>
      </c>
      <c r="H577" s="3" t="s">
        <v>4447</v>
      </c>
    </row>
    <row r="578" spans="1:8">
      <c r="A578" s="3" t="s">
        <v>4809</v>
      </c>
      <c r="B578" s="3" t="s">
        <v>86</v>
      </c>
      <c r="C578" s="3" t="s">
        <v>781</v>
      </c>
      <c r="D578" s="3">
        <v>6</v>
      </c>
      <c r="E578" s="3" t="s">
        <v>4368</v>
      </c>
      <c r="F578" s="3">
        <v>229274</v>
      </c>
      <c r="G578" s="3">
        <v>2601385</v>
      </c>
      <c r="H578" s="3" t="s">
        <v>4448</v>
      </c>
    </row>
    <row r="579" spans="1:8">
      <c r="A579" s="3" t="s">
        <v>4809</v>
      </c>
      <c r="B579" s="3" t="s">
        <v>91</v>
      </c>
      <c r="C579" s="3" t="s">
        <v>92</v>
      </c>
      <c r="D579" s="3">
        <v>1</v>
      </c>
      <c r="E579" s="3" t="s">
        <v>783</v>
      </c>
      <c r="F579" s="3">
        <v>225570</v>
      </c>
      <c r="G579" s="3">
        <v>2599012</v>
      </c>
      <c r="H579" s="3" t="s">
        <v>4449</v>
      </c>
    </row>
    <row r="580" spans="1:8">
      <c r="A580" s="3" t="s">
        <v>4809</v>
      </c>
      <c r="B580" s="3" t="s">
        <v>91</v>
      </c>
      <c r="C580" s="3" t="s">
        <v>92</v>
      </c>
      <c r="D580" s="3">
        <v>2</v>
      </c>
      <c r="E580" s="3" t="s">
        <v>783</v>
      </c>
      <c r="F580" s="3">
        <v>225349</v>
      </c>
      <c r="G580" s="3">
        <v>2598984</v>
      </c>
      <c r="H580" s="3" t="s">
        <v>4450</v>
      </c>
    </row>
    <row r="581" spans="1:8">
      <c r="A581" s="3" t="s">
        <v>4809</v>
      </c>
      <c r="B581" s="3" t="s">
        <v>91</v>
      </c>
      <c r="C581" s="3" t="s">
        <v>92</v>
      </c>
      <c r="D581" s="3">
        <v>3</v>
      </c>
      <c r="E581" s="3" t="s">
        <v>783</v>
      </c>
      <c r="F581" s="3">
        <v>225256</v>
      </c>
      <c r="G581" s="3">
        <v>2598785</v>
      </c>
      <c r="H581" s="3" t="s">
        <v>4451</v>
      </c>
    </row>
    <row r="582" spans="1:8">
      <c r="A582" s="3" t="s">
        <v>4809</v>
      </c>
      <c r="B582" s="3" t="s">
        <v>91</v>
      </c>
      <c r="C582" s="3" t="s">
        <v>92</v>
      </c>
      <c r="D582" s="3">
        <v>4</v>
      </c>
      <c r="E582" s="3" t="s">
        <v>783</v>
      </c>
      <c r="F582" s="3">
        <v>225345</v>
      </c>
      <c r="G582" s="3">
        <v>2598590</v>
      </c>
      <c r="H582" s="3" t="s">
        <v>4452</v>
      </c>
    </row>
    <row r="583" spans="1:8">
      <c r="A583" s="3" t="s">
        <v>4809</v>
      </c>
      <c r="B583" s="3" t="s">
        <v>91</v>
      </c>
      <c r="C583" s="3" t="s">
        <v>92</v>
      </c>
      <c r="D583" s="3">
        <v>5</v>
      </c>
      <c r="E583" s="3" t="s">
        <v>783</v>
      </c>
      <c r="F583" s="3">
        <v>225035</v>
      </c>
      <c r="G583" s="3">
        <v>2598794</v>
      </c>
      <c r="H583" s="3" t="s">
        <v>4453</v>
      </c>
    </row>
    <row r="584" spans="1:8">
      <c r="A584" s="3" t="s">
        <v>4809</v>
      </c>
      <c r="B584" s="3" t="s">
        <v>91</v>
      </c>
      <c r="C584" s="3" t="s">
        <v>92</v>
      </c>
      <c r="D584" s="3">
        <v>6</v>
      </c>
      <c r="E584" s="3" t="s">
        <v>783</v>
      </c>
      <c r="F584" s="3">
        <v>225413</v>
      </c>
      <c r="G584" s="3">
        <v>2598394</v>
      </c>
      <c r="H584" s="3" t="s">
        <v>4454</v>
      </c>
    </row>
    <row r="585" spans="1:8">
      <c r="A585" s="3" t="s">
        <v>4809</v>
      </c>
      <c r="B585" s="3" t="s">
        <v>91</v>
      </c>
      <c r="C585" s="3" t="s">
        <v>94</v>
      </c>
      <c r="D585" s="3">
        <v>1</v>
      </c>
      <c r="E585" s="3" t="s">
        <v>93</v>
      </c>
      <c r="F585" s="3">
        <v>219654</v>
      </c>
      <c r="G585" s="3">
        <v>2599458</v>
      </c>
      <c r="H585" s="3" t="s">
        <v>4455</v>
      </c>
    </row>
    <row r="586" spans="1:8">
      <c r="A586" s="3" t="s">
        <v>4809</v>
      </c>
      <c r="B586" s="3" t="s">
        <v>91</v>
      </c>
      <c r="C586" s="3" t="s">
        <v>94</v>
      </c>
      <c r="D586" s="3">
        <v>2</v>
      </c>
      <c r="E586" s="3" t="s">
        <v>93</v>
      </c>
      <c r="F586" s="3">
        <v>219557</v>
      </c>
      <c r="G586" s="3">
        <v>2599264</v>
      </c>
      <c r="H586" s="3" t="s">
        <v>4456</v>
      </c>
    </row>
    <row r="587" spans="1:8">
      <c r="A587" s="3" t="s">
        <v>4809</v>
      </c>
      <c r="B587" s="3" t="s">
        <v>91</v>
      </c>
      <c r="C587" s="3" t="s">
        <v>94</v>
      </c>
      <c r="D587" s="3">
        <v>3</v>
      </c>
      <c r="E587" s="3" t="s">
        <v>93</v>
      </c>
      <c r="F587" s="3">
        <v>219385</v>
      </c>
      <c r="G587" s="3">
        <v>2599136</v>
      </c>
      <c r="H587" s="3" t="s">
        <v>4457</v>
      </c>
    </row>
    <row r="588" spans="1:8">
      <c r="A588" s="3" t="s">
        <v>4809</v>
      </c>
      <c r="B588" s="3" t="s">
        <v>91</v>
      </c>
      <c r="C588" s="3" t="s">
        <v>94</v>
      </c>
      <c r="D588" s="3">
        <v>4</v>
      </c>
      <c r="E588" s="3" t="s">
        <v>93</v>
      </c>
      <c r="F588" s="3">
        <v>219348</v>
      </c>
      <c r="G588" s="3">
        <v>2598920</v>
      </c>
      <c r="H588" s="3" t="s">
        <v>4458</v>
      </c>
    </row>
    <row r="589" spans="1:8">
      <c r="A589" s="3" t="s">
        <v>4809</v>
      </c>
      <c r="B589" s="3" t="s">
        <v>91</v>
      </c>
      <c r="C589" s="3" t="s">
        <v>94</v>
      </c>
      <c r="D589" s="3">
        <v>5</v>
      </c>
      <c r="E589" s="3" t="s">
        <v>93</v>
      </c>
      <c r="F589" s="3">
        <v>219291</v>
      </c>
      <c r="G589" s="3">
        <v>2598703</v>
      </c>
      <c r="H589" s="3" t="s">
        <v>4459</v>
      </c>
    </row>
    <row r="590" spans="1:8">
      <c r="A590" s="3" t="s">
        <v>4809</v>
      </c>
      <c r="B590" s="3" t="s">
        <v>91</v>
      </c>
      <c r="C590" s="3" t="s">
        <v>94</v>
      </c>
      <c r="D590" s="3">
        <v>6</v>
      </c>
      <c r="E590" s="3" t="s">
        <v>93</v>
      </c>
      <c r="F590" s="3">
        <v>219197</v>
      </c>
      <c r="G590" s="3">
        <v>2598506</v>
      </c>
      <c r="H590" s="3" t="s">
        <v>4460</v>
      </c>
    </row>
    <row r="591" spans="1:8">
      <c r="A591" s="3" t="s">
        <v>4809</v>
      </c>
      <c r="B591" s="3" t="s">
        <v>91</v>
      </c>
      <c r="C591" s="3" t="s">
        <v>3509</v>
      </c>
      <c r="D591" s="3">
        <v>1</v>
      </c>
      <c r="E591" s="3" t="s">
        <v>795</v>
      </c>
      <c r="F591" s="3">
        <v>223896</v>
      </c>
      <c r="G591" s="3">
        <v>2597446</v>
      </c>
      <c r="H591" s="3" t="s">
        <v>4461</v>
      </c>
    </row>
    <row r="592" spans="1:8">
      <c r="A592" s="3" t="s">
        <v>4809</v>
      </c>
      <c r="B592" s="3" t="s">
        <v>91</v>
      </c>
      <c r="C592" s="3" t="s">
        <v>3509</v>
      </c>
      <c r="D592" s="3">
        <v>2</v>
      </c>
      <c r="E592" s="3" t="s">
        <v>795</v>
      </c>
      <c r="F592" s="3">
        <v>223713</v>
      </c>
      <c r="G592" s="3">
        <v>2597577</v>
      </c>
      <c r="H592" s="3" t="s">
        <v>4462</v>
      </c>
    </row>
    <row r="593" spans="1:8">
      <c r="A593" s="3" t="s">
        <v>4809</v>
      </c>
      <c r="B593" s="3" t="s">
        <v>91</v>
      </c>
      <c r="C593" s="3" t="s">
        <v>3509</v>
      </c>
      <c r="D593" s="3">
        <v>3</v>
      </c>
      <c r="E593" s="3" t="s">
        <v>795</v>
      </c>
      <c r="F593" s="3">
        <v>223582</v>
      </c>
      <c r="G593" s="3">
        <v>2597761</v>
      </c>
      <c r="H593" s="3" t="s">
        <v>4463</v>
      </c>
    </row>
    <row r="594" spans="1:8">
      <c r="A594" s="3" t="s">
        <v>4809</v>
      </c>
      <c r="B594" s="3" t="s">
        <v>91</v>
      </c>
      <c r="C594" s="3" t="s">
        <v>3509</v>
      </c>
      <c r="D594" s="3">
        <v>4</v>
      </c>
      <c r="E594" s="3" t="s">
        <v>795</v>
      </c>
      <c r="F594" s="3">
        <v>224112</v>
      </c>
      <c r="G594" s="3">
        <v>2597482</v>
      </c>
      <c r="H594" s="3" t="s">
        <v>4464</v>
      </c>
    </row>
    <row r="595" spans="1:8">
      <c r="A595" s="3" t="s">
        <v>4809</v>
      </c>
      <c r="B595" s="3" t="s">
        <v>91</v>
      </c>
      <c r="C595" s="3" t="s">
        <v>3509</v>
      </c>
      <c r="D595" s="3">
        <v>5</v>
      </c>
      <c r="E595" s="3" t="s">
        <v>795</v>
      </c>
      <c r="F595" s="3">
        <v>224140</v>
      </c>
      <c r="G595" s="3">
        <v>2597706</v>
      </c>
      <c r="H595" s="3" t="s">
        <v>4465</v>
      </c>
    </row>
    <row r="596" spans="1:8">
      <c r="A596" s="3" t="s">
        <v>4809</v>
      </c>
      <c r="B596" s="3" t="s">
        <v>91</v>
      </c>
      <c r="C596" s="3" t="s">
        <v>3509</v>
      </c>
      <c r="D596" s="3">
        <v>6</v>
      </c>
      <c r="E596" s="3" t="s">
        <v>795</v>
      </c>
      <c r="F596" s="3">
        <v>224091</v>
      </c>
      <c r="G596" s="3">
        <v>2597917</v>
      </c>
      <c r="H596" s="3" t="s">
        <v>4466</v>
      </c>
    </row>
    <row r="597" spans="1:8">
      <c r="A597" s="3" t="s">
        <v>4809</v>
      </c>
      <c r="B597" s="3" t="s">
        <v>91</v>
      </c>
      <c r="C597" s="3" t="s">
        <v>801</v>
      </c>
      <c r="D597" s="3">
        <v>1</v>
      </c>
      <c r="E597" s="3" t="s">
        <v>802</v>
      </c>
      <c r="F597" s="3">
        <v>214551</v>
      </c>
      <c r="G597" s="3">
        <v>2594571</v>
      </c>
      <c r="H597" s="3" t="s">
        <v>4467</v>
      </c>
    </row>
    <row r="598" spans="1:8">
      <c r="A598" s="3" t="s">
        <v>4809</v>
      </c>
      <c r="B598" s="3" t="s">
        <v>91</v>
      </c>
      <c r="C598" s="3" t="s">
        <v>801</v>
      </c>
      <c r="D598" s="3">
        <v>2</v>
      </c>
      <c r="E598" s="3" t="s">
        <v>802</v>
      </c>
      <c r="F598" s="3">
        <v>214380</v>
      </c>
      <c r="G598" s="3">
        <v>2594708</v>
      </c>
      <c r="H598" s="3" t="s">
        <v>4468</v>
      </c>
    </row>
    <row r="599" spans="1:8">
      <c r="A599" s="3" t="s">
        <v>4809</v>
      </c>
      <c r="B599" s="3" t="s">
        <v>91</v>
      </c>
      <c r="C599" s="3" t="s">
        <v>801</v>
      </c>
      <c r="D599" s="3">
        <v>3</v>
      </c>
      <c r="E599" s="3" t="s">
        <v>802</v>
      </c>
      <c r="F599" s="3">
        <v>214222</v>
      </c>
      <c r="G599" s="3">
        <v>2594865</v>
      </c>
      <c r="H599" s="3" t="s">
        <v>4469</v>
      </c>
    </row>
    <row r="600" spans="1:8">
      <c r="A600" s="3" t="s">
        <v>4809</v>
      </c>
      <c r="B600" s="3" t="s">
        <v>91</v>
      </c>
      <c r="C600" s="3" t="s">
        <v>801</v>
      </c>
      <c r="D600" s="3">
        <v>4</v>
      </c>
      <c r="E600" s="3" t="s">
        <v>802</v>
      </c>
      <c r="F600" s="3">
        <v>214739</v>
      </c>
      <c r="G600" s="3">
        <v>2594453</v>
      </c>
      <c r="H600" s="3" t="s">
        <v>4470</v>
      </c>
    </row>
    <row r="601" spans="1:8">
      <c r="A601" s="3" t="s">
        <v>4809</v>
      </c>
      <c r="B601" s="3" t="s">
        <v>91</v>
      </c>
      <c r="C601" s="3" t="s">
        <v>801</v>
      </c>
      <c r="D601" s="3">
        <v>5</v>
      </c>
      <c r="E601" s="3" t="s">
        <v>802</v>
      </c>
      <c r="F601" s="3">
        <v>214951</v>
      </c>
      <c r="G601" s="3">
        <v>2594391</v>
      </c>
      <c r="H601" s="3" t="s">
        <v>4471</v>
      </c>
    </row>
    <row r="602" spans="1:8">
      <c r="A602" s="3" t="s">
        <v>4809</v>
      </c>
      <c r="B602" s="3" t="s">
        <v>91</v>
      </c>
      <c r="C602" s="3" t="s">
        <v>801</v>
      </c>
      <c r="D602" s="3">
        <v>6</v>
      </c>
      <c r="E602" s="3" t="s">
        <v>802</v>
      </c>
      <c r="F602" s="3">
        <v>215113</v>
      </c>
      <c r="G602" s="3">
        <v>2594552</v>
      </c>
      <c r="H602" s="3" t="s">
        <v>4472</v>
      </c>
    </row>
    <row r="603" spans="1:8">
      <c r="A603" s="3" t="s">
        <v>4809</v>
      </c>
      <c r="B603" s="3" t="s">
        <v>91</v>
      </c>
      <c r="C603" s="3" t="s">
        <v>808</v>
      </c>
      <c r="D603" s="3">
        <v>1</v>
      </c>
      <c r="E603" s="3" t="s">
        <v>809</v>
      </c>
      <c r="F603" s="3">
        <v>221887</v>
      </c>
      <c r="G603" s="3">
        <v>2601199</v>
      </c>
      <c r="H603" s="3" t="s">
        <v>4473</v>
      </c>
    </row>
    <row r="604" spans="1:8">
      <c r="A604" s="3" t="s">
        <v>4809</v>
      </c>
      <c r="B604" s="3" t="s">
        <v>91</v>
      </c>
      <c r="C604" s="3" t="s">
        <v>808</v>
      </c>
      <c r="D604" s="3">
        <v>2</v>
      </c>
      <c r="E604" s="3" t="s">
        <v>809</v>
      </c>
      <c r="F604" s="3">
        <v>222080</v>
      </c>
      <c r="G604" s="3">
        <v>2601082</v>
      </c>
      <c r="H604" s="3" t="s">
        <v>4474</v>
      </c>
    </row>
    <row r="605" spans="1:8">
      <c r="A605" s="3" t="s">
        <v>4809</v>
      </c>
      <c r="B605" s="3" t="s">
        <v>91</v>
      </c>
      <c r="C605" s="3" t="s">
        <v>808</v>
      </c>
      <c r="D605" s="3">
        <v>3</v>
      </c>
      <c r="E605" s="3" t="s">
        <v>809</v>
      </c>
      <c r="F605" s="3">
        <v>221894</v>
      </c>
      <c r="G605" s="3">
        <v>2600960</v>
      </c>
      <c r="H605" s="3" t="s">
        <v>4475</v>
      </c>
    </row>
    <row r="606" spans="1:8">
      <c r="A606" s="3" t="s">
        <v>4809</v>
      </c>
      <c r="B606" s="3" t="s">
        <v>91</v>
      </c>
      <c r="C606" s="3" t="s">
        <v>808</v>
      </c>
      <c r="D606" s="3">
        <v>4</v>
      </c>
      <c r="E606" s="3" t="s">
        <v>809</v>
      </c>
      <c r="F606" s="3">
        <v>221743</v>
      </c>
      <c r="G606" s="3">
        <v>2600792</v>
      </c>
      <c r="H606" s="3" t="s">
        <v>4476</v>
      </c>
    </row>
    <row r="607" spans="1:8">
      <c r="A607" s="3" t="s">
        <v>4809</v>
      </c>
      <c r="B607" s="3" t="s">
        <v>91</v>
      </c>
      <c r="C607" s="3" t="s">
        <v>808</v>
      </c>
      <c r="D607" s="3">
        <v>5</v>
      </c>
      <c r="E607" s="3" t="s">
        <v>809</v>
      </c>
      <c r="F607" s="3">
        <v>221923</v>
      </c>
      <c r="G607" s="3">
        <v>2601452</v>
      </c>
      <c r="H607" s="3" t="s">
        <v>4477</v>
      </c>
    </row>
    <row r="608" spans="1:8">
      <c r="A608" s="3" t="s">
        <v>4809</v>
      </c>
      <c r="B608" s="3" t="s">
        <v>91</v>
      </c>
      <c r="C608" s="3" t="s">
        <v>808</v>
      </c>
      <c r="D608" s="3">
        <v>6</v>
      </c>
      <c r="E608" s="3" t="s">
        <v>809</v>
      </c>
      <c r="F608" s="3">
        <v>222203</v>
      </c>
      <c r="G608" s="3">
        <v>2601442</v>
      </c>
      <c r="H608" s="3" t="s">
        <v>4478</v>
      </c>
    </row>
    <row r="609" spans="1:8">
      <c r="A609" s="3" t="s">
        <v>4809</v>
      </c>
      <c r="B609" s="3" t="s">
        <v>91</v>
      </c>
      <c r="C609" s="3" t="s">
        <v>815</v>
      </c>
      <c r="D609" s="3">
        <v>1</v>
      </c>
      <c r="E609" s="3" t="s">
        <v>816</v>
      </c>
      <c r="F609" s="3">
        <v>224371</v>
      </c>
      <c r="G609" s="3">
        <v>2607211</v>
      </c>
      <c r="H609" s="3" t="s">
        <v>4479</v>
      </c>
    </row>
    <row r="610" spans="1:8">
      <c r="A610" s="3" t="s">
        <v>4809</v>
      </c>
      <c r="B610" s="3" t="s">
        <v>91</v>
      </c>
      <c r="C610" s="3" t="s">
        <v>815</v>
      </c>
      <c r="D610" s="3">
        <v>2</v>
      </c>
      <c r="E610" s="3" t="s">
        <v>816</v>
      </c>
      <c r="F610" s="3">
        <v>224530</v>
      </c>
      <c r="G610" s="3">
        <v>2607369</v>
      </c>
      <c r="H610" s="3" t="s">
        <v>4480</v>
      </c>
    </row>
    <row r="611" spans="1:8">
      <c r="A611" s="3" t="s">
        <v>4809</v>
      </c>
      <c r="B611" s="3" t="s">
        <v>91</v>
      </c>
      <c r="C611" s="3" t="s">
        <v>815</v>
      </c>
      <c r="D611" s="3">
        <v>3</v>
      </c>
      <c r="E611" s="3" t="s">
        <v>816</v>
      </c>
      <c r="F611" s="3">
        <v>224345</v>
      </c>
      <c r="G611" s="3">
        <v>2606993</v>
      </c>
      <c r="H611" s="3" t="s">
        <v>4481</v>
      </c>
    </row>
    <row r="612" spans="1:8">
      <c r="A612" s="3" t="s">
        <v>4809</v>
      </c>
      <c r="B612" s="3" t="s">
        <v>91</v>
      </c>
      <c r="C612" s="3" t="s">
        <v>815</v>
      </c>
      <c r="D612" s="3">
        <v>4</v>
      </c>
      <c r="E612" s="3" t="s">
        <v>816</v>
      </c>
      <c r="F612" s="3">
        <v>224497</v>
      </c>
      <c r="G612" s="3">
        <v>2606831</v>
      </c>
      <c r="H612" s="3" t="s">
        <v>4482</v>
      </c>
    </row>
    <row r="613" spans="1:8">
      <c r="A613" s="3" t="s">
        <v>4809</v>
      </c>
      <c r="B613" s="3" t="s">
        <v>91</v>
      </c>
      <c r="C613" s="3" t="s">
        <v>815</v>
      </c>
      <c r="D613" s="3">
        <v>5</v>
      </c>
      <c r="E613" s="3" t="s">
        <v>816</v>
      </c>
      <c r="F613" s="3">
        <v>224722</v>
      </c>
      <c r="G613" s="3">
        <v>2606830</v>
      </c>
      <c r="H613" s="3" t="s">
        <v>4483</v>
      </c>
    </row>
    <row r="614" spans="1:8">
      <c r="A614" s="3" t="s">
        <v>4809</v>
      </c>
      <c r="B614" s="3" t="s">
        <v>91</v>
      </c>
      <c r="C614" s="3" t="s">
        <v>815</v>
      </c>
      <c r="D614" s="3">
        <v>6</v>
      </c>
      <c r="E614" s="3" t="s">
        <v>816</v>
      </c>
      <c r="F614" s="3">
        <v>224951</v>
      </c>
      <c r="G614" s="3">
        <v>2606813</v>
      </c>
      <c r="H614" s="3" t="s">
        <v>4484</v>
      </c>
    </row>
    <row r="615" spans="1:8">
      <c r="A615" s="3" t="s">
        <v>4809</v>
      </c>
      <c r="B615" s="3" t="s">
        <v>91</v>
      </c>
      <c r="C615" s="3" t="s">
        <v>822</v>
      </c>
      <c r="D615" s="3">
        <v>1</v>
      </c>
      <c r="E615" s="3" t="s">
        <v>823</v>
      </c>
      <c r="F615" s="3">
        <v>221171</v>
      </c>
      <c r="G615" s="3">
        <v>2611685</v>
      </c>
      <c r="H615" s="3" t="s">
        <v>4485</v>
      </c>
    </row>
    <row r="616" spans="1:8">
      <c r="A616" s="3" t="s">
        <v>4809</v>
      </c>
      <c r="B616" s="3" t="s">
        <v>91</v>
      </c>
      <c r="C616" s="3" t="s">
        <v>822</v>
      </c>
      <c r="D616" s="3">
        <v>2</v>
      </c>
      <c r="E616" s="3" t="s">
        <v>823</v>
      </c>
      <c r="F616" s="3">
        <v>221355</v>
      </c>
      <c r="G616" s="3">
        <v>2611794</v>
      </c>
      <c r="H616" s="3" t="s">
        <v>4486</v>
      </c>
    </row>
    <row r="617" spans="1:8">
      <c r="A617" s="3" t="s">
        <v>4809</v>
      </c>
      <c r="B617" s="3" t="s">
        <v>91</v>
      </c>
      <c r="C617" s="3" t="s">
        <v>822</v>
      </c>
      <c r="D617" s="3">
        <v>3</v>
      </c>
      <c r="E617" s="3" t="s">
        <v>823</v>
      </c>
      <c r="F617" s="3">
        <v>221515</v>
      </c>
      <c r="G617" s="3">
        <v>2611665</v>
      </c>
      <c r="H617" s="3" t="s">
        <v>4487</v>
      </c>
    </row>
    <row r="618" spans="1:8">
      <c r="A618" s="3" t="s">
        <v>4809</v>
      </c>
      <c r="B618" s="3" t="s">
        <v>91</v>
      </c>
      <c r="C618" s="3" t="s">
        <v>822</v>
      </c>
      <c r="D618" s="3">
        <v>4</v>
      </c>
      <c r="E618" s="3" t="s">
        <v>823</v>
      </c>
      <c r="F618" s="3">
        <v>221022</v>
      </c>
      <c r="G618" s="3">
        <v>2611814</v>
      </c>
      <c r="H618" s="3" t="s">
        <v>4488</v>
      </c>
    </row>
    <row r="619" spans="1:8">
      <c r="A619" s="3" t="s">
        <v>4809</v>
      </c>
      <c r="B619" s="3" t="s">
        <v>91</v>
      </c>
      <c r="C619" s="3" t="s">
        <v>822</v>
      </c>
      <c r="D619" s="3">
        <v>5</v>
      </c>
      <c r="E619" s="3" t="s">
        <v>823</v>
      </c>
      <c r="F619" s="3">
        <v>221193</v>
      </c>
      <c r="G619" s="3">
        <v>2611936</v>
      </c>
      <c r="H619" s="3" t="s">
        <v>4489</v>
      </c>
    </row>
    <row r="620" spans="1:8">
      <c r="A620" s="3" t="s">
        <v>4809</v>
      </c>
      <c r="B620" s="3" t="s">
        <v>91</v>
      </c>
      <c r="C620" s="3" t="s">
        <v>822</v>
      </c>
      <c r="D620" s="3">
        <v>6</v>
      </c>
      <c r="E620" s="3" t="s">
        <v>823</v>
      </c>
      <c r="F620" s="3">
        <v>221339</v>
      </c>
      <c r="G620" s="3">
        <v>2612085</v>
      </c>
      <c r="H620" s="3" t="s">
        <v>4490</v>
      </c>
    </row>
    <row r="621" spans="1:8">
      <c r="A621" s="3" t="s">
        <v>4809</v>
      </c>
      <c r="B621" s="3" t="s">
        <v>91</v>
      </c>
      <c r="C621" s="3" t="s">
        <v>829</v>
      </c>
      <c r="D621" s="3">
        <v>1</v>
      </c>
      <c r="E621" s="3" t="s">
        <v>830</v>
      </c>
      <c r="F621" s="3">
        <v>228727</v>
      </c>
      <c r="G621" s="3">
        <v>2596360</v>
      </c>
      <c r="H621" s="3" t="s">
        <v>4491</v>
      </c>
    </row>
    <row r="622" spans="1:8">
      <c r="A622" s="3" t="s">
        <v>4809</v>
      </c>
      <c r="B622" s="3" t="s">
        <v>91</v>
      </c>
      <c r="C622" s="3" t="s">
        <v>829</v>
      </c>
      <c r="D622" s="3">
        <v>2</v>
      </c>
      <c r="E622" s="3" t="s">
        <v>830</v>
      </c>
      <c r="F622" s="3">
        <v>228489</v>
      </c>
      <c r="G622" s="3">
        <v>2596377</v>
      </c>
      <c r="H622" s="3" t="s">
        <v>4492</v>
      </c>
    </row>
    <row r="623" spans="1:8">
      <c r="A623" s="3" t="s">
        <v>4809</v>
      </c>
      <c r="B623" s="3" t="s">
        <v>91</v>
      </c>
      <c r="C623" s="3" t="s">
        <v>829</v>
      </c>
      <c r="D623" s="3">
        <v>3</v>
      </c>
      <c r="E623" s="3" t="s">
        <v>830</v>
      </c>
      <c r="F623" s="3">
        <v>228420</v>
      </c>
      <c r="G623" s="3">
        <v>2596170</v>
      </c>
      <c r="H623" s="3" t="s">
        <v>4493</v>
      </c>
    </row>
    <row r="624" spans="1:8">
      <c r="A624" s="3" t="s">
        <v>4809</v>
      </c>
      <c r="B624" s="3" t="s">
        <v>91</v>
      </c>
      <c r="C624" s="3" t="s">
        <v>829</v>
      </c>
      <c r="D624" s="3">
        <v>4</v>
      </c>
      <c r="E624" s="3" t="s">
        <v>830</v>
      </c>
      <c r="F624" s="3">
        <v>228646</v>
      </c>
      <c r="G624" s="3">
        <v>2596188</v>
      </c>
      <c r="H624" s="3" t="s">
        <v>4494</v>
      </c>
    </row>
    <row r="625" spans="1:8">
      <c r="A625" s="3" t="s">
        <v>4809</v>
      </c>
      <c r="B625" s="3" t="s">
        <v>91</v>
      </c>
      <c r="C625" s="3" t="s">
        <v>829</v>
      </c>
      <c r="D625" s="3">
        <v>5</v>
      </c>
      <c r="E625" s="3" t="s">
        <v>830</v>
      </c>
      <c r="F625" s="3">
        <v>228931</v>
      </c>
      <c r="G625" s="3">
        <v>2596434</v>
      </c>
      <c r="H625" s="3" t="s">
        <v>4495</v>
      </c>
    </row>
    <row r="626" spans="1:8">
      <c r="A626" s="3" t="s">
        <v>4809</v>
      </c>
      <c r="B626" s="3" t="s">
        <v>91</v>
      </c>
      <c r="C626" s="3" t="s">
        <v>829</v>
      </c>
      <c r="D626" s="3">
        <v>6</v>
      </c>
      <c r="E626" s="3" t="s">
        <v>830</v>
      </c>
      <c r="F626" s="3">
        <v>228984</v>
      </c>
      <c r="G626" s="3">
        <v>2596647</v>
      </c>
      <c r="H626" s="3" t="s">
        <v>4496</v>
      </c>
    </row>
    <row r="627" spans="1:8">
      <c r="A627" s="3" t="s">
        <v>4809</v>
      </c>
      <c r="B627" s="3" t="s">
        <v>91</v>
      </c>
      <c r="C627" s="3" t="s">
        <v>836</v>
      </c>
      <c r="D627" s="3">
        <v>1</v>
      </c>
      <c r="E627" s="3" t="s">
        <v>837</v>
      </c>
      <c r="F627" s="3">
        <v>221338</v>
      </c>
      <c r="G627" s="3">
        <v>2592467</v>
      </c>
      <c r="H627" s="3" t="s">
        <v>4497</v>
      </c>
    </row>
    <row r="628" spans="1:8">
      <c r="A628" s="3" t="s">
        <v>4809</v>
      </c>
      <c r="B628" s="3" t="s">
        <v>91</v>
      </c>
      <c r="C628" s="3" t="s">
        <v>836</v>
      </c>
      <c r="D628" s="3">
        <v>2</v>
      </c>
      <c r="E628" s="3" t="s">
        <v>4369</v>
      </c>
      <c r="F628" s="3">
        <v>221510</v>
      </c>
      <c r="G628" s="3">
        <v>2592610</v>
      </c>
      <c r="H628" s="3" t="s">
        <v>4498</v>
      </c>
    </row>
    <row r="629" spans="1:8">
      <c r="A629" s="3" t="s">
        <v>4809</v>
      </c>
      <c r="B629" s="3" t="s">
        <v>91</v>
      </c>
      <c r="C629" s="3" t="s">
        <v>836</v>
      </c>
      <c r="D629" s="3">
        <v>3</v>
      </c>
      <c r="E629" s="3" t="s">
        <v>4370</v>
      </c>
      <c r="F629" s="3">
        <v>221655</v>
      </c>
      <c r="G629" s="3">
        <v>2592798</v>
      </c>
      <c r="H629" s="3" t="s">
        <v>4499</v>
      </c>
    </row>
    <row r="630" spans="1:8">
      <c r="A630" s="3" t="s">
        <v>4809</v>
      </c>
      <c r="B630" s="3" t="s">
        <v>91</v>
      </c>
      <c r="C630" s="3" t="s">
        <v>836</v>
      </c>
      <c r="D630" s="3">
        <v>4</v>
      </c>
      <c r="E630" s="3" t="s">
        <v>4371</v>
      </c>
      <c r="F630" s="3">
        <v>221655</v>
      </c>
      <c r="G630" s="3">
        <v>2592303</v>
      </c>
      <c r="H630" s="3" t="s">
        <v>4500</v>
      </c>
    </row>
    <row r="631" spans="1:8">
      <c r="A631" s="3" t="s">
        <v>4809</v>
      </c>
      <c r="B631" s="3" t="s">
        <v>91</v>
      </c>
      <c r="C631" s="3" t="s">
        <v>836</v>
      </c>
      <c r="D631" s="3">
        <v>5</v>
      </c>
      <c r="E631" s="3" t="s">
        <v>4372</v>
      </c>
      <c r="F631" s="3">
        <v>220932</v>
      </c>
      <c r="G631" s="3">
        <v>2592229</v>
      </c>
      <c r="H631" s="3" t="s">
        <v>4501</v>
      </c>
    </row>
    <row r="632" spans="1:8">
      <c r="A632" s="3" t="s">
        <v>4809</v>
      </c>
      <c r="B632" s="3" t="s">
        <v>91</v>
      </c>
      <c r="C632" s="3" t="s">
        <v>836</v>
      </c>
      <c r="D632" s="3">
        <v>6</v>
      </c>
      <c r="E632" s="3" t="s">
        <v>4373</v>
      </c>
      <c r="F632" s="3">
        <v>220932</v>
      </c>
      <c r="G632" s="3">
        <v>2591998</v>
      </c>
      <c r="H632" s="3" t="s">
        <v>4502</v>
      </c>
    </row>
    <row r="633" spans="1:8">
      <c r="A633" s="3" t="s">
        <v>4809</v>
      </c>
      <c r="B633" s="3" t="s">
        <v>91</v>
      </c>
      <c r="C633" s="3" t="s">
        <v>843</v>
      </c>
      <c r="D633" s="3">
        <v>1</v>
      </c>
      <c r="E633" s="3" t="s">
        <v>844</v>
      </c>
      <c r="F633" s="3">
        <v>218920</v>
      </c>
      <c r="G633" s="3">
        <v>2587558</v>
      </c>
      <c r="H633" s="3" t="s">
        <v>4503</v>
      </c>
    </row>
    <row r="634" spans="1:8">
      <c r="A634" s="3" t="s">
        <v>4809</v>
      </c>
      <c r="B634" s="3" t="s">
        <v>91</v>
      </c>
      <c r="C634" s="3" t="s">
        <v>843</v>
      </c>
      <c r="D634" s="3">
        <v>2</v>
      </c>
      <c r="E634" s="3" t="s">
        <v>844</v>
      </c>
      <c r="F634" s="3">
        <v>218833</v>
      </c>
      <c r="G634" s="3">
        <v>2587358</v>
      </c>
      <c r="H634" s="3" t="s">
        <v>4504</v>
      </c>
    </row>
    <row r="635" spans="1:8">
      <c r="A635" s="3" t="s">
        <v>4809</v>
      </c>
      <c r="B635" s="3" t="s">
        <v>91</v>
      </c>
      <c r="C635" s="3" t="s">
        <v>843</v>
      </c>
      <c r="D635" s="3">
        <v>3</v>
      </c>
      <c r="E635" s="3" t="s">
        <v>844</v>
      </c>
      <c r="F635" s="3">
        <v>219106</v>
      </c>
      <c r="G635" s="3">
        <v>2587673</v>
      </c>
      <c r="H635" s="3" t="s">
        <v>4505</v>
      </c>
    </row>
    <row r="636" spans="1:8">
      <c r="A636" s="3" t="s">
        <v>4809</v>
      </c>
      <c r="B636" s="3" t="s">
        <v>91</v>
      </c>
      <c r="C636" s="3" t="s">
        <v>843</v>
      </c>
      <c r="D636" s="3">
        <v>4</v>
      </c>
      <c r="E636" s="3" t="s">
        <v>844</v>
      </c>
      <c r="F636" s="3">
        <v>219149</v>
      </c>
      <c r="G636" s="3">
        <v>2587889</v>
      </c>
      <c r="H636" s="3" t="s">
        <v>4506</v>
      </c>
    </row>
    <row r="637" spans="1:8">
      <c r="A637" s="3" t="s">
        <v>4809</v>
      </c>
      <c r="B637" s="3" t="s">
        <v>91</v>
      </c>
      <c r="C637" s="3" t="s">
        <v>843</v>
      </c>
      <c r="D637" s="3">
        <v>5</v>
      </c>
      <c r="E637" s="3" t="s">
        <v>844</v>
      </c>
      <c r="F637" s="3">
        <v>219193</v>
      </c>
      <c r="G637" s="3">
        <v>2588111</v>
      </c>
      <c r="H637" s="3" t="s">
        <v>4507</v>
      </c>
    </row>
    <row r="638" spans="1:8">
      <c r="A638" s="3" t="s">
        <v>4809</v>
      </c>
      <c r="B638" s="3" t="s">
        <v>91</v>
      </c>
      <c r="C638" s="3" t="s">
        <v>843</v>
      </c>
      <c r="D638" s="3">
        <v>6</v>
      </c>
      <c r="E638" s="3" t="s">
        <v>844</v>
      </c>
      <c r="F638" s="3">
        <v>219112</v>
      </c>
      <c r="G638" s="3">
        <v>2588371</v>
      </c>
      <c r="H638" s="3" t="s">
        <v>4508</v>
      </c>
    </row>
    <row r="639" spans="1:8">
      <c r="A639" s="3" t="s">
        <v>4809</v>
      </c>
      <c r="B639" s="3" t="s">
        <v>91</v>
      </c>
      <c r="C639" s="3" t="s">
        <v>850</v>
      </c>
      <c r="D639" s="3">
        <v>1</v>
      </c>
      <c r="E639" s="3" t="s">
        <v>851</v>
      </c>
      <c r="F639" s="3">
        <v>209976</v>
      </c>
      <c r="G639" s="3">
        <v>2604423</v>
      </c>
      <c r="H639" s="3" t="s">
        <v>4509</v>
      </c>
    </row>
    <row r="640" spans="1:8">
      <c r="A640" s="3" t="s">
        <v>4809</v>
      </c>
      <c r="B640" s="3" t="s">
        <v>91</v>
      </c>
      <c r="C640" s="3" t="s">
        <v>850</v>
      </c>
      <c r="D640" s="3">
        <v>2</v>
      </c>
      <c r="E640" s="3" t="s">
        <v>851</v>
      </c>
      <c r="F640" s="3">
        <v>209855</v>
      </c>
      <c r="G640" s="3">
        <v>2604235</v>
      </c>
      <c r="H640" s="3" t="s">
        <v>4510</v>
      </c>
    </row>
    <row r="641" spans="1:8">
      <c r="A641" s="3" t="s">
        <v>4809</v>
      </c>
      <c r="B641" s="3" t="s">
        <v>91</v>
      </c>
      <c r="C641" s="3" t="s">
        <v>850</v>
      </c>
      <c r="D641" s="3">
        <v>3</v>
      </c>
      <c r="E641" s="3" t="s">
        <v>851</v>
      </c>
      <c r="F641" s="3">
        <v>209894</v>
      </c>
      <c r="G641" s="3">
        <v>2604058</v>
      </c>
      <c r="H641" s="3" t="s">
        <v>4510</v>
      </c>
    </row>
    <row r="642" spans="1:8">
      <c r="A642" s="3" t="s">
        <v>4809</v>
      </c>
      <c r="B642" s="3" t="s">
        <v>91</v>
      </c>
      <c r="C642" s="3" t="s">
        <v>850</v>
      </c>
      <c r="D642" s="3">
        <v>4</v>
      </c>
      <c r="E642" s="3" t="s">
        <v>851</v>
      </c>
      <c r="F642" s="3">
        <v>209634</v>
      </c>
      <c r="G642" s="3">
        <v>2604264</v>
      </c>
      <c r="H642" s="3" t="s">
        <v>4511</v>
      </c>
    </row>
    <row r="643" spans="1:8">
      <c r="A643" s="3" t="s">
        <v>4809</v>
      </c>
      <c r="B643" s="3" t="s">
        <v>91</v>
      </c>
      <c r="C643" s="3" t="s">
        <v>850</v>
      </c>
      <c r="D643" s="3">
        <v>5</v>
      </c>
      <c r="E643" s="3" t="s">
        <v>851</v>
      </c>
      <c r="F643" s="3">
        <v>209433</v>
      </c>
      <c r="G643" s="3">
        <v>2604381</v>
      </c>
      <c r="H643" s="3" t="s">
        <v>4512</v>
      </c>
    </row>
    <row r="644" spans="1:8">
      <c r="A644" s="3" t="s">
        <v>4809</v>
      </c>
      <c r="B644" s="3" t="s">
        <v>91</v>
      </c>
      <c r="C644" s="3" t="s">
        <v>850</v>
      </c>
      <c r="D644" s="3">
        <v>6</v>
      </c>
      <c r="E644" s="3" t="s">
        <v>851</v>
      </c>
      <c r="F644" s="3">
        <v>209266</v>
      </c>
      <c r="G644" s="3">
        <v>2604547</v>
      </c>
      <c r="H644" s="3" t="s">
        <v>4513</v>
      </c>
    </row>
    <row r="645" spans="1:8">
      <c r="A645" s="3" t="s">
        <v>4809</v>
      </c>
      <c r="B645" s="3" t="s">
        <v>91</v>
      </c>
      <c r="C645" s="3" t="s">
        <v>857</v>
      </c>
      <c r="D645" s="3">
        <v>1</v>
      </c>
      <c r="E645" s="3" t="s">
        <v>858</v>
      </c>
      <c r="F645" s="3">
        <v>215135</v>
      </c>
      <c r="G645" s="3">
        <v>2603361</v>
      </c>
      <c r="H645" s="3" t="s">
        <v>4514</v>
      </c>
    </row>
    <row r="646" spans="1:8">
      <c r="A646" s="3" t="s">
        <v>4809</v>
      </c>
      <c r="B646" s="3" t="s">
        <v>91</v>
      </c>
      <c r="C646" s="3" t="s">
        <v>857</v>
      </c>
      <c r="D646" s="3">
        <v>2</v>
      </c>
      <c r="E646" s="3" t="s">
        <v>858</v>
      </c>
      <c r="F646" s="3">
        <v>215348</v>
      </c>
      <c r="G646" s="3">
        <v>2603278</v>
      </c>
      <c r="H646" s="3" t="s">
        <v>4515</v>
      </c>
    </row>
    <row r="647" spans="1:8">
      <c r="A647" s="3" t="s">
        <v>4809</v>
      </c>
      <c r="B647" s="3" t="s">
        <v>91</v>
      </c>
      <c r="C647" s="3" t="s">
        <v>857</v>
      </c>
      <c r="D647" s="3">
        <v>3</v>
      </c>
      <c r="E647" s="3" t="s">
        <v>858</v>
      </c>
      <c r="F647" s="3">
        <v>214956</v>
      </c>
      <c r="G647" s="3">
        <v>2603544</v>
      </c>
      <c r="H647" s="3" t="s">
        <v>4516</v>
      </c>
    </row>
    <row r="648" spans="1:8">
      <c r="A648" s="3" t="s">
        <v>4809</v>
      </c>
      <c r="B648" s="3" t="s">
        <v>91</v>
      </c>
      <c r="C648" s="3" t="s">
        <v>857</v>
      </c>
      <c r="D648" s="3">
        <v>4</v>
      </c>
      <c r="E648" s="3" t="s">
        <v>858</v>
      </c>
      <c r="F648" s="3">
        <v>215565</v>
      </c>
      <c r="G648" s="3">
        <v>2603215</v>
      </c>
      <c r="H648" s="3" t="s">
        <v>4517</v>
      </c>
    </row>
    <row r="649" spans="1:8">
      <c r="A649" s="3" t="s">
        <v>4809</v>
      </c>
      <c r="B649" s="3" t="s">
        <v>91</v>
      </c>
      <c r="C649" s="3" t="s">
        <v>857</v>
      </c>
      <c r="D649" s="3">
        <v>5</v>
      </c>
      <c r="E649" s="3" t="s">
        <v>858</v>
      </c>
      <c r="F649" s="3">
        <v>215786</v>
      </c>
      <c r="G649" s="3">
        <v>2603185</v>
      </c>
      <c r="H649" s="3" t="s">
        <v>4518</v>
      </c>
    </row>
    <row r="650" spans="1:8">
      <c r="A650" s="3" t="s">
        <v>4809</v>
      </c>
      <c r="B650" s="3" t="s">
        <v>91</v>
      </c>
      <c r="C650" s="3" t="s">
        <v>857</v>
      </c>
      <c r="D650" s="3">
        <v>6</v>
      </c>
      <c r="E650" s="3" t="s">
        <v>858</v>
      </c>
      <c r="F650" s="3">
        <v>215279</v>
      </c>
      <c r="G650" s="3">
        <v>2603065</v>
      </c>
      <c r="H650" s="3" t="s">
        <v>4519</v>
      </c>
    </row>
    <row r="651" spans="1:8">
      <c r="A651" s="3" t="s">
        <v>4809</v>
      </c>
      <c r="B651" s="3" t="s">
        <v>91</v>
      </c>
      <c r="C651" s="3" t="s">
        <v>864</v>
      </c>
      <c r="D651" s="3">
        <v>1</v>
      </c>
      <c r="E651" s="3" t="s">
        <v>865</v>
      </c>
      <c r="F651" s="3">
        <v>215897</v>
      </c>
      <c r="G651" s="3">
        <v>2607268</v>
      </c>
      <c r="H651" s="3" t="s">
        <v>4520</v>
      </c>
    </row>
    <row r="652" spans="1:8">
      <c r="A652" s="3" t="s">
        <v>4809</v>
      </c>
      <c r="B652" s="3" t="s">
        <v>91</v>
      </c>
      <c r="C652" s="3" t="s">
        <v>864</v>
      </c>
      <c r="D652" s="3">
        <v>2</v>
      </c>
      <c r="E652" s="3" t="s">
        <v>865</v>
      </c>
      <c r="F652" s="3">
        <v>215952</v>
      </c>
      <c r="G652" s="3">
        <v>2607056</v>
      </c>
      <c r="H652" s="3" t="s">
        <v>4521</v>
      </c>
    </row>
    <row r="653" spans="1:8">
      <c r="A653" s="3" t="s">
        <v>4809</v>
      </c>
      <c r="B653" s="3" t="s">
        <v>91</v>
      </c>
      <c r="C653" s="3" t="s">
        <v>864</v>
      </c>
      <c r="D653" s="3">
        <v>3</v>
      </c>
      <c r="E653" s="3" t="s">
        <v>865</v>
      </c>
      <c r="F653" s="3">
        <v>216108</v>
      </c>
      <c r="G653" s="3">
        <v>2606894</v>
      </c>
      <c r="H653" s="3" t="s">
        <v>4522</v>
      </c>
    </row>
    <row r="654" spans="1:8">
      <c r="A654" s="3" t="s">
        <v>4809</v>
      </c>
      <c r="B654" s="3" t="s">
        <v>91</v>
      </c>
      <c r="C654" s="3" t="s">
        <v>864</v>
      </c>
      <c r="D654" s="3">
        <v>4</v>
      </c>
      <c r="E654" s="3" t="s">
        <v>865</v>
      </c>
      <c r="F654" s="3">
        <v>216340</v>
      </c>
      <c r="G654" s="3">
        <v>2606904</v>
      </c>
      <c r="H654" s="3" t="s">
        <v>4523</v>
      </c>
    </row>
    <row r="655" spans="1:8">
      <c r="A655" s="3" t="s">
        <v>4809</v>
      </c>
      <c r="B655" s="3" t="s">
        <v>91</v>
      </c>
      <c r="C655" s="3" t="s">
        <v>864</v>
      </c>
      <c r="D655" s="3">
        <v>5</v>
      </c>
      <c r="E655" s="3" t="s">
        <v>865</v>
      </c>
      <c r="F655" s="3">
        <v>216547</v>
      </c>
      <c r="G655" s="3">
        <v>2606815</v>
      </c>
      <c r="H655" s="3" t="s">
        <v>4524</v>
      </c>
    </row>
    <row r="656" spans="1:8">
      <c r="A656" s="3" t="s">
        <v>4809</v>
      </c>
      <c r="B656" s="3" t="s">
        <v>91</v>
      </c>
      <c r="C656" s="3" t="s">
        <v>864</v>
      </c>
      <c r="D656" s="3">
        <v>6</v>
      </c>
      <c r="E656" s="3" t="s">
        <v>865</v>
      </c>
      <c r="F656" s="3">
        <v>215889</v>
      </c>
      <c r="G656" s="3">
        <v>2606823</v>
      </c>
      <c r="H656" s="3" t="s">
        <v>4525</v>
      </c>
    </row>
    <row r="657" spans="1:8">
      <c r="A657" s="3" t="s">
        <v>4809</v>
      </c>
      <c r="B657" s="3" t="s">
        <v>96</v>
      </c>
      <c r="C657" s="3" t="s">
        <v>97</v>
      </c>
      <c r="D657" s="3">
        <v>1</v>
      </c>
      <c r="E657" s="3" t="s">
        <v>98</v>
      </c>
      <c r="F657" s="3">
        <v>212386</v>
      </c>
      <c r="G657" s="3">
        <v>2591530</v>
      </c>
      <c r="H657" s="3" t="s">
        <v>4526</v>
      </c>
    </row>
    <row r="658" spans="1:8">
      <c r="A658" s="3" t="s">
        <v>4809</v>
      </c>
      <c r="B658" s="3" t="s">
        <v>96</v>
      </c>
      <c r="C658" s="3" t="s">
        <v>97</v>
      </c>
      <c r="D658" s="3">
        <v>2</v>
      </c>
      <c r="E658" s="3" t="s">
        <v>98</v>
      </c>
      <c r="F658" s="3">
        <v>212715</v>
      </c>
      <c r="G658" s="3">
        <v>2591120</v>
      </c>
      <c r="H658" s="3" t="s">
        <v>4527</v>
      </c>
    </row>
    <row r="659" spans="1:8">
      <c r="A659" s="3" t="s">
        <v>4809</v>
      </c>
      <c r="B659" s="3" t="s">
        <v>96</v>
      </c>
      <c r="C659" s="3" t="s">
        <v>97</v>
      </c>
      <c r="D659" s="3">
        <v>3</v>
      </c>
      <c r="E659" s="3" t="s">
        <v>98</v>
      </c>
      <c r="F659" s="3">
        <v>212646</v>
      </c>
      <c r="G659" s="3">
        <v>2590853</v>
      </c>
      <c r="H659" s="3" t="s">
        <v>4528</v>
      </c>
    </row>
    <row r="660" spans="1:8">
      <c r="A660" s="3" t="s">
        <v>4809</v>
      </c>
      <c r="B660" s="3" t="s">
        <v>96</v>
      </c>
      <c r="C660" s="3" t="s">
        <v>97</v>
      </c>
      <c r="D660" s="3">
        <v>4</v>
      </c>
      <c r="E660" s="3" t="s">
        <v>98</v>
      </c>
      <c r="F660" s="3">
        <v>212933</v>
      </c>
      <c r="G660" s="3">
        <v>2590477</v>
      </c>
      <c r="H660" s="3" t="s">
        <v>4529</v>
      </c>
    </row>
    <row r="661" spans="1:8">
      <c r="A661" s="3" t="s">
        <v>4809</v>
      </c>
      <c r="B661" s="3" t="s">
        <v>96</v>
      </c>
      <c r="C661" s="3" t="s">
        <v>97</v>
      </c>
      <c r="D661" s="3">
        <v>5</v>
      </c>
      <c r="E661" s="3" t="s">
        <v>98</v>
      </c>
      <c r="F661" s="3">
        <v>213288</v>
      </c>
      <c r="G661" s="3">
        <v>2590216</v>
      </c>
      <c r="H661" s="3" t="s">
        <v>4530</v>
      </c>
    </row>
    <row r="662" spans="1:8">
      <c r="A662" s="3" t="s">
        <v>4809</v>
      </c>
      <c r="B662" s="3" t="s">
        <v>96</v>
      </c>
      <c r="C662" s="3" t="s">
        <v>97</v>
      </c>
      <c r="D662" s="3">
        <v>6</v>
      </c>
      <c r="E662" s="3" t="s">
        <v>98</v>
      </c>
      <c r="F662" s="3">
        <v>213096</v>
      </c>
      <c r="G662" s="3">
        <v>2589936</v>
      </c>
      <c r="H662" s="3" t="s">
        <v>4531</v>
      </c>
    </row>
    <row r="663" spans="1:8">
      <c r="A663" s="3" t="s">
        <v>4809</v>
      </c>
      <c r="B663" s="3" t="s">
        <v>96</v>
      </c>
      <c r="C663" s="3" t="s">
        <v>99</v>
      </c>
      <c r="D663" s="3">
        <v>1</v>
      </c>
      <c r="E663" s="3" t="s">
        <v>100</v>
      </c>
      <c r="F663" s="3">
        <v>213449</v>
      </c>
      <c r="G663" s="3">
        <v>2575570</v>
      </c>
      <c r="H663" s="3" t="s">
        <v>4532</v>
      </c>
    </row>
    <row r="664" spans="1:8">
      <c r="A664" s="3" t="s">
        <v>4809</v>
      </c>
      <c r="B664" s="3" t="s">
        <v>96</v>
      </c>
      <c r="C664" s="3" t="s">
        <v>99</v>
      </c>
      <c r="D664" s="3">
        <v>2</v>
      </c>
      <c r="E664" s="3" t="s">
        <v>100</v>
      </c>
      <c r="F664" s="3">
        <v>213316</v>
      </c>
      <c r="G664" s="3">
        <v>2575372</v>
      </c>
      <c r="H664" s="3" t="s">
        <v>4533</v>
      </c>
    </row>
    <row r="665" spans="1:8">
      <c r="A665" s="3" t="s">
        <v>4809</v>
      </c>
      <c r="B665" s="3" t="s">
        <v>96</v>
      </c>
      <c r="C665" s="3" t="s">
        <v>99</v>
      </c>
      <c r="D665" s="3">
        <v>3</v>
      </c>
      <c r="E665" s="3" t="s">
        <v>100</v>
      </c>
      <c r="F665" s="3">
        <v>213312</v>
      </c>
      <c r="G665" s="3">
        <v>2575146</v>
      </c>
      <c r="H665" s="3" t="s">
        <v>4534</v>
      </c>
    </row>
    <row r="666" spans="1:8">
      <c r="A666" s="3" t="s">
        <v>4809</v>
      </c>
      <c r="B666" s="3" t="s">
        <v>96</v>
      </c>
      <c r="C666" s="3" t="s">
        <v>99</v>
      </c>
      <c r="D666" s="3">
        <v>4</v>
      </c>
      <c r="E666" s="3" t="s">
        <v>100</v>
      </c>
      <c r="F666" s="3">
        <v>213449</v>
      </c>
      <c r="G666" s="3">
        <v>2574960</v>
      </c>
      <c r="H666" s="3" t="s">
        <v>4535</v>
      </c>
    </row>
    <row r="667" spans="1:8">
      <c r="A667" s="3" t="s">
        <v>4809</v>
      </c>
      <c r="B667" s="3" t="s">
        <v>96</v>
      </c>
      <c r="C667" s="3" t="s">
        <v>99</v>
      </c>
      <c r="D667" s="3">
        <v>5</v>
      </c>
      <c r="E667" s="3" t="s">
        <v>100</v>
      </c>
      <c r="F667" s="3">
        <v>213285</v>
      </c>
      <c r="G667" s="3">
        <v>2574757</v>
      </c>
      <c r="H667" s="3" t="s">
        <v>4536</v>
      </c>
    </row>
    <row r="668" spans="1:8">
      <c r="A668" s="3" t="s">
        <v>4809</v>
      </c>
      <c r="B668" s="3" t="s">
        <v>96</v>
      </c>
      <c r="C668" s="3" t="s">
        <v>99</v>
      </c>
      <c r="D668" s="3">
        <v>6</v>
      </c>
      <c r="E668" s="3" t="s">
        <v>100</v>
      </c>
      <c r="F668" s="3">
        <v>213108</v>
      </c>
      <c r="G668" s="3">
        <v>2574510</v>
      </c>
      <c r="H668" s="3" t="s">
        <v>4535</v>
      </c>
    </row>
    <row r="669" spans="1:8">
      <c r="A669" s="3" t="s">
        <v>4809</v>
      </c>
      <c r="B669" s="3" t="s">
        <v>96</v>
      </c>
      <c r="C669" s="3" t="s">
        <v>101</v>
      </c>
      <c r="D669" s="3">
        <v>1</v>
      </c>
      <c r="E669" s="3" t="s">
        <v>102</v>
      </c>
      <c r="F669" s="3">
        <v>210252</v>
      </c>
      <c r="G669" s="3">
        <v>2572885</v>
      </c>
      <c r="H669" s="3" t="s">
        <v>4526</v>
      </c>
    </row>
    <row r="670" spans="1:8">
      <c r="A670" s="3" t="s">
        <v>4809</v>
      </c>
      <c r="B670" s="3" t="s">
        <v>96</v>
      </c>
      <c r="C670" s="3" t="s">
        <v>101</v>
      </c>
      <c r="D670" s="3">
        <v>2</v>
      </c>
      <c r="E670" s="3" t="s">
        <v>102</v>
      </c>
      <c r="F670" s="3">
        <v>210392</v>
      </c>
      <c r="G670" s="3">
        <v>2572703</v>
      </c>
      <c r="H670" s="3" t="s">
        <v>4528</v>
      </c>
    </row>
    <row r="671" spans="1:8">
      <c r="A671" s="3" t="s">
        <v>4809</v>
      </c>
      <c r="B671" s="3" t="s">
        <v>96</v>
      </c>
      <c r="C671" s="3" t="s">
        <v>101</v>
      </c>
      <c r="D671" s="3">
        <v>3</v>
      </c>
      <c r="E671" s="3" t="s">
        <v>102</v>
      </c>
      <c r="F671" s="3">
        <v>210553</v>
      </c>
      <c r="G671" s="3">
        <v>2572523</v>
      </c>
      <c r="H671" s="3" t="s">
        <v>4535</v>
      </c>
    </row>
    <row r="672" spans="1:8">
      <c r="A672" s="3" t="s">
        <v>4809</v>
      </c>
      <c r="B672" s="3" t="s">
        <v>96</v>
      </c>
      <c r="C672" s="3" t="s">
        <v>101</v>
      </c>
      <c r="D672" s="3">
        <v>4</v>
      </c>
      <c r="E672" s="3" t="s">
        <v>102</v>
      </c>
      <c r="F672" s="3">
        <v>210598</v>
      </c>
      <c r="G672" s="3">
        <v>2572840</v>
      </c>
      <c r="H672" s="3" t="s">
        <v>4530</v>
      </c>
    </row>
    <row r="673" spans="1:8">
      <c r="A673" s="3" t="s">
        <v>4809</v>
      </c>
      <c r="B673" s="3" t="s">
        <v>96</v>
      </c>
      <c r="C673" s="3" t="s">
        <v>101</v>
      </c>
      <c r="D673" s="3">
        <v>5</v>
      </c>
      <c r="E673" s="3" t="s">
        <v>102</v>
      </c>
      <c r="F673" s="3">
        <v>210768</v>
      </c>
      <c r="G673" s="3">
        <v>2573018</v>
      </c>
      <c r="H673" s="3" t="s">
        <v>4530</v>
      </c>
    </row>
    <row r="674" spans="1:8">
      <c r="A674" s="3" t="s">
        <v>4809</v>
      </c>
      <c r="B674" s="3" t="s">
        <v>96</v>
      </c>
      <c r="C674" s="3" t="s">
        <v>101</v>
      </c>
      <c r="D674" s="3">
        <v>6</v>
      </c>
      <c r="E674" s="3" t="s">
        <v>102</v>
      </c>
      <c r="F674" s="3">
        <v>210858</v>
      </c>
      <c r="G674" s="3">
        <v>2573245</v>
      </c>
      <c r="H674" s="3" t="s">
        <v>4530</v>
      </c>
    </row>
    <row r="675" spans="1:8">
      <c r="A675" s="3" t="s">
        <v>4809</v>
      </c>
      <c r="B675" s="3" t="s">
        <v>96</v>
      </c>
      <c r="C675" s="3" t="s">
        <v>3510</v>
      </c>
      <c r="D675" s="3">
        <v>1</v>
      </c>
      <c r="E675" s="3" t="s">
        <v>888</v>
      </c>
      <c r="F675" s="3">
        <v>214019</v>
      </c>
      <c r="G675" s="3">
        <v>2588973</v>
      </c>
      <c r="H675" s="3" t="s">
        <v>4526</v>
      </c>
    </row>
    <row r="676" spans="1:8">
      <c r="A676" s="3" t="s">
        <v>4809</v>
      </c>
      <c r="B676" s="3" t="s">
        <v>96</v>
      </c>
      <c r="C676" s="3" t="s">
        <v>3510</v>
      </c>
      <c r="D676" s="3">
        <v>2</v>
      </c>
      <c r="E676" s="3" t="s">
        <v>888</v>
      </c>
      <c r="F676" s="3">
        <v>213762</v>
      </c>
      <c r="G676" s="3">
        <v>2588961</v>
      </c>
      <c r="H676" s="3" t="s">
        <v>4537</v>
      </c>
    </row>
    <row r="677" spans="1:8">
      <c r="A677" s="3" t="s">
        <v>4809</v>
      </c>
      <c r="B677" s="3" t="s">
        <v>96</v>
      </c>
      <c r="C677" s="3" t="s">
        <v>3510</v>
      </c>
      <c r="D677" s="3">
        <v>3</v>
      </c>
      <c r="E677" s="3" t="s">
        <v>888</v>
      </c>
      <c r="F677" s="3">
        <v>213418</v>
      </c>
      <c r="G677" s="3">
        <v>2589206</v>
      </c>
      <c r="H677" s="3" t="s">
        <v>4538</v>
      </c>
    </row>
    <row r="678" spans="1:8">
      <c r="A678" s="3" t="s">
        <v>4809</v>
      </c>
      <c r="B678" s="3" t="s">
        <v>96</v>
      </c>
      <c r="C678" s="3" t="s">
        <v>3510</v>
      </c>
      <c r="D678" s="3">
        <v>4</v>
      </c>
      <c r="E678" s="3" t="s">
        <v>888</v>
      </c>
      <c r="F678" s="3">
        <v>213473</v>
      </c>
      <c r="G678" s="3">
        <v>2588947</v>
      </c>
      <c r="H678" s="3" t="s">
        <v>4539</v>
      </c>
    </row>
    <row r="679" spans="1:8">
      <c r="A679" s="3" t="s">
        <v>4809</v>
      </c>
      <c r="B679" s="3" t="s">
        <v>96</v>
      </c>
      <c r="C679" s="3" t="s">
        <v>3510</v>
      </c>
      <c r="D679" s="3">
        <v>5</v>
      </c>
      <c r="E679" s="3" t="s">
        <v>888</v>
      </c>
      <c r="F679" s="3">
        <v>213516</v>
      </c>
      <c r="G679" s="3">
        <v>2588726</v>
      </c>
      <c r="H679" s="3" t="s">
        <v>4535</v>
      </c>
    </row>
    <row r="680" spans="1:8">
      <c r="A680" s="3" t="s">
        <v>4809</v>
      </c>
      <c r="B680" s="3" t="s">
        <v>96</v>
      </c>
      <c r="C680" s="3" t="s">
        <v>3510</v>
      </c>
      <c r="D680" s="3">
        <v>6</v>
      </c>
      <c r="E680" s="3" t="s">
        <v>888</v>
      </c>
      <c r="F680" s="3">
        <v>213652</v>
      </c>
      <c r="G680" s="3">
        <v>2588496</v>
      </c>
      <c r="H680" s="3" t="s">
        <v>4540</v>
      </c>
    </row>
    <row r="681" spans="1:8">
      <c r="A681" s="3" t="s">
        <v>4809</v>
      </c>
      <c r="B681" s="3" t="s">
        <v>96</v>
      </c>
      <c r="C681" s="3" t="s">
        <v>894</v>
      </c>
      <c r="D681" s="3">
        <v>1</v>
      </c>
      <c r="E681" s="3" t="s">
        <v>895</v>
      </c>
      <c r="F681" s="3">
        <v>209903</v>
      </c>
      <c r="G681" s="3">
        <v>2585553</v>
      </c>
      <c r="H681" s="3" t="s">
        <v>4541</v>
      </c>
    </row>
    <row r="682" spans="1:8">
      <c r="A682" s="3" t="s">
        <v>4809</v>
      </c>
      <c r="B682" s="3" t="s">
        <v>96</v>
      </c>
      <c r="C682" s="3" t="s">
        <v>894</v>
      </c>
      <c r="D682" s="3">
        <v>2</v>
      </c>
      <c r="E682" s="3" t="s">
        <v>895</v>
      </c>
      <c r="F682" s="3">
        <v>210041</v>
      </c>
      <c r="G682" s="3">
        <v>2585749</v>
      </c>
      <c r="H682" s="3" t="s">
        <v>4542</v>
      </c>
    </row>
    <row r="683" spans="1:8">
      <c r="A683" s="3" t="s">
        <v>4809</v>
      </c>
      <c r="B683" s="3" t="s">
        <v>96</v>
      </c>
      <c r="C683" s="3" t="s">
        <v>894</v>
      </c>
      <c r="D683" s="3">
        <v>3</v>
      </c>
      <c r="E683" s="3" t="s">
        <v>895</v>
      </c>
      <c r="F683" s="3">
        <v>210166</v>
      </c>
      <c r="G683" s="3">
        <v>2585953</v>
      </c>
      <c r="H683" s="3" t="s">
        <v>4543</v>
      </c>
    </row>
    <row r="684" spans="1:8">
      <c r="A684" s="3" t="s">
        <v>4809</v>
      </c>
      <c r="B684" s="3" t="s">
        <v>96</v>
      </c>
      <c r="C684" s="3" t="s">
        <v>894</v>
      </c>
      <c r="D684" s="3">
        <v>4</v>
      </c>
      <c r="E684" s="3" t="s">
        <v>895</v>
      </c>
      <c r="F684" s="3">
        <v>210313</v>
      </c>
      <c r="G684" s="3">
        <v>2586129</v>
      </c>
      <c r="H684" s="3" t="s">
        <v>4544</v>
      </c>
    </row>
    <row r="685" spans="1:8">
      <c r="A685" s="3" t="s">
        <v>4809</v>
      </c>
      <c r="B685" s="3" t="s">
        <v>96</v>
      </c>
      <c r="C685" s="3" t="s">
        <v>894</v>
      </c>
      <c r="D685" s="3">
        <v>5</v>
      </c>
      <c r="E685" s="3" t="s">
        <v>895</v>
      </c>
      <c r="F685" s="3">
        <v>210461</v>
      </c>
      <c r="G685" s="3">
        <v>2586380</v>
      </c>
      <c r="H685" s="3" t="s">
        <v>4544</v>
      </c>
    </row>
    <row r="686" spans="1:8">
      <c r="A686" s="3" t="s">
        <v>4809</v>
      </c>
      <c r="B686" s="3" t="s">
        <v>96</v>
      </c>
      <c r="C686" s="3" t="s">
        <v>894</v>
      </c>
      <c r="D686" s="3">
        <v>6</v>
      </c>
      <c r="E686" s="3" t="s">
        <v>895</v>
      </c>
      <c r="F686" s="3">
        <v>210296</v>
      </c>
      <c r="G686" s="3">
        <v>2585749</v>
      </c>
      <c r="H686" s="3" t="s">
        <v>4545</v>
      </c>
    </row>
    <row r="687" spans="1:8">
      <c r="A687" s="3" t="s">
        <v>4809</v>
      </c>
      <c r="B687" s="3" t="s">
        <v>96</v>
      </c>
      <c r="C687" s="3" t="s">
        <v>901</v>
      </c>
      <c r="D687" s="3">
        <v>1</v>
      </c>
      <c r="E687" s="3" t="s">
        <v>902</v>
      </c>
      <c r="F687" s="3">
        <v>212964</v>
      </c>
      <c r="G687" s="3">
        <v>2585464</v>
      </c>
      <c r="H687" s="3" t="s">
        <v>4546</v>
      </c>
    </row>
    <row r="688" spans="1:8">
      <c r="A688" s="3" t="s">
        <v>4809</v>
      </c>
      <c r="B688" s="3" t="s">
        <v>96</v>
      </c>
      <c r="C688" s="3" t="s">
        <v>901</v>
      </c>
      <c r="D688" s="3">
        <v>2</v>
      </c>
      <c r="E688" s="3" t="s">
        <v>902</v>
      </c>
      <c r="F688" s="3">
        <v>213515</v>
      </c>
      <c r="G688" s="3">
        <v>2585418</v>
      </c>
      <c r="H688" s="3" t="s">
        <v>4528</v>
      </c>
    </row>
    <row r="689" spans="1:8">
      <c r="A689" s="3" t="s">
        <v>4809</v>
      </c>
      <c r="B689" s="3" t="s">
        <v>96</v>
      </c>
      <c r="C689" s="3" t="s">
        <v>901</v>
      </c>
      <c r="D689" s="3">
        <v>3</v>
      </c>
      <c r="E689" s="3" t="s">
        <v>902</v>
      </c>
      <c r="F689" s="3">
        <v>213192</v>
      </c>
      <c r="G689" s="3">
        <v>2585241</v>
      </c>
      <c r="H689" s="3" t="s">
        <v>4547</v>
      </c>
    </row>
    <row r="690" spans="1:8">
      <c r="A690" s="3" t="s">
        <v>4809</v>
      </c>
      <c r="B690" s="3" t="s">
        <v>96</v>
      </c>
      <c r="C690" s="3" t="s">
        <v>901</v>
      </c>
      <c r="D690" s="3">
        <v>4</v>
      </c>
      <c r="E690" s="3" t="s">
        <v>902</v>
      </c>
      <c r="F690" s="3">
        <v>213131</v>
      </c>
      <c r="G690" s="3">
        <v>2584979</v>
      </c>
      <c r="H690" s="3" t="s">
        <v>4548</v>
      </c>
    </row>
    <row r="691" spans="1:8">
      <c r="A691" s="3" t="s">
        <v>4809</v>
      </c>
      <c r="B691" s="3" t="s">
        <v>96</v>
      </c>
      <c r="C691" s="3" t="s">
        <v>901</v>
      </c>
      <c r="D691" s="3">
        <v>5</v>
      </c>
      <c r="E691" s="3" t="s">
        <v>902</v>
      </c>
      <c r="F691" s="3">
        <v>213199</v>
      </c>
      <c r="G691" s="3">
        <v>2584752</v>
      </c>
      <c r="H691" s="3" t="s">
        <v>4549</v>
      </c>
    </row>
    <row r="692" spans="1:8">
      <c r="A692" s="3" t="s">
        <v>4809</v>
      </c>
      <c r="B692" s="3" t="s">
        <v>96</v>
      </c>
      <c r="C692" s="3" t="s">
        <v>901</v>
      </c>
      <c r="D692" s="3">
        <v>6</v>
      </c>
      <c r="E692" s="3" t="s">
        <v>902</v>
      </c>
      <c r="F692" s="3">
        <v>213229</v>
      </c>
      <c r="G692" s="3">
        <v>2584509</v>
      </c>
      <c r="H692" s="3" t="s">
        <v>4550</v>
      </c>
    </row>
    <row r="693" spans="1:8">
      <c r="A693" s="3" t="s">
        <v>4809</v>
      </c>
      <c r="B693" s="3" t="s">
        <v>96</v>
      </c>
      <c r="C693" s="3" t="s">
        <v>908</v>
      </c>
      <c r="D693" s="3">
        <v>1</v>
      </c>
      <c r="E693" s="3" t="s">
        <v>909</v>
      </c>
      <c r="F693" s="3">
        <v>210662</v>
      </c>
      <c r="G693" s="3">
        <v>2584198</v>
      </c>
      <c r="H693" s="3" t="s">
        <v>4528</v>
      </c>
    </row>
    <row r="694" spans="1:8">
      <c r="A694" s="3" t="s">
        <v>4809</v>
      </c>
      <c r="B694" s="3" t="s">
        <v>96</v>
      </c>
      <c r="C694" s="3" t="s">
        <v>908</v>
      </c>
      <c r="D694" s="3">
        <v>2</v>
      </c>
      <c r="E694" s="3" t="s">
        <v>909</v>
      </c>
      <c r="F694" s="3">
        <v>210706</v>
      </c>
      <c r="G694" s="3">
        <v>2583965</v>
      </c>
      <c r="H694" s="3" t="s">
        <v>4551</v>
      </c>
    </row>
    <row r="695" spans="1:8">
      <c r="A695" s="3" t="s">
        <v>4809</v>
      </c>
      <c r="B695" s="3" t="s">
        <v>96</v>
      </c>
      <c r="C695" s="3" t="s">
        <v>908</v>
      </c>
      <c r="D695" s="3">
        <v>3</v>
      </c>
      <c r="E695" s="3" t="s">
        <v>909</v>
      </c>
      <c r="F695" s="3">
        <v>210607</v>
      </c>
      <c r="G695" s="3">
        <v>2583754</v>
      </c>
      <c r="H695" s="3" t="s">
        <v>4552</v>
      </c>
    </row>
    <row r="696" spans="1:8">
      <c r="A696" s="3" t="s">
        <v>4809</v>
      </c>
      <c r="B696" s="3" t="s">
        <v>96</v>
      </c>
      <c r="C696" s="3" t="s">
        <v>908</v>
      </c>
      <c r="D696" s="3">
        <v>4</v>
      </c>
      <c r="E696" s="3" t="s">
        <v>909</v>
      </c>
      <c r="F696" s="3">
        <v>210645</v>
      </c>
      <c r="G696" s="3">
        <v>2583519</v>
      </c>
      <c r="H696" s="3" t="s">
        <v>4550</v>
      </c>
    </row>
    <row r="697" spans="1:8">
      <c r="A697" s="3" t="s">
        <v>4809</v>
      </c>
      <c r="B697" s="3" t="s">
        <v>96</v>
      </c>
      <c r="C697" s="3" t="s">
        <v>908</v>
      </c>
      <c r="D697" s="3">
        <v>5</v>
      </c>
      <c r="E697" s="3" t="s">
        <v>909</v>
      </c>
      <c r="F697" s="3">
        <v>210854</v>
      </c>
      <c r="G697" s="3">
        <v>2583357</v>
      </c>
      <c r="H697" s="3" t="s">
        <v>4553</v>
      </c>
    </row>
    <row r="698" spans="1:8">
      <c r="A698" s="3" t="s">
        <v>4809</v>
      </c>
      <c r="B698" s="3" t="s">
        <v>96</v>
      </c>
      <c r="C698" s="3" t="s">
        <v>908</v>
      </c>
      <c r="D698" s="3">
        <v>6</v>
      </c>
      <c r="E698" s="3" t="s">
        <v>909</v>
      </c>
      <c r="F698" s="3">
        <v>210646</v>
      </c>
      <c r="G698" s="3">
        <v>2583194</v>
      </c>
      <c r="H698" s="3" t="s">
        <v>4528</v>
      </c>
    </row>
    <row r="699" spans="1:8">
      <c r="A699" s="3" t="s">
        <v>4809</v>
      </c>
      <c r="B699" s="3" t="s">
        <v>96</v>
      </c>
      <c r="C699" s="3" t="s">
        <v>915</v>
      </c>
      <c r="D699" s="3">
        <v>1</v>
      </c>
      <c r="E699" s="3" t="s">
        <v>916</v>
      </c>
      <c r="F699" s="3">
        <v>212924</v>
      </c>
      <c r="G699" s="3">
        <v>2582729</v>
      </c>
      <c r="H699" s="3" t="s">
        <v>4554</v>
      </c>
    </row>
    <row r="700" spans="1:8">
      <c r="A700" s="3" t="s">
        <v>4809</v>
      </c>
      <c r="B700" s="3" t="s">
        <v>96</v>
      </c>
      <c r="C700" s="3" t="s">
        <v>915</v>
      </c>
      <c r="D700" s="3">
        <v>2</v>
      </c>
      <c r="E700" s="3" t="s">
        <v>916</v>
      </c>
      <c r="F700" s="3">
        <v>212674</v>
      </c>
      <c r="G700" s="3">
        <v>2582757</v>
      </c>
      <c r="H700" s="3" t="s">
        <v>4555</v>
      </c>
    </row>
    <row r="701" spans="1:8">
      <c r="A701" s="3" t="s">
        <v>4809</v>
      </c>
      <c r="B701" s="3" t="s">
        <v>96</v>
      </c>
      <c r="C701" s="3" t="s">
        <v>915</v>
      </c>
      <c r="D701" s="3">
        <v>3</v>
      </c>
      <c r="E701" s="3" t="s">
        <v>916</v>
      </c>
      <c r="F701" s="3">
        <v>212546</v>
      </c>
      <c r="G701" s="3">
        <v>2582561</v>
      </c>
      <c r="H701" s="3" t="s">
        <v>4556</v>
      </c>
    </row>
    <row r="702" spans="1:8">
      <c r="A702" s="3" t="s">
        <v>4809</v>
      </c>
      <c r="B702" s="3" t="s">
        <v>96</v>
      </c>
      <c r="C702" s="3" t="s">
        <v>915</v>
      </c>
      <c r="D702" s="3">
        <v>4</v>
      </c>
      <c r="E702" s="3" t="s">
        <v>916</v>
      </c>
      <c r="F702" s="3">
        <v>212453</v>
      </c>
      <c r="G702" s="3">
        <v>2582326</v>
      </c>
      <c r="H702" s="3" t="s">
        <v>4557</v>
      </c>
    </row>
    <row r="703" spans="1:8">
      <c r="A703" s="3" t="s">
        <v>4809</v>
      </c>
      <c r="B703" s="3" t="s">
        <v>96</v>
      </c>
      <c r="C703" s="3" t="s">
        <v>915</v>
      </c>
      <c r="D703" s="3">
        <v>5</v>
      </c>
      <c r="E703" s="3" t="s">
        <v>916</v>
      </c>
      <c r="F703" s="3">
        <v>212223</v>
      </c>
      <c r="G703" s="3">
        <v>2582311</v>
      </c>
      <c r="H703" s="3" t="s">
        <v>4558</v>
      </c>
    </row>
    <row r="704" spans="1:8">
      <c r="A704" s="3" t="s">
        <v>4809</v>
      </c>
      <c r="B704" s="3" t="s">
        <v>96</v>
      </c>
      <c r="C704" s="3" t="s">
        <v>915</v>
      </c>
      <c r="D704" s="3">
        <v>6</v>
      </c>
      <c r="E704" s="3" t="s">
        <v>916</v>
      </c>
      <c r="F704" s="3">
        <v>212005</v>
      </c>
      <c r="G704" s="3">
        <v>2582422</v>
      </c>
      <c r="H704" s="3" t="s">
        <v>4528</v>
      </c>
    </row>
    <row r="705" spans="1:8">
      <c r="A705" s="3" t="s">
        <v>4809</v>
      </c>
      <c r="B705" s="3" t="s">
        <v>96</v>
      </c>
      <c r="C705" s="3" t="s">
        <v>922</v>
      </c>
      <c r="D705" s="3">
        <v>1</v>
      </c>
      <c r="E705" s="3" t="s">
        <v>923</v>
      </c>
      <c r="F705" s="3">
        <v>204912</v>
      </c>
      <c r="G705" s="3">
        <v>2581826</v>
      </c>
      <c r="H705" s="3" t="s">
        <v>4528</v>
      </c>
    </row>
    <row r="706" spans="1:8">
      <c r="A706" s="3" t="s">
        <v>4809</v>
      </c>
      <c r="B706" s="3" t="s">
        <v>96</v>
      </c>
      <c r="C706" s="3" t="s">
        <v>922</v>
      </c>
      <c r="D706" s="3">
        <v>2</v>
      </c>
      <c r="E706" s="3" t="s">
        <v>923</v>
      </c>
      <c r="F706" s="3">
        <v>204736</v>
      </c>
      <c r="G706" s="3">
        <v>2583104</v>
      </c>
      <c r="H706" s="3" t="s">
        <v>4559</v>
      </c>
    </row>
    <row r="707" spans="1:8">
      <c r="A707" s="3" t="s">
        <v>4809</v>
      </c>
      <c r="B707" s="3" t="s">
        <v>96</v>
      </c>
      <c r="C707" s="3" t="s">
        <v>922</v>
      </c>
      <c r="D707" s="3">
        <v>3</v>
      </c>
      <c r="E707" s="3" t="s">
        <v>923</v>
      </c>
      <c r="F707" s="3">
        <v>205195</v>
      </c>
      <c r="G707" s="3">
        <v>2581540</v>
      </c>
      <c r="H707" s="3" t="s">
        <v>4560</v>
      </c>
    </row>
    <row r="708" spans="1:8">
      <c r="A708" s="3" t="s">
        <v>4809</v>
      </c>
      <c r="B708" s="3" t="s">
        <v>96</v>
      </c>
      <c r="C708" s="3" t="s">
        <v>922</v>
      </c>
      <c r="D708" s="3">
        <v>4</v>
      </c>
      <c r="E708" s="3" t="s">
        <v>923</v>
      </c>
      <c r="F708" s="3">
        <v>205373</v>
      </c>
      <c r="G708" s="3">
        <v>2581469</v>
      </c>
      <c r="H708" s="3" t="s">
        <v>4528</v>
      </c>
    </row>
    <row r="709" spans="1:8">
      <c r="A709" s="3" t="s">
        <v>4809</v>
      </c>
      <c r="B709" s="3" t="s">
        <v>96</v>
      </c>
      <c r="C709" s="3" t="s">
        <v>922</v>
      </c>
      <c r="D709" s="3">
        <v>5</v>
      </c>
      <c r="E709" s="3" t="s">
        <v>923</v>
      </c>
      <c r="F709" s="3">
        <v>205007</v>
      </c>
      <c r="G709" s="3">
        <v>2581636</v>
      </c>
      <c r="H709" s="3" t="s">
        <v>4561</v>
      </c>
    </row>
    <row r="710" spans="1:8">
      <c r="A710" s="3" t="s">
        <v>4809</v>
      </c>
      <c r="B710" s="3" t="s">
        <v>96</v>
      </c>
      <c r="C710" s="3" t="s">
        <v>922</v>
      </c>
      <c r="D710" s="3">
        <v>6</v>
      </c>
      <c r="E710" s="3" t="s">
        <v>923</v>
      </c>
      <c r="F710" s="3">
        <v>205492</v>
      </c>
      <c r="G710" s="3">
        <v>2581238</v>
      </c>
      <c r="H710" s="3" t="s">
        <v>4528</v>
      </c>
    </row>
    <row r="711" spans="1:8">
      <c r="A711" s="3" t="s">
        <v>4809</v>
      </c>
      <c r="B711" s="3" t="s">
        <v>96</v>
      </c>
      <c r="C711" s="3" t="s">
        <v>929</v>
      </c>
      <c r="D711" s="3">
        <v>1</v>
      </c>
      <c r="E711" s="3" t="s">
        <v>930</v>
      </c>
      <c r="F711" s="3">
        <v>210235</v>
      </c>
      <c r="G711" s="3">
        <v>2580735</v>
      </c>
      <c r="H711" s="3" t="s">
        <v>4563</v>
      </c>
    </row>
    <row r="712" spans="1:8">
      <c r="A712" s="3" t="s">
        <v>4809</v>
      </c>
      <c r="B712" s="3" t="s">
        <v>96</v>
      </c>
      <c r="C712" s="3" t="s">
        <v>929</v>
      </c>
      <c r="D712" s="3">
        <v>2</v>
      </c>
      <c r="E712" s="3" t="s">
        <v>930</v>
      </c>
      <c r="F712" s="3">
        <v>210050</v>
      </c>
      <c r="G712" s="3">
        <v>2580553</v>
      </c>
      <c r="H712" s="3" t="s">
        <v>4564</v>
      </c>
    </row>
    <row r="713" spans="1:8">
      <c r="A713" s="3" t="s">
        <v>4809</v>
      </c>
      <c r="B713" s="3" t="s">
        <v>96</v>
      </c>
      <c r="C713" s="3" t="s">
        <v>929</v>
      </c>
      <c r="D713" s="3">
        <v>3</v>
      </c>
      <c r="E713" s="3" t="s">
        <v>930</v>
      </c>
      <c r="F713" s="3">
        <v>209959</v>
      </c>
      <c r="G713" s="3">
        <v>2580337</v>
      </c>
      <c r="H713" s="3" t="s">
        <v>4565</v>
      </c>
    </row>
    <row r="714" spans="1:8">
      <c r="A714" s="3" t="s">
        <v>4809</v>
      </c>
      <c r="B714" s="3" t="s">
        <v>96</v>
      </c>
      <c r="C714" s="3" t="s">
        <v>929</v>
      </c>
      <c r="D714" s="3">
        <v>4</v>
      </c>
      <c r="E714" s="3" t="s">
        <v>930</v>
      </c>
      <c r="F714" s="3">
        <v>209824</v>
      </c>
      <c r="G714" s="3">
        <v>2580097</v>
      </c>
      <c r="H714" s="3" t="s">
        <v>4566</v>
      </c>
    </row>
    <row r="715" spans="1:8">
      <c r="A715" s="3" t="s">
        <v>4809</v>
      </c>
      <c r="B715" s="3" t="s">
        <v>96</v>
      </c>
      <c r="C715" s="3" t="s">
        <v>929</v>
      </c>
      <c r="D715" s="3">
        <v>5</v>
      </c>
      <c r="E715" s="3" t="s">
        <v>930</v>
      </c>
      <c r="F715" s="3">
        <v>209794</v>
      </c>
      <c r="G715" s="3">
        <v>2579858</v>
      </c>
      <c r="H715" s="3" t="s">
        <v>4535</v>
      </c>
    </row>
    <row r="716" spans="1:8">
      <c r="A716" s="3" t="s">
        <v>4809</v>
      </c>
      <c r="B716" s="3" t="s">
        <v>96</v>
      </c>
      <c r="C716" s="3" t="s">
        <v>929</v>
      </c>
      <c r="D716" s="3">
        <v>6</v>
      </c>
      <c r="E716" s="3" t="s">
        <v>930</v>
      </c>
      <c r="F716" s="3">
        <v>209847</v>
      </c>
      <c r="G716" s="3">
        <v>2579627</v>
      </c>
      <c r="H716" s="3" t="s">
        <v>4562</v>
      </c>
    </row>
    <row r="717" spans="1:8">
      <c r="A717" s="3" t="s">
        <v>4809</v>
      </c>
      <c r="B717" s="3" t="s">
        <v>96</v>
      </c>
      <c r="C717" s="3" t="s">
        <v>936</v>
      </c>
      <c r="D717" s="3">
        <v>1</v>
      </c>
      <c r="E717" s="3" t="s">
        <v>937</v>
      </c>
      <c r="F717" s="3">
        <v>212469</v>
      </c>
      <c r="G717" s="3">
        <v>2577494</v>
      </c>
      <c r="H717" s="3" t="s">
        <v>4567</v>
      </c>
    </row>
    <row r="718" spans="1:8">
      <c r="A718" s="3" t="s">
        <v>4809</v>
      </c>
      <c r="B718" s="3" t="s">
        <v>96</v>
      </c>
      <c r="C718" s="3" t="s">
        <v>936</v>
      </c>
      <c r="D718" s="3">
        <v>2</v>
      </c>
      <c r="E718" s="3" t="s">
        <v>937</v>
      </c>
      <c r="F718" s="3">
        <v>212638</v>
      </c>
      <c r="G718" s="3">
        <v>2577334</v>
      </c>
      <c r="H718" s="3" t="s">
        <v>4533</v>
      </c>
    </row>
    <row r="719" spans="1:8">
      <c r="A719" s="3" t="s">
        <v>4809</v>
      </c>
      <c r="B719" s="3" t="s">
        <v>96</v>
      </c>
      <c r="C719" s="3" t="s">
        <v>936</v>
      </c>
      <c r="D719" s="3">
        <v>3</v>
      </c>
      <c r="E719" s="3" t="s">
        <v>937</v>
      </c>
      <c r="F719" s="3">
        <v>212847</v>
      </c>
      <c r="G719" s="3">
        <v>2577225</v>
      </c>
      <c r="H719" s="3" t="s">
        <v>4568</v>
      </c>
    </row>
    <row r="720" spans="1:8">
      <c r="A720" s="3" t="s">
        <v>4809</v>
      </c>
      <c r="B720" s="3" t="s">
        <v>96</v>
      </c>
      <c r="C720" s="3" t="s">
        <v>936</v>
      </c>
      <c r="D720" s="3">
        <v>4</v>
      </c>
      <c r="E720" s="3" t="s">
        <v>937</v>
      </c>
      <c r="F720" s="3">
        <v>213075</v>
      </c>
      <c r="G720" s="3">
        <v>2577138</v>
      </c>
      <c r="H720" s="3" t="s">
        <v>4569</v>
      </c>
    </row>
    <row r="721" spans="1:8">
      <c r="A721" s="3" t="s">
        <v>4809</v>
      </c>
      <c r="B721" s="3" t="s">
        <v>96</v>
      </c>
      <c r="C721" s="3" t="s">
        <v>936</v>
      </c>
      <c r="D721" s="3">
        <v>5</v>
      </c>
      <c r="E721" s="3" t="s">
        <v>937</v>
      </c>
      <c r="F721" s="3">
        <v>213293</v>
      </c>
      <c r="G721" s="3">
        <v>2577052</v>
      </c>
      <c r="H721" s="3" t="s">
        <v>4544</v>
      </c>
    </row>
    <row r="722" spans="1:8">
      <c r="A722" s="3" t="s">
        <v>4809</v>
      </c>
      <c r="B722" s="3" t="s">
        <v>96</v>
      </c>
      <c r="C722" s="3" t="s">
        <v>936</v>
      </c>
      <c r="D722" s="3">
        <v>6</v>
      </c>
      <c r="E722" s="3" t="s">
        <v>937</v>
      </c>
      <c r="F722" s="3">
        <v>213312</v>
      </c>
      <c r="G722" s="3">
        <v>2576795</v>
      </c>
      <c r="H722" s="3" t="s">
        <v>4570</v>
      </c>
    </row>
    <row r="723" spans="1:8">
      <c r="A723" s="3" t="s">
        <v>4809</v>
      </c>
      <c r="B723" s="3" t="s">
        <v>96</v>
      </c>
      <c r="C723" s="3" t="s">
        <v>943</v>
      </c>
      <c r="D723" s="3">
        <v>1</v>
      </c>
      <c r="E723" s="3" t="s">
        <v>944</v>
      </c>
      <c r="F723" s="3">
        <v>208779</v>
      </c>
      <c r="G723" s="3">
        <v>2573891</v>
      </c>
      <c r="H723" s="3" t="s">
        <v>4528</v>
      </c>
    </row>
    <row r="724" spans="1:8">
      <c r="A724" s="3" t="s">
        <v>4809</v>
      </c>
      <c r="B724" s="3" t="s">
        <v>96</v>
      </c>
      <c r="C724" s="3" t="s">
        <v>943</v>
      </c>
      <c r="D724" s="3">
        <v>2</v>
      </c>
      <c r="E724" s="3" t="s">
        <v>944</v>
      </c>
      <c r="F724" s="3">
        <v>209012</v>
      </c>
      <c r="G724" s="3">
        <v>2573845</v>
      </c>
      <c r="H724" s="3" t="s">
        <v>4544</v>
      </c>
    </row>
    <row r="725" spans="1:8">
      <c r="A725" s="3" t="s">
        <v>4809</v>
      </c>
      <c r="B725" s="3" t="s">
        <v>96</v>
      </c>
      <c r="C725" s="3" t="s">
        <v>943</v>
      </c>
      <c r="D725" s="3">
        <v>3</v>
      </c>
      <c r="E725" s="3" t="s">
        <v>944</v>
      </c>
      <c r="F725" s="3">
        <v>209186</v>
      </c>
      <c r="G725" s="3">
        <v>2573693</v>
      </c>
      <c r="H725" s="3" t="s">
        <v>4528</v>
      </c>
    </row>
    <row r="726" spans="1:8">
      <c r="A726" s="3" t="s">
        <v>4809</v>
      </c>
      <c r="B726" s="3" t="s">
        <v>96</v>
      </c>
      <c r="C726" s="3" t="s">
        <v>943</v>
      </c>
      <c r="D726" s="3">
        <v>4</v>
      </c>
      <c r="E726" s="3" t="s">
        <v>944</v>
      </c>
      <c r="F726" s="3">
        <v>209410</v>
      </c>
      <c r="G726" s="3">
        <v>2573629</v>
      </c>
      <c r="H726" s="3" t="s">
        <v>4571</v>
      </c>
    </row>
    <row r="727" spans="1:8">
      <c r="A727" s="3" t="s">
        <v>4809</v>
      </c>
      <c r="B727" s="3" t="s">
        <v>96</v>
      </c>
      <c r="C727" s="3" t="s">
        <v>943</v>
      </c>
      <c r="D727" s="3">
        <v>5</v>
      </c>
      <c r="E727" s="3" t="s">
        <v>944</v>
      </c>
      <c r="F727" s="3">
        <v>209558</v>
      </c>
      <c r="G727" s="3">
        <v>2573452</v>
      </c>
      <c r="H727" s="3" t="s">
        <v>4572</v>
      </c>
    </row>
    <row r="728" spans="1:8">
      <c r="A728" s="3" t="s">
        <v>4809</v>
      </c>
      <c r="B728" s="3" t="s">
        <v>96</v>
      </c>
      <c r="C728" s="3" t="s">
        <v>943</v>
      </c>
      <c r="D728" s="3">
        <v>6</v>
      </c>
      <c r="E728" s="3" t="s">
        <v>944</v>
      </c>
      <c r="F728" s="3">
        <v>209636</v>
      </c>
      <c r="G728" s="3">
        <v>2573158</v>
      </c>
      <c r="H728" s="3" t="s">
        <v>4572</v>
      </c>
    </row>
    <row r="729" spans="1:8">
      <c r="A729" s="3" t="s">
        <v>4809</v>
      </c>
      <c r="B729" s="3" t="s">
        <v>96</v>
      </c>
      <c r="C729" s="3" t="s">
        <v>950</v>
      </c>
      <c r="D729" s="3">
        <v>1</v>
      </c>
      <c r="E729" s="3" t="s">
        <v>951</v>
      </c>
      <c r="F729" s="3">
        <v>205603</v>
      </c>
      <c r="G729" s="3">
        <v>2570405</v>
      </c>
      <c r="H729" s="3" t="s">
        <v>4573</v>
      </c>
    </row>
    <row r="730" spans="1:8">
      <c r="A730" s="3" t="s">
        <v>4809</v>
      </c>
      <c r="B730" s="3" t="s">
        <v>96</v>
      </c>
      <c r="C730" s="3" t="s">
        <v>950</v>
      </c>
      <c r="D730" s="3">
        <v>2</v>
      </c>
      <c r="E730" s="3" t="s">
        <v>951</v>
      </c>
      <c r="F730" s="3">
        <v>205442</v>
      </c>
      <c r="G730" s="3">
        <v>2570170</v>
      </c>
      <c r="H730" s="3" t="s">
        <v>4574</v>
      </c>
    </row>
    <row r="731" spans="1:8">
      <c r="A731" s="3" t="s">
        <v>4809</v>
      </c>
      <c r="B731" s="3" t="s">
        <v>96</v>
      </c>
      <c r="C731" s="3" t="s">
        <v>950</v>
      </c>
      <c r="D731" s="3">
        <v>3</v>
      </c>
      <c r="E731" s="3" t="s">
        <v>951</v>
      </c>
      <c r="F731" s="3">
        <v>205591</v>
      </c>
      <c r="G731" s="3">
        <v>2570025</v>
      </c>
      <c r="H731" s="3" t="s">
        <v>4575</v>
      </c>
    </row>
    <row r="732" spans="1:8">
      <c r="A732" s="3" t="s">
        <v>4809</v>
      </c>
      <c r="B732" s="3" t="s">
        <v>96</v>
      </c>
      <c r="C732" s="3" t="s">
        <v>950</v>
      </c>
      <c r="D732" s="3">
        <v>4</v>
      </c>
      <c r="E732" s="3" t="s">
        <v>951</v>
      </c>
      <c r="F732" s="3">
        <v>205591</v>
      </c>
      <c r="G732" s="3">
        <v>2569747</v>
      </c>
      <c r="H732" s="3" t="s">
        <v>4576</v>
      </c>
    </row>
    <row r="733" spans="1:8">
      <c r="A733" s="3" t="s">
        <v>4809</v>
      </c>
      <c r="B733" s="3" t="s">
        <v>96</v>
      </c>
      <c r="C733" s="3" t="s">
        <v>950</v>
      </c>
      <c r="D733" s="3">
        <v>5</v>
      </c>
      <c r="E733" s="3" t="s">
        <v>951</v>
      </c>
      <c r="F733" s="3">
        <v>205856</v>
      </c>
      <c r="G733" s="3">
        <v>2569633</v>
      </c>
      <c r="H733" s="3" t="s">
        <v>4576</v>
      </c>
    </row>
    <row r="734" spans="1:8">
      <c r="A734" s="3" t="s">
        <v>4809</v>
      </c>
      <c r="B734" s="3" t="s">
        <v>96</v>
      </c>
      <c r="C734" s="3" t="s">
        <v>950</v>
      </c>
      <c r="D734" s="3">
        <v>6</v>
      </c>
      <c r="E734" s="3" t="s">
        <v>951</v>
      </c>
      <c r="F734" s="3">
        <v>206008</v>
      </c>
      <c r="G734" s="3">
        <v>2569442</v>
      </c>
      <c r="H734" s="3" t="s">
        <v>4577</v>
      </c>
    </row>
    <row r="735" spans="1:8">
      <c r="A735" s="3" t="s">
        <v>4809</v>
      </c>
      <c r="B735" s="3" t="s">
        <v>79</v>
      </c>
      <c r="C735" s="3" t="s">
        <v>76</v>
      </c>
      <c r="D735" s="3">
        <v>1</v>
      </c>
      <c r="E735" s="3" t="s">
        <v>4374</v>
      </c>
      <c r="F735" s="3">
        <v>241358.91</v>
      </c>
      <c r="G735" s="3">
        <v>2574477.21</v>
      </c>
      <c r="H735" s="3" t="s">
        <v>4578</v>
      </c>
    </row>
    <row r="736" spans="1:8">
      <c r="A736" s="3" t="s">
        <v>4809</v>
      </c>
      <c r="B736" s="3" t="s">
        <v>79</v>
      </c>
      <c r="C736" s="3" t="s">
        <v>76</v>
      </c>
      <c r="D736" s="3">
        <v>2</v>
      </c>
      <c r="E736" s="3" t="s">
        <v>4374</v>
      </c>
      <c r="F736" s="3">
        <v>241384.05</v>
      </c>
      <c r="G736" s="3">
        <v>2574707.2799999998</v>
      </c>
      <c r="H736" s="3" t="s">
        <v>4579</v>
      </c>
    </row>
    <row r="737" spans="1:8">
      <c r="A737" s="3" t="s">
        <v>4809</v>
      </c>
      <c r="B737" s="3" t="s">
        <v>79</v>
      </c>
      <c r="C737" s="3" t="s">
        <v>76</v>
      </c>
      <c r="D737" s="3">
        <v>3</v>
      </c>
      <c r="E737" s="3" t="s">
        <v>4374</v>
      </c>
      <c r="F737" s="3">
        <v>241460.04</v>
      </c>
      <c r="G737" s="3">
        <v>2574903.4900000002</v>
      </c>
      <c r="H737" s="3" t="s">
        <v>4580</v>
      </c>
    </row>
    <row r="738" spans="1:8">
      <c r="A738" s="3" t="s">
        <v>4809</v>
      </c>
      <c r="B738" s="3" t="s">
        <v>79</v>
      </c>
      <c r="C738" s="3" t="s">
        <v>76</v>
      </c>
      <c r="D738" s="3">
        <v>5</v>
      </c>
      <c r="E738" s="3" t="s">
        <v>4374</v>
      </c>
      <c r="F738" s="3">
        <v>241540.57</v>
      </c>
      <c r="G738" s="3">
        <v>2575095.08</v>
      </c>
      <c r="H738" s="3" t="s">
        <v>4581</v>
      </c>
    </row>
    <row r="739" spans="1:8">
      <c r="A739" s="3" t="s">
        <v>4809</v>
      </c>
      <c r="B739" s="3" t="s">
        <v>79</v>
      </c>
      <c r="C739" s="3" t="s">
        <v>76</v>
      </c>
      <c r="D739" s="3">
        <v>6</v>
      </c>
      <c r="E739" s="3" t="s">
        <v>4374</v>
      </c>
      <c r="F739" s="3">
        <v>241537.28</v>
      </c>
      <c r="G739" s="3">
        <v>2575300.86</v>
      </c>
      <c r="H739" s="3" t="s">
        <v>4582</v>
      </c>
    </row>
    <row r="740" spans="1:8">
      <c r="A740" s="3" t="s">
        <v>4809</v>
      </c>
      <c r="B740" s="3" t="s">
        <v>79</v>
      </c>
      <c r="C740" s="3" t="s">
        <v>76</v>
      </c>
      <c r="D740" s="3">
        <v>7</v>
      </c>
      <c r="E740" s="3" t="s">
        <v>4374</v>
      </c>
      <c r="F740" s="3">
        <v>241646.5</v>
      </c>
      <c r="G740" s="3">
        <v>2575479.52</v>
      </c>
      <c r="H740" s="3" t="s">
        <v>4583</v>
      </c>
    </row>
    <row r="741" spans="1:8">
      <c r="A741" s="3" t="s">
        <v>4809</v>
      </c>
      <c r="B741" s="3" t="s">
        <v>79</v>
      </c>
      <c r="C741" s="3" t="s">
        <v>84</v>
      </c>
      <c r="D741" s="3">
        <v>1</v>
      </c>
      <c r="E741" s="3" t="s">
        <v>4375</v>
      </c>
      <c r="F741" s="3">
        <v>241771.31</v>
      </c>
      <c r="G741" s="3">
        <v>2573044.16</v>
      </c>
      <c r="H741" s="3" t="s">
        <v>4584</v>
      </c>
    </row>
    <row r="742" spans="1:8">
      <c r="A742" s="3" t="s">
        <v>4809</v>
      </c>
      <c r="B742" s="3" t="s">
        <v>79</v>
      </c>
      <c r="C742" s="3" t="s">
        <v>84</v>
      </c>
      <c r="D742" s="3">
        <v>2</v>
      </c>
      <c r="E742" s="3" t="s">
        <v>4375</v>
      </c>
      <c r="F742" s="3">
        <v>241803.02</v>
      </c>
      <c r="G742" s="3">
        <v>2572811.6</v>
      </c>
      <c r="H742" s="3" t="s">
        <v>4585</v>
      </c>
    </row>
    <row r="743" spans="1:8">
      <c r="A743" s="3" t="s">
        <v>4809</v>
      </c>
      <c r="B743" s="3" t="s">
        <v>79</v>
      </c>
      <c r="C743" s="3" t="s">
        <v>84</v>
      </c>
      <c r="D743" s="3">
        <v>3</v>
      </c>
      <c r="E743" s="3" t="s">
        <v>4375</v>
      </c>
      <c r="F743" s="3">
        <v>241952.02</v>
      </c>
      <c r="G743" s="3">
        <v>2572940.09</v>
      </c>
      <c r="H743" s="3" t="s">
        <v>4586</v>
      </c>
    </row>
    <row r="744" spans="1:8">
      <c r="A744" s="3" t="s">
        <v>4809</v>
      </c>
      <c r="B744" s="3" t="s">
        <v>79</v>
      </c>
      <c r="C744" s="3" t="s">
        <v>84</v>
      </c>
      <c r="D744" s="3">
        <v>5</v>
      </c>
      <c r="E744" s="3" t="s">
        <v>4375</v>
      </c>
      <c r="F744" s="3">
        <v>241909.6</v>
      </c>
      <c r="G744" s="3">
        <v>2573333.54</v>
      </c>
      <c r="H744" s="3" t="s">
        <v>4587</v>
      </c>
    </row>
    <row r="745" spans="1:8">
      <c r="A745" s="3" t="s">
        <v>4809</v>
      </c>
      <c r="B745" s="3" t="s">
        <v>79</v>
      </c>
      <c r="C745" s="3" t="s">
        <v>84</v>
      </c>
      <c r="D745" s="3">
        <v>6</v>
      </c>
      <c r="E745" s="3" t="s">
        <v>4375</v>
      </c>
      <c r="F745" s="3">
        <v>242087.85</v>
      </c>
      <c r="G745" s="3">
        <v>2573429.7200000002</v>
      </c>
      <c r="H745" s="3" t="s">
        <v>4588</v>
      </c>
    </row>
    <row r="746" spans="1:8">
      <c r="A746" s="3" t="s">
        <v>4809</v>
      </c>
      <c r="B746" s="3" t="s">
        <v>79</v>
      </c>
      <c r="C746" s="3" t="s">
        <v>84</v>
      </c>
      <c r="D746" s="3">
        <v>7</v>
      </c>
      <c r="E746" s="3" t="s">
        <v>4375</v>
      </c>
      <c r="F746" s="3">
        <v>241585</v>
      </c>
      <c r="G746" s="3">
        <v>2573181</v>
      </c>
      <c r="H746" s="3" t="s">
        <v>4589</v>
      </c>
    </row>
    <row r="747" spans="1:8">
      <c r="A747" s="3" t="s">
        <v>4809</v>
      </c>
      <c r="B747" s="3" t="s">
        <v>79</v>
      </c>
      <c r="C747" s="3" t="s">
        <v>3477</v>
      </c>
      <c r="D747" s="3">
        <v>1</v>
      </c>
      <c r="E747" s="3" t="s">
        <v>957</v>
      </c>
      <c r="F747" s="3">
        <v>200663</v>
      </c>
      <c r="G747" s="3">
        <v>2551468</v>
      </c>
      <c r="H747" s="3" t="s">
        <v>4590</v>
      </c>
    </row>
    <row r="748" spans="1:8">
      <c r="A748" s="3" t="s">
        <v>4809</v>
      </c>
      <c r="B748" s="3" t="s">
        <v>79</v>
      </c>
      <c r="C748" s="3" t="s">
        <v>3477</v>
      </c>
      <c r="D748" s="3">
        <v>2</v>
      </c>
      <c r="E748" s="3" t="s">
        <v>957</v>
      </c>
      <c r="F748" s="3">
        <v>200886</v>
      </c>
      <c r="G748" s="3">
        <v>2551429</v>
      </c>
      <c r="H748" s="3" t="s">
        <v>4591</v>
      </c>
    </row>
    <row r="749" spans="1:8">
      <c r="A749" s="3" t="s">
        <v>4809</v>
      </c>
      <c r="B749" s="3" t="s">
        <v>79</v>
      </c>
      <c r="C749" s="3" t="s">
        <v>3477</v>
      </c>
      <c r="D749" s="3">
        <v>3</v>
      </c>
      <c r="E749" s="3" t="s">
        <v>957</v>
      </c>
      <c r="F749" s="3">
        <v>201075</v>
      </c>
      <c r="G749" s="3">
        <v>2551398</v>
      </c>
      <c r="H749" s="3" t="s">
        <v>4592</v>
      </c>
    </row>
    <row r="750" spans="1:8">
      <c r="A750" s="3" t="s">
        <v>4809</v>
      </c>
      <c r="B750" s="3" t="s">
        <v>79</v>
      </c>
      <c r="C750" s="3" t="s">
        <v>3477</v>
      </c>
      <c r="D750" s="3">
        <v>4</v>
      </c>
      <c r="E750" s="3" t="s">
        <v>957</v>
      </c>
      <c r="F750" s="3">
        <v>201286</v>
      </c>
      <c r="G750" s="3">
        <v>2551419</v>
      </c>
      <c r="H750" s="3" t="s">
        <v>4593</v>
      </c>
    </row>
    <row r="751" spans="1:8">
      <c r="A751" s="3" t="s">
        <v>4809</v>
      </c>
      <c r="B751" s="3" t="s">
        <v>79</v>
      </c>
      <c r="C751" s="3" t="s">
        <v>3477</v>
      </c>
      <c r="D751" s="3">
        <v>5</v>
      </c>
      <c r="E751" s="3" t="s">
        <v>957</v>
      </c>
      <c r="F751" s="3">
        <v>201318</v>
      </c>
      <c r="G751" s="3">
        <v>2551218</v>
      </c>
      <c r="H751" s="3" t="s">
        <v>4594</v>
      </c>
    </row>
    <row r="752" spans="1:8">
      <c r="A752" s="3" t="s">
        <v>4809</v>
      </c>
      <c r="B752" s="3" t="s">
        <v>79</v>
      </c>
      <c r="C752" s="3" t="s">
        <v>3477</v>
      </c>
      <c r="D752" s="3">
        <v>6</v>
      </c>
      <c r="E752" s="3" t="s">
        <v>957</v>
      </c>
      <c r="F752" s="3">
        <v>201521</v>
      </c>
      <c r="G752" s="3">
        <v>2551266</v>
      </c>
      <c r="H752" s="3" t="s">
        <v>4595</v>
      </c>
    </row>
    <row r="753" spans="1:8">
      <c r="A753" s="3" t="s">
        <v>4809</v>
      </c>
      <c r="B753" s="3" t="s">
        <v>79</v>
      </c>
      <c r="C753" s="3" t="s">
        <v>958</v>
      </c>
      <c r="D753" s="3">
        <v>1</v>
      </c>
      <c r="E753" s="3" t="s">
        <v>959</v>
      </c>
      <c r="F753" s="3">
        <v>211306</v>
      </c>
      <c r="G753" s="3">
        <v>2565566</v>
      </c>
      <c r="H753" s="3" t="s">
        <v>4596</v>
      </c>
    </row>
    <row r="754" spans="1:8">
      <c r="A754" s="3" t="s">
        <v>4809</v>
      </c>
      <c r="B754" s="3" t="s">
        <v>79</v>
      </c>
      <c r="C754" s="3" t="s">
        <v>958</v>
      </c>
      <c r="D754" s="3">
        <v>2</v>
      </c>
      <c r="E754" s="3" t="s">
        <v>959</v>
      </c>
      <c r="F754" s="3">
        <v>211475</v>
      </c>
      <c r="G754" s="3">
        <v>2565628</v>
      </c>
      <c r="H754" s="3" t="s">
        <v>4597</v>
      </c>
    </row>
    <row r="755" spans="1:8">
      <c r="A755" s="3" t="s">
        <v>4809</v>
      </c>
      <c r="B755" s="3" t="s">
        <v>79</v>
      </c>
      <c r="C755" s="3" t="s">
        <v>958</v>
      </c>
      <c r="D755" s="3">
        <v>3</v>
      </c>
      <c r="E755" s="3" t="s">
        <v>959</v>
      </c>
      <c r="F755" s="3">
        <v>211669</v>
      </c>
      <c r="G755" s="3">
        <v>2565613</v>
      </c>
      <c r="H755" s="3" t="s">
        <v>4598</v>
      </c>
    </row>
    <row r="756" spans="1:8">
      <c r="A756" s="3" t="s">
        <v>4809</v>
      </c>
      <c r="B756" s="3" t="s">
        <v>79</v>
      </c>
      <c r="C756" s="3" t="s">
        <v>958</v>
      </c>
      <c r="D756" s="3">
        <v>4</v>
      </c>
      <c r="E756" s="3" t="s">
        <v>959</v>
      </c>
      <c r="F756" s="3">
        <v>211862</v>
      </c>
      <c r="G756" s="3">
        <v>2565705</v>
      </c>
      <c r="H756" s="3" t="s">
        <v>4599</v>
      </c>
    </row>
    <row r="757" spans="1:8">
      <c r="A757" s="3" t="s">
        <v>4809</v>
      </c>
      <c r="B757" s="3" t="s">
        <v>79</v>
      </c>
      <c r="C757" s="3" t="s">
        <v>958</v>
      </c>
      <c r="D757" s="3">
        <v>5</v>
      </c>
      <c r="E757" s="3" t="s">
        <v>959</v>
      </c>
      <c r="F757" s="3">
        <v>211914</v>
      </c>
      <c r="G757" s="3">
        <v>2565878</v>
      </c>
      <c r="H757" s="3" t="s">
        <v>4600</v>
      </c>
    </row>
    <row r="758" spans="1:8">
      <c r="A758" s="3" t="s">
        <v>4809</v>
      </c>
      <c r="B758" s="3" t="s">
        <v>79</v>
      </c>
      <c r="C758" s="3" t="s">
        <v>958</v>
      </c>
      <c r="D758" s="3">
        <v>6</v>
      </c>
      <c r="E758" s="3" t="s">
        <v>959</v>
      </c>
      <c r="F758" s="3">
        <v>211056</v>
      </c>
      <c r="G758" s="3">
        <v>2565975</v>
      </c>
      <c r="H758" s="3" t="s">
        <v>4601</v>
      </c>
    </row>
    <row r="759" spans="1:8">
      <c r="A759" s="3" t="s">
        <v>4809</v>
      </c>
      <c r="B759" s="3" t="s">
        <v>79</v>
      </c>
      <c r="C759" s="3" t="s">
        <v>960</v>
      </c>
      <c r="D759" s="3">
        <v>1</v>
      </c>
      <c r="E759" s="3" t="s">
        <v>961</v>
      </c>
      <c r="F759" s="3">
        <v>185129</v>
      </c>
      <c r="G759" s="3">
        <v>2568983</v>
      </c>
      <c r="H759" s="3" t="s">
        <v>4602</v>
      </c>
    </row>
    <row r="760" spans="1:8">
      <c r="A760" s="3" t="s">
        <v>4809</v>
      </c>
      <c r="B760" s="3" t="s">
        <v>79</v>
      </c>
      <c r="C760" s="3" t="s">
        <v>960</v>
      </c>
      <c r="D760" s="3">
        <v>2</v>
      </c>
      <c r="E760" s="3" t="s">
        <v>961</v>
      </c>
      <c r="F760" s="3">
        <v>185335</v>
      </c>
      <c r="G760" s="3">
        <v>2568994</v>
      </c>
      <c r="H760" s="3" t="s">
        <v>4603</v>
      </c>
    </row>
    <row r="761" spans="1:8">
      <c r="A761" s="3" t="s">
        <v>4809</v>
      </c>
      <c r="B761" s="3" t="s">
        <v>79</v>
      </c>
      <c r="C761" s="3" t="s">
        <v>960</v>
      </c>
      <c r="D761" s="3">
        <v>3</v>
      </c>
      <c r="E761" s="3" t="s">
        <v>961</v>
      </c>
      <c r="F761" s="3">
        <v>185519</v>
      </c>
      <c r="G761" s="3">
        <v>2569079</v>
      </c>
      <c r="H761" s="3" t="s">
        <v>4604</v>
      </c>
    </row>
    <row r="762" spans="1:8">
      <c r="A762" s="3" t="s">
        <v>4809</v>
      </c>
      <c r="B762" s="3" t="s">
        <v>79</v>
      </c>
      <c r="C762" s="3" t="s">
        <v>960</v>
      </c>
      <c r="D762" s="3">
        <v>4</v>
      </c>
      <c r="E762" s="3" t="s">
        <v>961</v>
      </c>
      <c r="F762" s="3">
        <v>185700</v>
      </c>
      <c r="G762" s="3">
        <v>2569175</v>
      </c>
      <c r="H762" s="3" t="s">
        <v>4605</v>
      </c>
    </row>
    <row r="763" spans="1:8">
      <c r="A763" s="3" t="s">
        <v>4809</v>
      </c>
      <c r="B763" s="3" t="s">
        <v>79</v>
      </c>
      <c r="C763" s="3" t="s">
        <v>960</v>
      </c>
      <c r="D763" s="3">
        <v>5</v>
      </c>
      <c r="E763" s="3" t="s">
        <v>961</v>
      </c>
      <c r="F763" s="3">
        <v>185732</v>
      </c>
      <c r="G763" s="3">
        <v>2569379</v>
      </c>
      <c r="H763" s="3" t="s">
        <v>4606</v>
      </c>
    </row>
    <row r="764" spans="1:8">
      <c r="A764" s="3" t="s">
        <v>4809</v>
      </c>
      <c r="B764" s="3" t="s">
        <v>79</v>
      </c>
      <c r="C764" s="3" t="s">
        <v>960</v>
      </c>
      <c r="D764" s="3">
        <v>6</v>
      </c>
      <c r="E764" s="3" t="s">
        <v>961</v>
      </c>
      <c r="F764" s="3">
        <v>185800</v>
      </c>
      <c r="G764" s="3">
        <v>2569576</v>
      </c>
      <c r="H764" s="3" t="s">
        <v>4607</v>
      </c>
    </row>
    <row r="765" spans="1:8">
      <c r="A765" s="3" t="s">
        <v>4809</v>
      </c>
      <c r="B765" s="3" t="s">
        <v>79</v>
      </c>
      <c r="C765" s="3" t="s">
        <v>962</v>
      </c>
      <c r="D765" s="3">
        <v>1</v>
      </c>
      <c r="E765" s="3" t="s">
        <v>963</v>
      </c>
      <c r="F765" s="3">
        <v>189628</v>
      </c>
      <c r="G765" s="3">
        <v>2544155</v>
      </c>
      <c r="H765" s="3" t="s">
        <v>4608</v>
      </c>
    </row>
    <row r="766" spans="1:8">
      <c r="A766" s="3" t="s">
        <v>4809</v>
      </c>
      <c r="B766" s="3" t="s">
        <v>79</v>
      </c>
      <c r="C766" s="3" t="s">
        <v>962</v>
      </c>
      <c r="D766" s="3">
        <v>2</v>
      </c>
      <c r="E766" s="3" t="s">
        <v>963</v>
      </c>
      <c r="F766" s="3">
        <v>189535</v>
      </c>
      <c r="G766" s="3">
        <v>2543971</v>
      </c>
      <c r="H766" s="3" t="s">
        <v>4609</v>
      </c>
    </row>
    <row r="767" spans="1:8">
      <c r="A767" s="3" t="s">
        <v>4809</v>
      </c>
      <c r="B767" s="3" t="s">
        <v>79</v>
      </c>
      <c r="C767" s="3" t="s">
        <v>962</v>
      </c>
      <c r="D767" s="3">
        <v>3</v>
      </c>
      <c r="E767" s="3" t="s">
        <v>963</v>
      </c>
      <c r="F767" s="3">
        <v>189474</v>
      </c>
      <c r="G767" s="3">
        <v>2543769</v>
      </c>
      <c r="H767" s="3" t="s">
        <v>4609</v>
      </c>
    </row>
    <row r="768" spans="1:8">
      <c r="A768" s="3" t="s">
        <v>4809</v>
      </c>
      <c r="B768" s="3" t="s">
        <v>79</v>
      </c>
      <c r="C768" s="3" t="s">
        <v>962</v>
      </c>
      <c r="D768" s="3">
        <v>4</v>
      </c>
      <c r="E768" s="3" t="s">
        <v>963</v>
      </c>
      <c r="F768" s="3">
        <v>189480</v>
      </c>
      <c r="G768" s="3">
        <v>2543566</v>
      </c>
      <c r="H768" s="3" t="s">
        <v>4609</v>
      </c>
    </row>
    <row r="769" spans="1:8">
      <c r="A769" s="3" t="s">
        <v>4809</v>
      </c>
      <c r="B769" s="3" t="s">
        <v>79</v>
      </c>
      <c r="C769" s="3" t="s">
        <v>962</v>
      </c>
      <c r="D769" s="3">
        <v>5</v>
      </c>
      <c r="E769" s="3" t="s">
        <v>963</v>
      </c>
      <c r="F769" s="3">
        <v>189465</v>
      </c>
      <c r="G769" s="3">
        <v>2543359</v>
      </c>
      <c r="H769" s="3" t="s">
        <v>4609</v>
      </c>
    </row>
    <row r="770" spans="1:8">
      <c r="A770" s="3" t="s">
        <v>4809</v>
      </c>
      <c r="B770" s="3" t="s">
        <v>79</v>
      </c>
      <c r="C770" s="3" t="s">
        <v>962</v>
      </c>
      <c r="D770" s="3">
        <v>6</v>
      </c>
      <c r="E770" s="3" t="s">
        <v>963</v>
      </c>
      <c r="F770" s="3">
        <v>189414</v>
      </c>
      <c r="G770" s="3">
        <v>2543165</v>
      </c>
      <c r="H770" s="3" t="s">
        <v>4609</v>
      </c>
    </row>
    <row r="771" spans="1:8">
      <c r="A771" s="3" t="s">
        <v>4809</v>
      </c>
      <c r="B771" s="3" t="s">
        <v>79</v>
      </c>
      <c r="C771" s="3" t="s">
        <v>964</v>
      </c>
      <c r="D771" s="3">
        <v>1</v>
      </c>
      <c r="E771" s="3" t="s">
        <v>965</v>
      </c>
      <c r="F771" s="3">
        <v>192099</v>
      </c>
      <c r="G771" s="3">
        <v>2542848</v>
      </c>
      <c r="H771" s="3" t="s">
        <v>4610</v>
      </c>
    </row>
    <row r="772" spans="1:8">
      <c r="A772" s="3" t="s">
        <v>4809</v>
      </c>
      <c r="B772" s="3" t="s">
        <v>79</v>
      </c>
      <c r="C772" s="3" t="s">
        <v>964</v>
      </c>
      <c r="D772" s="3">
        <v>2</v>
      </c>
      <c r="E772" s="3" t="s">
        <v>965</v>
      </c>
      <c r="F772" s="3">
        <v>192305</v>
      </c>
      <c r="G772" s="3">
        <v>2542814</v>
      </c>
      <c r="H772" s="3" t="s">
        <v>4610</v>
      </c>
    </row>
    <row r="773" spans="1:8">
      <c r="A773" s="3" t="s">
        <v>4809</v>
      </c>
      <c r="B773" s="3" t="s">
        <v>79</v>
      </c>
      <c r="C773" s="3" t="s">
        <v>964</v>
      </c>
      <c r="D773" s="3">
        <v>3</v>
      </c>
      <c r="E773" s="3" t="s">
        <v>965</v>
      </c>
      <c r="F773" s="3">
        <v>192481</v>
      </c>
      <c r="G773" s="3">
        <v>2542723</v>
      </c>
      <c r="H773" s="3" t="s">
        <v>4610</v>
      </c>
    </row>
    <row r="774" spans="1:8">
      <c r="A774" s="3" t="s">
        <v>4809</v>
      </c>
      <c r="B774" s="3" t="s">
        <v>79</v>
      </c>
      <c r="C774" s="3" t="s">
        <v>964</v>
      </c>
      <c r="D774" s="3">
        <v>4</v>
      </c>
      <c r="E774" s="3" t="s">
        <v>965</v>
      </c>
      <c r="F774" s="3">
        <v>192595</v>
      </c>
      <c r="G774" s="3">
        <v>2542549</v>
      </c>
      <c r="H774" s="3" t="s">
        <v>4610</v>
      </c>
    </row>
    <row r="775" spans="1:8">
      <c r="A775" s="3" t="s">
        <v>4809</v>
      </c>
      <c r="B775" s="3" t="s">
        <v>79</v>
      </c>
      <c r="C775" s="3" t="s">
        <v>964</v>
      </c>
      <c r="D775" s="3">
        <v>5</v>
      </c>
      <c r="E775" s="3" t="s">
        <v>965</v>
      </c>
      <c r="F775" s="3">
        <v>192764</v>
      </c>
      <c r="G775" s="3">
        <v>2542425</v>
      </c>
      <c r="H775" s="3" t="s">
        <v>4610</v>
      </c>
    </row>
    <row r="776" spans="1:8">
      <c r="A776" s="3" t="s">
        <v>4809</v>
      </c>
      <c r="B776" s="3" t="s">
        <v>79</v>
      </c>
      <c r="C776" s="3" t="s">
        <v>964</v>
      </c>
      <c r="D776" s="3">
        <v>6</v>
      </c>
      <c r="E776" s="3" t="s">
        <v>965</v>
      </c>
      <c r="F776" s="3">
        <v>192827</v>
      </c>
      <c r="G776" s="3">
        <v>2542223</v>
      </c>
      <c r="H776" s="3" t="s">
        <v>4610</v>
      </c>
    </row>
    <row r="777" spans="1:8">
      <c r="A777" s="3" t="s">
        <v>4809</v>
      </c>
      <c r="B777" s="3" t="s">
        <v>79</v>
      </c>
      <c r="C777" s="3" t="s">
        <v>966</v>
      </c>
      <c r="D777" s="3">
        <v>1</v>
      </c>
      <c r="E777" s="3" t="s">
        <v>967</v>
      </c>
      <c r="F777" s="3">
        <v>194786</v>
      </c>
      <c r="G777" s="3">
        <v>2566724</v>
      </c>
      <c r="H777" s="3" t="s">
        <v>4611</v>
      </c>
    </row>
    <row r="778" spans="1:8">
      <c r="A778" s="3" t="s">
        <v>4809</v>
      </c>
      <c r="B778" s="3" t="s">
        <v>79</v>
      </c>
      <c r="C778" s="3" t="s">
        <v>966</v>
      </c>
      <c r="D778" s="3">
        <v>2</v>
      </c>
      <c r="E778" s="3" t="s">
        <v>967</v>
      </c>
      <c r="F778" s="3">
        <v>194676</v>
      </c>
      <c r="G778" s="3">
        <v>2566537</v>
      </c>
      <c r="H778" s="3" t="s">
        <v>4612</v>
      </c>
    </row>
    <row r="779" spans="1:8">
      <c r="A779" s="3" t="s">
        <v>4809</v>
      </c>
      <c r="B779" s="3" t="s">
        <v>79</v>
      </c>
      <c r="C779" s="3" t="s">
        <v>966</v>
      </c>
      <c r="D779" s="3">
        <v>3</v>
      </c>
      <c r="E779" s="3" t="s">
        <v>967</v>
      </c>
      <c r="F779" s="3">
        <v>194520</v>
      </c>
      <c r="G779" s="3">
        <v>2566409</v>
      </c>
      <c r="H779" s="3" t="s">
        <v>4613</v>
      </c>
    </row>
    <row r="780" spans="1:8">
      <c r="A780" s="3" t="s">
        <v>4809</v>
      </c>
      <c r="B780" s="3" t="s">
        <v>79</v>
      </c>
      <c r="C780" s="3" t="s">
        <v>966</v>
      </c>
      <c r="D780" s="3">
        <v>4</v>
      </c>
      <c r="E780" s="3" t="s">
        <v>967</v>
      </c>
      <c r="F780" s="3">
        <v>194342</v>
      </c>
      <c r="G780" s="3">
        <v>2566287</v>
      </c>
      <c r="H780" s="3" t="s">
        <v>4614</v>
      </c>
    </row>
    <row r="781" spans="1:8">
      <c r="A781" s="3" t="s">
        <v>4809</v>
      </c>
      <c r="B781" s="3" t="s">
        <v>79</v>
      </c>
      <c r="C781" s="3" t="s">
        <v>966</v>
      </c>
      <c r="D781" s="3">
        <v>5</v>
      </c>
      <c r="E781" s="3" t="s">
        <v>967</v>
      </c>
      <c r="F781" s="3">
        <v>194318</v>
      </c>
      <c r="G781" s="3">
        <v>2566492</v>
      </c>
      <c r="H781" s="3" t="s">
        <v>4615</v>
      </c>
    </row>
    <row r="782" spans="1:8">
      <c r="A782" s="3" t="s">
        <v>4809</v>
      </c>
      <c r="B782" s="3" t="s">
        <v>79</v>
      </c>
      <c r="C782" s="3" t="s">
        <v>966</v>
      </c>
      <c r="D782" s="3">
        <v>6</v>
      </c>
      <c r="E782" s="3" t="s">
        <v>967</v>
      </c>
      <c r="F782" s="3">
        <v>194145</v>
      </c>
      <c r="G782" s="3">
        <v>2566354</v>
      </c>
      <c r="H782" s="3" t="s">
        <v>4616</v>
      </c>
    </row>
    <row r="783" spans="1:8">
      <c r="A783" s="3" t="s">
        <v>4809</v>
      </c>
      <c r="B783" s="3" t="s">
        <v>79</v>
      </c>
      <c r="C783" s="3" t="s">
        <v>968</v>
      </c>
      <c r="D783" s="3">
        <v>1</v>
      </c>
      <c r="E783" s="3" t="s">
        <v>969</v>
      </c>
      <c r="F783" s="3">
        <v>194847</v>
      </c>
      <c r="G783" s="3">
        <v>2553240</v>
      </c>
      <c r="H783" s="3" t="s">
        <v>4617</v>
      </c>
    </row>
    <row r="784" spans="1:8">
      <c r="A784" s="3" t="s">
        <v>4809</v>
      </c>
      <c r="B784" s="3" t="s">
        <v>79</v>
      </c>
      <c r="C784" s="3" t="s">
        <v>968</v>
      </c>
      <c r="D784" s="3">
        <v>2</v>
      </c>
      <c r="E784" s="3" t="s">
        <v>969</v>
      </c>
      <c r="F784" s="3">
        <v>194874</v>
      </c>
      <c r="G784" s="3">
        <v>2553036</v>
      </c>
      <c r="H784" s="3" t="s">
        <v>4618</v>
      </c>
    </row>
    <row r="785" spans="1:8">
      <c r="A785" s="3" t="s">
        <v>4809</v>
      </c>
      <c r="B785" s="3" t="s">
        <v>79</v>
      </c>
      <c r="C785" s="3" t="s">
        <v>968</v>
      </c>
      <c r="D785" s="3">
        <v>3</v>
      </c>
      <c r="E785" s="3" t="s">
        <v>969</v>
      </c>
      <c r="F785" s="3">
        <v>194888</v>
      </c>
      <c r="G785" s="3">
        <v>2552828</v>
      </c>
      <c r="H785" s="3" t="s">
        <v>4618</v>
      </c>
    </row>
    <row r="786" spans="1:8">
      <c r="A786" s="3" t="s">
        <v>4809</v>
      </c>
      <c r="B786" s="3" t="s">
        <v>79</v>
      </c>
      <c r="C786" s="3" t="s">
        <v>968</v>
      </c>
      <c r="D786" s="3">
        <v>4</v>
      </c>
      <c r="E786" s="3" t="s">
        <v>969</v>
      </c>
      <c r="F786" s="3">
        <v>195071</v>
      </c>
      <c r="G786" s="3">
        <v>2552739</v>
      </c>
      <c r="H786" s="3" t="s">
        <v>4618</v>
      </c>
    </row>
    <row r="787" spans="1:8">
      <c r="A787" s="3" t="s">
        <v>4809</v>
      </c>
      <c r="B787" s="3" t="s">
        <v>79</v>
      </c>
      <c r="C787" s="3" t="s">
        <v>968</v>
      </c>
      <c r="D787" s="3">
        <v>5</v>
      </c>
      <c r="E787" s="3" t="s">
        <v>969</v>
      </c>
      <c r="F787" s="3">
        <v>195218</v>
      </c>
      <c r="G787" s="3">
        <v>2552594</v>
      </c>
      <c r="H787" s="3" t="s">
        <v>4619</v>
      </c>
    </row>
    <row r="788" spans="1:8">
      <c r="A788" s="3" t="s">
        <v>4809</v>
      </c>
      <c r="B788" s="3" t="s">
        <v>79</v>
      </c>
      <c r="C788" s="3" t="s">
        <v>968</v>
      </c>
      <c r="D788" s="3">
        <v>6</v>
      </c>
      <c r="E788" s="3" t="s">
        <v>969</v>
      </c>
      <c r="F788" s="3">
        <v>195323</v>
      </c>
      <c r="G788" s="3">
        <v>2552412</v>
      </c>
      <c r="H788" s="3" t="s">
        <v>4617</v>
      </c>
    </row>
    <row r="789" spans="1:8">
      <c r="A789" s="3" t="s">
        <v>4809</v>
      </c>
      <c r="B789" s="3" t="s">
        <v>79</v>
      </c>
      <c r="C789" s="3" t="s">
        <v>970</v>
      </c>
      <c r="D789" s="3">
        <v>1</v>
      </c>
      <c r="E789" s="3" t="s">
        <v>971</v>
      </c>
      <c r="F789" s="3">
        <v>199733</v>
      </c>
      <c r="G789" s="3">
        <v>2553567</v>
      </c>
      <c r="H789" s="3" t="s">
        <v>4620</v>
      </c>
    </row>
    <row r="790" spans="1:8">
      <c r="A790" s="3" t="s">
        <v>4809</v>
      </c>
      <c r="B790" s="3" t="s">
        <v>79</v>
      </c>
      <c r="C790" s="3" t="s">
        <v>970</v>
      </c>
      <c r="D790" s="3">
        <v>2</v>
      </c>
      <c r="E790" s="3" t="s">
        <v>971</v>
      </c>
      <c r="F790" s="3">
        <v>199814</v>
      </c>
      <c r="G790" s="3">
        <v>2553766</v>
      </c>
      <c r="H790" s="3" t="s">
        <v>4621</v>
      </c>
    </row>
    <row r="791" spans="1:8">
      <c r="A791" s="3" t="s">
        <v>4809</v>
      </c>
      <c r="B791" s="3" t="s">
        <v>79</v>
      </c>
      <c r="C791" s="3" t="s">
        <v>970</v>
      </c>
      <c r="D791" s="3">
        <v>3</v>
      </c>
      <c r="E791" s="3" t="s">
        <v>971</v>
      </c>
      <c r="F791" s="3">
        <v>199864</v>
      </c>
      <c r="G791" s="3">
        <v>2553961</v>
      </c>
      <c r="H791" s="3" t="s">
        <v>4621</v>
      </c>
    </row>
    <row r="792" spans="1:8">
      <c r="A792" s="3" t="s">
        <v>4809</v>
      </c>
      <c r="B792" s="3" t="s">
        <v>79</v>
      </c>
      <c r="C792" s="3" t="s">
        <v>970</v>
      </c>
      <c r="D792" s="3">
        <v>4</v>
      </c>
      <c r="E792" s="3" t="s">
        <v>971</v>
      </c>
      <c r="F792" s="3">
        <v>199956</v>
      </c>
      <c r="G792" s="3">
        <v>2554145</v>
      </c>
      <c r="H792" s="3" t="s">
        <v>4621</v>
      </c>
    </row>
    <row r="793" spans="1:8">
      <c r="A793" s="3" t="s">
        <v>4809</v>
      </c>
      <c r="B793" s="3" t="s">
        <v>79</v>
      </c>
      <c r="C793" s="3" t="s">
        <v>970</v>
      </c>
      <c r="D793" s="3">
        <v>5</v>
      </c>
      <c r="E793" s="3" t="s">
        <v>971</v>
      </c>
      <c r="F793" s="3">
        <v>200014</v>
      </c>
      <c r="G793" s="3">
        <v>2554340</v>
      </c>
      <c r="H793" s="3" t="s">
        <v>4621</v>
      </c>
    </row>
    <row r="794" spans="1:8">
      <c r="A794" s="3" t="s">
        <v>4809</v>
      </c>
      <c r="B794" s="3" t="s">
        <v>79</v>
      </c>
      <c r="C794" s="3" t="s">
        <v>970</v>
      </c>
      <c r="D794" s="3">
        <v>6</v>
      </c>
      <c r="E794" s="3" t="s">
        <v>971</v>
      </c>
      <c r="F794" s="3">
        <v>200002</v>
      </c>
      <c r="G794" s="3">
        <v>2554544</v>
      </c>
      <c r="H794" s="3" t="s">
        <v>4621</v>
      </c>
    </row>
    <row r="795" spans="1:8">
      <c r="A795" s="3" t="s">
        <v>4809</v>
      </c>
      <c r="B795" s="3" t="s">
        <v>79</v>
      </c>
      <c r="C795" s="3" t="s">
        <v>972</v>
      </c>
      <c r="D795" s="3">
        <v>1</v>
      </c>
      <c r="E795" s="3" t="s">
        <v>4376</v>
      </c>
      <c r="F795" s="3">
        <v>210885</v>
      </c>
      <c r="G795" s="3">
        <v>2569541</v>
      </c>
      <c r="H795" s="3" t="s">
        <v>4622</v>
      </c>
    </row>
    <row r="796" spans="1:8">
      <c r="A796" s="3" t="s">
        <v>4809</v>
      </c>
      <c r="B796" s="3" t="s">
        <v>79</v>
      </c>
      <c r="C796" s="3" t="s">
        <v>972</v>
      </c>
      <c r="D796" s="3">
        <v>2</v>
      </c>
      <c r="E796" s="3" t="s">
        <v>3214</v>
      </c>
      <c r="F796" s="3">
        <v>210912</v>
      </c>
      <c r="G796" s="3">
        <v>2569746</v>
      </c>
      <c r="H796" s="3" t="s">
        <v>4623</v>
      </c>
    </row>
    <row r="797" spans="1:8">
      <c r="A797" s="3" t="s">
        <v>4809</v>
      </c>
      <c r="B797" s="3" t="s">
        <v>79</v>
      </c>
      <c r="C797" s="3" t="s">
        <v>972</v>
      </c>
      <c r="D797" s="3">
        <v>3</v>
      </c>
      <c r="E797" s="3" t="s">
        <v>4376</v>
      </c>
      <c r="F797" s="3">
        <v>210870</v>
      </c>
      <c r="G797" s="3">
        <v>2569951</v>
      </c>
      <c r="H797" s="3" t="s">
        <v>4624</v>
      </c>
    </row>
    <row r="798" spans="1:8">
      <c r="A798" s="3" t="s">
        <v>4809</v>
      </c>
      <c r="B798" s="3" t="s">
        <v>79</v>
      </c>
      <c r="C798" s="3" t="s">
        <v>972</v>
      </c>
      <c r="D798" s="3">
        <v>4</v>
      </c>
      <c r="E798" s="3" t="s">
        <v>3214</v>
      </c>
      <c r="F798" s="3">
        <v>210688</v>
      </c>
      <c r="G798" s="3">
        <v>2570071</v>
      </c>
      <c r="H798" s="3" t="s">
        <v>4625</v>
      </c>
    </row>
    <row r="799" spans="1:8">
      <c r="A799" s="3" t="s">
        <v>4809</v>
      </c>
      <c r="B799" s="3" t="s">
        <v>79</v>
      </c>
      <c r="C799" s="3" t="s">
        <v>972</v>
      </c>
      <c r="D799" s="3">
        <v>5</v>
      </c>
      <c r="E799" s="3" t="s">
        <v>4376</v>
      </c>
      <c r="F799" s="3">
        <v>210641</v>
      </c>
      <c r="G799" s="3">
        <v>2570273</v>
      </c>
      <c r="H799" s="3" t="s">
        <v>4626</v>
      </c>
    </row>
    <row r="800" spans="1:8">
      <c r="A800" s="3" t="s">
        <v>4809</v>
      </c>
      <c r="B800" s="3" t="s">
        <v>79</v>
      </c>
      <c r="C800" s="3" t="s">
        <v>972</v>
      </c>
      <c r="D800" s="3">
        <v>6</v>
      </c>
      <c r="E800" s="3" t="s">
        <v>3214</v>
      </c>
      <c r="F800" s="3">
        <v>210847</v>
      </c>
      <c r="G800" s="3">
        <v>2570261</v>
      </c>
      <c r="H800" s="3" t="s">
        <v>4627</v>
      </c>
    </row>
    <row r="801" spans="1:8">
      <c r="A801" s="3" t="s">
        <v>4809</v>
      </c>
      <c r="B801" s="3" t="s">
        <v>79</v>
      </c>
      <c r="C801" s="3" t="s">
        <v>974</v>
      </c>
      <c r="D801" s="3">
        <v>1</v>
      </c>
      <c r="E801" s="3" t="s">
        <v>975</v>
      </c>
      <c r="F801" s="3">
        <v>201517</v>
      </c>
      <c r="G801" s="3">
        <v>2566112</v>
      </c>
      <c r="H801" s="3" t="s">
        <v>4628</v>
      </c>
    </row>
    <row r="802" spans="1:8">
      <c r="A802" s="3" t="s">
        <v>4809</v>
      </c>
      <c r="B802" s="3" t="s">
        <v>79</v>
      </c>
      <c r="C802" s="3" t="s">
        <v>974</v>
      </c>
      <c r="D802" s="3">
        <v>2</v>
      </c>
      <c r="E802" s="3" t="s">
        <v>975</v>
      </c>
      <c r="F802" s="3">
        <v>201717</v>
      </c>
      <c r="G802" s="3">
        <v>2566040</v>
      </c>
      <c r="H802" s="3" t="s">
        <v>4629</v>
      </c>
    </row>
    <row r="803" spans="1:8">
      <c r="A803" s="3" t="s">
        <v>4809</v>
      </c>
      <c r="B803" s="3" t="s">
        <v>79</v>
      </c>
      <c r="C803" s="3" t="s">
        <v>974</v>
      </c>
      <c r="D803" s="3">
        <v>3</v>
      </c>
      <c r="E803" s="3" t="s">
        <v>975</v>
      </c>
      <c r="F803" s="3">
        <v>201914</v>
      </c>
      <c r="G803" s="3">
        <v>2566094</v>
      </c>
      <c r="H803" s="3" t="s">
        <v>4630</v>
      </c>
    </row>
    <row r="804" spans="1:8">
      <c r="A804" s="3" t="s">
        <v>4809</v>
      </c>
      <c r="B804" s="3" t="s">
        <v>79</v>
      </c>
      <c r="C804" s="3" t="s">
        <v>974</v>
      </c>
      <c r="D804" s="3">
        <v>4</v>
      </c>
      <c r="E804" s="3" t="s">
        <v>975</v>
      </c>
      <c r="F804" s="3">
        <v>202132</v>
      </c>
      <c r="G804" s="3">
        <v>2566128</v>
      </c>
      <c r="H804" s="3" t="s">
        <v>4631</v>
      </c>
    </row>
    <row r="805" spans="1:8">
      <c r="A805" s="3" t="s">
        <v>4809</v>
      </c>
      <c r="B805" s="3" t="s">
        <v>79</v>
      </c>
      <c r="C805" s="3" t="s">
        <v>974</v>
      </c>
      <c r="D805" s="3">
        <v>5</v>
      </c>
      <c r="E805" s="3" t="s">
        <v>975</v>
      </c>
      <c r="F805" s="3">
        <v>202333</v>
      </c>
      <c r="G805" s="3">
        <v>2566063</v>
      </c>
      <c r="H805" s="3" t="s">
        <v>4632</v>
      </c>
    </row>
    <row r="806" spans="1:8">
      <c r="A806" s="3" t="s">
        <v>4809</v>
      </c>
      <c r="B806" s="3" t="s">
        <v>79</v>
      </c>
      <c r="C806" s="3" t="s">
        <v>974</v>
      </c>
      <c r="D806" s="3">
        <v>6</v>
      </c>
      <c r="E806" s="3" t="s">
        <v>975</v>
      </c>
      <c r="F806" s="3">
        <v>202507</v>
      </c>
      <c r="G806" s="3">
        <v>2565936</v>
      </c>
      <c r="H806" s="3" t="s">
        <v>4633</v>
      </c>
    </row>
    <row r="807" spans="1:8">
      <c r="A807" s="3" t="s">
        <v>4809</v>
      </c>
      <c r="B807" s="3" t="s">
        <v>79</v>
      </c>
      <c r="C807" s="3" t="s">
        <v>976</v>
      </c>
      <c r="D807" s="3">
        <v>1</v>
      </c>
      <c r="E807" s="3" t="s">
        <v>3478</v>
      </c>
      <c r="F807" s="3">
        <v>200809</v>
      </c>
      <c r="G807" s="3">
        <v>2552287</v>
      </c>
      <c r="H807" s="3" t="s">
        <v>4634</v>
      </c>
    </row>
    <row r="808" spans="1:8">
      <c r="A808" s="3" t="s">
        <v>4809</v>
      </c>
      <c r="B808" s="3" t="s">
        <v>79</v>
      </c>
      <c r="C808" s="3" t="s">
        <v>976</v>
      </c>
      <c r="D808" s="3">
        <v>2</v>
      </c>
      <c r="E808" s="3" t="s">
        <v>3478</v>
      </c>
      <c r="F808" s="3">
        <v>200986</v>
      </c>
      <c r="G808" s="3">
        <v>2552190</v>
      </c>
      <c r="H808" s="3" t="s">
        <v>4635</v>
      </c>
    </row>
    <row r="809" spans="1:8">
      <c r="A809" s="3" t="s">
        <v>4809</v>
      </c>
      <c r="B809" s="3" t="s">
        <v>79</v>
      </c>
      <c r="C809" s="3" t="s">
        <v>976</v>
      </c>
      <c r="D809" s="3">
        <v>3</v>
      </c>
      <c r="E809" s="3" t="s">
        <v>3478</v>
      </c>
      <c r="F809" s="3">
        <v>201149</v>
      </c>
      <c r="G809" s="3">
        <v>2552314</v>
      </c>
      <c r="H809" s="3" t="s">
        <v>4636</v>
      </c>
    </row>
    <row r="810" spans="1:8">
      <c r="A810" s="3" t="s">
        <v>4809</v>
      </c>
      <c r="B810" s="3" t="s">
        <v>79</v>
      </c>
      <c r="C810" s="3" t="s">
        <v>976</v>
      </c>
      <c r="D810" s="3">
        <v>4</v>
      </c>
      <c r="E810" s="3" t="s">
        <v>3478</v>
      </c>
      <c r="F810" s="3">
        <v>201333</v>
      </c>
      <c r="G810" s="3">
        <v>2552395</v>
      </c>
      <c r="H810" s="3" t="s">
        <v>4637</v>
      </c>
    </row>
    <row r="811" spans="1:8">
      <c r="A811" s="3" t="s">
        <v>4809</v>
      </c>
      <c r="B811" s="3" t="s">
        <v>79</v>
      </c>
      <c r="C811" s="3" t="s">
        <v>976</v>
      </c>
      <c r="D811" s="3">
        <v>5</v>
      </c>
      <c r="E811" s="3" t="s">
        <v>3478</v>
      </c>
      <c r="F811" s="3">
        <v>201536</v>
      </c>
      <c r="G811" s="3">
        <v>2552402</v>
      </c>
      <c r="H811" s="3" t="s">
        <v>4638</v>
      </c>
    </row>
    <row r="812" spans="1:8">
      <c r="A812" s="3" t="s">
        <v>4809</v>
      </c>
      <c r="B812" s="3" t="s">
        <v>79</v>
      </c>
      <c r="C812" s="3" t="s">
        <v>976</v>
      </c>
      <c r="D812" s="3">
        <v>6</v>
      </c>
      <c r="E812" s="3" t="s">
        <v>3478</v>
      </c>
      <c r="F812" s="3">
        <v>201747</v>
      </c>
      <c r="G812" s="3">
        <v>2552375</v>
      </c>
      <c r="H812" s="3" t="s">
        <v>4639</v>
      </c>
    </row>
  </sheetData>
  <sortState ref="A2:L2447">
    <sortCondition ref="I126"/>
  </sortState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59"/>
  <sheetViews>
    <sheetView workbookViewId="0">
      <selection activeCell="M814" sqref="M814"/>
    </sheetView>
  </sheetViews>
  <sheetFormatPr defaultRowHeight="16.2"/>
  <cols>
    <col min="1" max="1" width="9.88671875" customWidth="1"/>
    <col min="2" max="3" width="13" customWidth="1"/>
    <col min="4" max="4" width="17.5546875" customWidth="1"/>
    <col min="5" max="5" width="18" customWidth="1"/>
    <col min="6" max="6" width="15.5546875" customWidth="1"/>
    <col min="7" max="7" width="15.21875" customWidth="1"/>
    <col min="8" max="8" width="10.33203125" customWidth="1"/>
    <col min="9" max="9" width="14.6640625" customWidth="1"/>
    <col min="11" max="11" width="15.44140625" customWidth="1"/>
    <col min="16" max="16" width="24.21875" bestFit="1" customWidth="1"/>
    <col min="17" max="20" width="15.88671875" bestFit="1" customWidth="1"/>
    <col min="21" max="21" width="15.88671875" customWidth="1"/>
    <col min="22" max="22" width="6.21875" customWidth="1"/>
    <col min="23" max="27" width="15.88671875" bestFit="1" customWidth="1"/>
    <col min="28" max="28" width="19.6640625" bestFit="1" customWidth="1"/>
    <col min="29" max="33" width="11.21875" customWidth="1"/>
    <col min="34" max="34" width="14.88671875" customWidth="1"/>
    <col min="35" max="35" width="6.21875" customWidth="1"/>
    <col min="36" max="36" width="8.77734375" customWidth="1"/>
    <col min="37" max="37" width="12.21875" customWidth="1"/>
    <col min="38" max="39" width="6.21875" customWidth="1"/>
  </cols>
  <sheetData>
    <row r="1" spans="1:22" ht="32.4">
      <c r="A1" s="294" t="s">
        <v>3604</v>
      </c>
      <c r="B1" t="s">
        <v>3469</v>
      </c>
      <c r="C1" t="s">
        <v>3470</v>
      </c>
      <c r="D1" t="s">
        <v>5041</v>
      </c>
      <c r="E1" t="s">
        <v>5042</v>
      </c>
      <c r="F1" t="s">
        <v>5043</v>
      </c>
      <c r="G1" t="s">
        <v>5044</v>
      </c>
      <c r="H1" t="s">
        <v>5045</v>
      </c>
      <c r="I1" t="s">
        <v>5046</v>
      </c>
      <c r="K1" t="s">
        <v>5041</v>
      </c>
      <c r="L1" t="s">
        <v>5046</v>
      </c>
    </row>
    <row r="2" spans="1:22">
      <c r="A2" t="s">
        <v>306</v>
      </c>
      <c r="B2">
        <v>242992</v>
      </c>
      <c r="C2">
        <v>2499021</v>
      </c>
      <c r="D2" t="s">
        <v>5047</v>
      </c>
      <c r="E2">
        <v>2221</v>
      </c>
      <c r="F2" t="s">
        <v>5048</v>
      </c>
      <c r="G2">
        <v>213771</v>
      </c>
      <c r="H2">
        <v>1.50767244934055</v>
      </c>
      <c r="I2" t="str">
        <f>IF(H2&lt;20,INDEX($L$2:$L$8,MATCH(D2,$K$2:$K$8,0)),"非森林")</f>
        <v>闊葉林</v>
      </c>
      <c r="K2" t="s">
        <v>5049</v>
      </c>
      <c r="L2" t="s">
        <v>5050</v>
      </c>
    </row>
    <row r="3" spans="1:22">
      <c r="A3" t="s">
        <v>307</v>
      </c>
      <c r="B3">
        <v>243198</v>
      </c>
      <c r="C3">
        <v>2498967</v>
      </c>
      <c r="D3" t="s">
        <v>5047</v>
      </c>
      <c r="E3">
        <v>2221</v>
      </c>
      <c r="F3" t="s">
        <v>5048</v>
      </c>
      <c r="G3">
        <v>46290.7</v>
      </c>
      <c r="H3">
        <v>0</v>
      </c>
      <c r="I3" t="str">
        <f t="shared" ref="I3:I66" si="0">IF(H3&lt;20,INDEX($L$2:$L$8,MATCH(D3,$K$2:$K$8,0)),"非森林")</f>
        <v>闊葉林</v>
      </c>
      <c r="K3" t="s">
        <v>5051</v>
      </c>
      <c r="L3" t="s">
        <v>5052</v>
      </c>
    </row>
    <row r="4" spans="1:22">
      <c r="A4" t="s">
        <v>308</v>
      </c>
      <c r="B4">
        <v>243389</v>
      </c>
      <c r="C4">
        <v>2499059</v>
      </c>
      <c r="D4" t="s">
        <v>5047</v>
      </c>
      <c r="E4">
        <v>2221</v>
      </c>
      <c r="F4" t="s">
        <v>5048</v>
      </c>
      <c r="G4">
        <v>46290.7</v>
      </c>
      <c r="H4">
        <v>0</v>
      </c>
      <c r="I4" t="str">
        <f t="shared" si="0"/>
        <v>闊葉林</v>
      </c>
      <c r="K4" t="s">
        <v>5054</v>
      </c>
      <c r="L4" t="s">
        <v>5054</v>
      </c>
      <c r="P4" s="138" t="s">
        <v>5070</v>
      </c>
      <c r="Q4" s="138" t="s">
        <v>5053</v>
      </c>
    </row>
    <row r="5" spans="1:22">
      <c r="A5" t="s">
        <v>309</v>
      </c>
      <c r="B5">
        <v>243600</v>
      </c>
      <c r="C5">
        <v>2499131</v>
      </c>
      <c r="D5" t="s">
        <v>5047</v>
      </c>
      <c r="E5">
        <v>2221</v>
      </c>
      <c r="F5" t="s">
        <v>5048</v>
      </c>
      <c r="G5">
        <v>103298</v>
      </c>
      <c r="H5">
        <v>0</v>
      </c>
      <c r="I5" t="str">
        <f t="shared" si="0"/>
        <v>闊葉林</v>
      </c>
      <c r="K5" t="s">
        <v>5060</v>
      </c>
      <c r="L5" t="s">
        <v>5052</v>
      </c>
      <c r="Q5" t="s">
        <v>5055</v>
      </c>
      <c r="R5" t="s">
        <v>5056</v>
      </c>
      <c r="S5" t="s">
        <v>5057</v>
      </c>
      <c r="T5" t="s">
        <v>5054</v>
      </c>
      <c r="U5" t="s">
        <v>5058</v>
      </c>
      <c r="V5" t="s">
        <v>5059</v>
      </c>
    </row>
    <row r="6" spans="1:22">
      <c r="A6" t="s">
        <v>310</v>
      </c>
      <c r="B6">
        <v>243694</v>
      </c>
      <c r="C6">
        <v>2499313</v>
      </c>
      <c r="D6" t="s">
        <v>5047</v>
      </c>
      <c r="F6" t="s">
        <v>5048</v>
      </c>
      <c r="G6">
        <v>2409.16</v>
      </c>
      <c r="H6">
        <v>9.8150387377616006</v>
      </c>
      <c r="I6" t="str">
        <f t="shared" si="0"/>
        <v>闊葉林</v>
      </c>
      <c r="K6" t="s">
        <v>5061</v>
      </c>
      <c r="L6" t="s">
        <v>5062</v>
      </c>
      <c r="P6" t="s">
        <v>5075</v>
      </c>
      <c r="Q6" s="132">
        <v>1605</v>
      </c>
      <c r="R6" s="132">
        <v>246</v>
      </c>
      <c r="S6" s="132">
        <v>318</v>
      </c>
      <c r="T6" s="132">
        <v>165</v>
      </c>
      <c r="U6" s="132">
        <v>124</v>
      </c>
      <c r="V6" s="132">
        <v>2458</v>
      </c>
    </row>
    <row r="7" spans="1:22">
      <c r="A7" t="s">
        <v>311</v>
      </c>
      <c r="B7">
        <v>243892</v>
      </c>
      <c r="C7">
        <v>2499403</v>
      </c>
      <c r="D7" t="s">
        <v>5047</v>
      </c>
      <c r="E7">
        <v>2221</v>
      </c>
      <c r="F7" t="s">
        <v>5048</v>
      </c>
      <c r="G7">
        <v>213771</v>
      </c>
      <c r="H7">
        <v>29.7505585500557</v>
      </c>
      <c r="I7" t="str">
        <f t="shared" si="0"/>
        <v>非森林</v>
      </c>
      <c r="K7" t="s">
        <v>5063</v>
      </c>
      <c r="L7" t="s">
        <v>5052</v>
      </c>
    </row>
    <row r="8" spans="1:22">
      <c r="A8" t="s">
        <v>314</v>
      </c>
      <c r="B8">
        <v>246678</v>
      </c>
      <c r="C8">
        <v>2495342</v>
      </c>
      <c r="D8" t="s">
        <v>5047</v>
      </c>
      <c r="E8">
        <v>2221</v>
      </c>
      <c r="F8" t="s">
        <v>5048</v>
      </c>
      <c r="G8">
        <v>213771</v>
      </c>
      <c r="H8">
        <v>8.9144952279267695</v>
      </c>
      <c r="I8" t="str">
        <f t="shared" si="0"/>
        <v>闊葉林</v>
      </c>
      <c r="K8" t="s">
        <v>5064</v>
      </c>
      <c r="L8" t="s">
        <v>5065</v>
      </c>
    </row>
    <row r="9" spans="1:22">
      <c r="A9" t="s">
        <v>315</v>
      </c>
      <c r="B9">
        <v>246714</v>
      </c>
      <c r="C9">
        <v>2495123</v>
      </c>
      <c r="D9" t="s">
        <v>5047</v>
      </c>
      <c r="E9">
        <v>2221</v>
      </c>
      <c r="F9" t="s">
        <v>5048</v>
      </c>
      <c r="G9">
        <v>213771</v>
      </c>
      <c r="H9">
        <v>0</v>
      </c>
      <c r="I9" t="str">
        <f t="shared" si="0"/>
        <v>闊葉林</v>
      </c>
    </row>
    <row r="10" spans="1:22">
      <c r="A10" t="s">
        <v>316</v>
      </c>
      <c r="B10">
        <v>246689</v>
      </c>
      <c r="C10">
        <v>2494909</v>
      </c>
      <c r="D10" t="s">
        <v>5047</v>
      </c>
      <c r="E10">
        <v>2221</v>
      </c>
      <c r="F10" t="s">
        <v>5048</v>
      </c>
      <c r="G10">
        <v>213771</v>
      </c>
      <c r="H10">
        <v>0</v>
      </c>
      <c r="I10" t="str">
        <f t="shared" si="0"/>
        <v>闊葉林</v>
      </c>
    </row>
    <row r="11" spans="1:22">
      <c r="A11" t="s">
        <v>317</v>
      </c>
      <c r="B11">
        <v>246487</v>
      </c>
      <c r="C11">
        <v>2494826</v>
      </c>
      <c r="D11" t="s">
        <v>5047</v>
      </c>
      <c r="E11">
        <v>2221</v>
      </c>
      <c r="F11" t="s">
        <v>5048</v>
      </c>
      <c r="G11">
        <v>17009.5</v>
      </c>
      <c r="H11">
        <v>2.51574603966254</v>
      </c>
      <c r="I11" t="str">
        <f t="shared" si="0"/>
        <v>闊葉林</v>
      </c>
    </row>
    <row r="12" spans="1:22">
      <c r="A12" t="s">
        <v>318</v>
      </c>
      <c r="B12">
        <v>246579</v>
      </c>
      <c r="C12">
        <v>2494644</v>
      </c>
      <c r="D12" t="s">
        <v>5047</v>
      </c>
      <c r="F12" t="s">
        <v>5048</v>
      </c>
      <c r="G12">
        <v>2409.16</v>
      </c>
      <c r="H12">
        <v>1.32769264072251</v>
      </c>
      <c r="I12" t="str">
        <f t="shared" si="0"/>
        <v>闊葉林</v>
      </c>
    </row>
    <row r="13" spans="1:22">
      <c r="A13" t="s">
        <v>319</v>
      </c>
      <c r="B13">
        <v>246534</v>
      </c>
      <c r="C13">
        <v>2494429</v>
      </c>
      <c r="D13" t="s">
        <v>5047</v>
      </c>
      <c r="E13">
        <v>2221</v>
      </c>
      <c r="F13" t="s">
        <v>5048</v>
      </c>
      <c r="G13">
        <v>103298</v>
      </c>
      <c r="H13">
        <v>0</v>
      </c>
      <c r="I13" t="str">
        <f t="shared" si="0"/>
        <v>闊葉林</v>
      </c>
    </row>
    <row r="14" spans="1:22">
      <c r="A14" t="s">
        <v>322</v>
      </c>
      <c r="B14">
        <v>239180</v>
      </c>
      <c r="C14">
        <v>2490511</v>
      </c>
      <c r="D14" t="s">
        <v>5047</v>
      </c>
      <c r="F14" t="s">
        <v>5048</v>
      </c>
      <c r="G14">
        <v>6203.38</v>
      </c>
      <c r="H14">
        <v>22.035623513152998</v>
      </c>
      <c r="I14" t="str">
        <f t="shared" si="0"/>
        <v>非森林</v>
      </c>
    </row>
    <row r="15" spans="1:22">
      <c r="A15" t="s">
        <v>323</v>
      </c>
      <c r="B15">
        <v>239309</v>
      </c>
      <c r="C15">
        <v>2490338</v>
      </c>
      <c r="D15" t="s">
        <v>5047</v>
      </c>
      <c r="E15">
        <v>1100</v>
      </c>
      <c r="F15" t="s">
        <v>5066</v>
      </c>
      <c r="G15">
        <v>369060</v>
      </c>
      <c r="H15">
        <v>0</v>
      </c>
      <c r="I15" t="str">
        <f t="shared" si="0"/>
        <v>闊葉林</v>
      </c>
    </row>
    <row r="16" spans="1:22">
      <c r="A16" t="s">
        <v>324</v>
      </c>
      <c r="B16">
        <v>239449</v>
      </c>
      <c r="C16">
        <v>2490496</v>
      </c>
      <c r="D16" t="s">
        <v>5047</v>
      </c>
      <c r="E16">
        <v>1100</v>
      </c>
      <c r="F16" t="s">
        <v>5066</v>
      </c>
      <c r="G16">
        <v>369060</v>
      </c>
      <c r="H16">
        <v>0</v>
      </c>
      <c r="I16" t="str">
        <f t="shared" si="0"/>
        <v>闊葉林</v>
      </c>
    </row>
    <row r="17" spans="1:9">
      <c r="A17" t="s">
        <v>325</v>
      </c>
      <c r="B17">
        <v>239568</v>
      </c>
      <c r="C17">
        <v>2490689</v>
      </c>
      <c r="D17" t="s">
        <v>5047</v>
      </c>
      <c r="E17">
        <v>2221</v>
      </c>
      <c r="F17" t="s">
        <v>5048</v>
      </c>
      <c r="G17">
        <v>103298</v>
      </c>
      <c r="H17">
        <v>0</v>
      </c>
      <c r="I17" t="str">
        <f t="shared" si="0"/>
        <v>闊葉林</v>
      </c>
    </row>
    <row r="18" spans="1:9">
      <c r="A18" t="s">
        <v>326</v>
      </c>
      <c r="B18">
        <v>239754</v>
      </c>
      <c r="C18">
        <v>2490799</v>
      </c>
      <c r="D18" t="s">
        <v>5047</v>
      </c>
      <c r="E18">
        <v>2221</v>
      </c>
      <c r="F18" t="s">
        <v>5048</v>
      </c>
      <c r="G18">
        <v>103298</v>
      </c>
      <c r="H18">
        <v>0</v>
      </c>
      <c r="I18" t="str">
        <f t="shared" si="0"/>
        <v>闊葉林</v>
      </c>
    </row>
    <row r="19" spans="1:9">
      <c r="A19" t="s">
        <v>327</v>
      </c>
      <c r="B19">
        <v>239949</v>
      </c>
      <c r="C19">
        <v>2490897</v>
      </c>
      <c r="D19" t="s">
        <v>5047</v>
      </c>
      <c r="E19">
        <v>2221</v>
      </c>
      <c r="F19" t="s">
        <v>5048</v>
      </c>
      <c r="G19">
        <v>213771</v>
      </c>
      <c r="H19">
        <v>14.335074736898701</v>
      </c>
      <c r="I19" t="str">
        <f t="shared" si="0"/>
        <v>闊葉林</v>
      </c>
    </row>
    <row r="20" spans="1:9">
      <c r="A20" t="s">
        <v>330</v>
      </c>
      <c r="B20">
        <v>235563</v>
      </c>
      <c r="C20">
        <v>2482508</v>
      </c>
      <c r="D20" t="s">
        <v>5047</v>
      </c>
      <c r="E20">
        <v>2221</v>
      </c>
      <c r="F20" t="s">
        <v>5048</v>
      </c>
      <c r="G20">
        <v>213771</v>
      </c>
      <c r="H20">
        <v>0</v>
      </c>
      <c r="I20" t="str">
        <f t="shared" si="0"/>
        <v>闊葉林</v>
      </c>
    </row>
    <row r="21" spans="1:9">
      <c r="A21" t="s">
        <v>331</v>
      </c>
      <c r="B21">
        <v>235780</v>
      </c>
      <c r="C21">
        <v>2482554</v>
      </c>
      <c r="D21" t="s">
        <v>5047</v>
      </c>
      <c r="E21">
        <v>2221</v>
      </c>
      <c r="F21" t="s">
        <v>5048</v>
      </c>
      <c r="G21">
        <v>213771</v>
      </c>
      <c r="H21">
        <v>8.2036914198355806</v>
      </c>
      <c r="I21" t="str">
        <f t="shared" si="0"/>
        <v>闊葉林</v>
      </c>
    </row>
    <row r="22" spans="1:9">
      <c r="A22" t="s">
        <v>332</v>
      </c>
      <c r="B22">
        <v>235946</v>
      </c>
      <c r="C22">
        <v>2482699</v>
      </c>
      <c r="D22" t="s">
        <v>5047</v>
      </c>
      <c r="E22">
        <v>2221</v>
      </c>
      <c r="F22" t="s">
        <v>5048</v>
      </c>
      <c r="G22">
        <v>213771</v>
      </c>
      <c r="H22">
        <v>1.8951079161877999</v>
      </c>
      <c r="I22" t="str">
        <f t="shared" si="0"/>
        <v>闊葉林</v>
      </c>
    </row>
    <row r="23" spans="1:9">
      <c r="A23" t="s">
        <v>333</v>
      </c>
      <c r="B23">
        <v>236144</v>
      </c>
      <c r="C23">
        <v>2482793</v>
      </c>
      <c r="D23" t="s">
        <v>5047</v>
      </c>
      <c r="E23">
        <v>2221</v>
      </c>
      <c r="F23" t="s">
        <v>5048</v>
      </c>
      <c r="G23">
        <v>213771</v>
      </c>
      <c r="H23">
        <v>18.943235397757999</v>
      </c>
      <c r="I23" t="str">
        <f t="shared" si="0"/>
        <v>闊葉林</v>
      </c>
    </row>
    <row r="24" spans="1:9">
      <c r="A24" t="s">
        <v>334</v>
      </c>
      <c r="B24">
        <v>236331</v>
      </c>
      <c r="C24">
        <v>2482909</v>
      </c>
      <c r="D24" t="s">
        <v>5047</v>
      </c>
      <c r="E24">
        <v>2221</v>
      </c>
      <c r="F24" t="s">
        <v>5048</v>
      </c>
      <c r="G24">
        <v>213771</v>
      </c>
      <c r="H24">
        <v>1.9190671448552401</v>
      </c>
      <c r="I24" t="str">
        <f t="shared" si="0"/>
        <v>闊葉林</v>
      </c>
    </row>
    <row r="25" spans="1:9">
      <c r="A25" t="s">
        <v>335</v>
      </c>
      <c r="B25">
        <v>236531</v>
      </c>
      <c r="C25">
        <v>2482997</v>
      </c>
      <c r="D25" t="s">
        <v>5047</v>
      </c>
      <c r="E25">
        <v>2221</v>
      </c>
      <c r="F25" t="s">
        <v>5048</v>
      </c>
      <c r="G25">
        <v>213771</v>
      </c>
      <c r="H25">
        <v>8.3650313032265498</v>
      </c>
      <c r="I25" t="str">
        <f t="shared" si="0"/>
        <v>闊葉林</v>
      </c>
    </row>
    <row r="26" spans="1:9">
      <c r="A26" t="s">
        <v>338</v>
      </c>
      <c r="B26">
        <v>235928</v>
      </c>
      <c r="C26">
        <v>2480925</v>
      </c>
      <c r="D26" t="s">
        <v>5051</v>
      </c>
      <c r="E26">
        <v>2211</v>
      </c>
      <c r="F26" t="s">
        <v>5067</v>
      </c>
      <c r="G26">
        <v>10425.5</v>
      </c>
      <c r="H26">
        <v>4.7578448515723304</v>
      </c>
      <c r="I26" t="str">
        <f t="shared" si="0"/>
        <v>混淆林</v>
      </c>
    </row>
    <row r="27" spans="1:9">
      <c r="A27" t="s">
        <v>339</v>
      </c>
      <c r="B27">
        <v>235772</v>
      </c>
      <c r="C27">
        <v>2480755</v>
      </c>
      <c r="D27" t="s">
        <v>5054</v>
      </c>
      <c r="E27">
        <v>2211</v>
      </c>
      <c r="F27" t="s">
        <v>5067</v>
      </c>
      <c r="G27">
        <v>11640.4</v>
      </c>
      <c r="H27">
        <v>0</v>
      </c>
      <c r="I27" t="str">
        <f t="shared" si="0"/>
        <v>竹林</v>
      </c>
    </row>
    <row r="28" spans="1:9">
      <c r="A28" t="s">
        <v>340</v>
      </c>
      <c r="B28">
        <v>235556</v>
      </c>
      <c r="C28">
        <v>2480728</v>
      </c>
      <c r="D28" t="s">
        <v>5047</v>
      </c>
      <c r="E28">
        <v>1100</v>
      </c>
      <c r="F28" t="s">
        <v>5066</v>
      </c>
      <c r="G28">
        <v>369060</v>
      </c>
      <c r="H28">
        <v>0</v>
      </c>
      <c r="I28" t="str">
        <f t="shared" si="0"/>
        <v>闊葉林</v>
      </c>
    </row>
    <row r="29" spans="1:9">
      <c r="A29" t="s">
        <v>341</v>
      </c>
      <c r="B29">
        <v>235501</v>
      </c>
      <c r="C29">
        <v>2480514</v>
      </c>
      <c r="D29" t="s">
        <v>5054</v>
      </c>
      <c r="E29">
        <v>2211</v>
      </c>
      <c r="F29" t="s">
        <v>5067</v>
      </c>
      <c r="G29">
        <v>11640.4</v>
      </c>
      <c r="H29">
        <v>0</v>
      </c>
      <c r="I29" t="str">
        <f t="shared" si="0"/>
        <v>竹林</v>
      </c>
    </row>
    <row r="30" spans="1:9">
      <c r="A30" t="s">
        <v>342</v>
      </c>
      <c r="B30">
        <v>235327</v>
      </c>
      <c r="C30">
        <v>2480366</v>
      </c>
      <c r="D30" t="s">
        <v>5047</v>
      </c>
      <c r="E30">
        <v>2221</v>
      </c>
      <c r="F30" t="s">
        <v>5048</v>
      </c>
      <c r="G30">
        <v>213771</v>
      </c>
      <c r="H30">
        <v>0</v>
      </c>
      <c r="I30" t="str">
        <f t="shared" si="0"/>
        <v>闊葉林</v>
      </c>
    </row>
    <row r="31" spans="1:9">
      <c r="A31" t="s">
        <v>343</v>
      </c>
      <c r="B31">
        <v>235280</v>
      </c>
      <c r="C31">
        <v>2480172</v>
      </c>
      <c r="D31" t="s">
        <v>5047</v>
      </c>
      <c r="E31">
        <v>2221</v>
      </c>
      <c r="F31" t="s">
        <v>5048</v>
      </c>
      <c r="G31">
        <v>103298</v>
      </c>
      <c r="H31">
        <v>0.93642834850573398</v>
      </c>
      <c r="I31" t="str">
        <f t="shared" si="0"/>
        <v>闊葉林</v>
      </c>
    </row>
    <row r="32" spans="1:9">
      <c r="A32" t="s">
        <v>346</v>
      </c>
      <c r="B32">
        <v>233538</v>
      </c>
      <c r="C32">
        <v>2478609</v>
      </c>
      <c r="D32" t="s">
        <v>5047</v>
      </c>
      <c r="E32">
        <v>2212</v>
      </c>
      <c r="F32" t="s">
        <v>5068</v>
      </c>
      <c r="G32">
        <v>31437.4</v>
      </c>
      <c r="H32">
        <v>0</v>
      </c>
      <c r="I32" t="str">
        <f t="shared" si="0"/>
        <v>闊葉林</v>
      </c>
    </row>
    <row r="33" spans="1:9">
      <c r="A33" t="s">
        <v>347</v>
      </c>
      <c r="B33">
        <v>233564</v>
      </c>
      <c r="C33">
        <v>2479032</v>
      </c>
      <c r="D33" t="s">
        <v>5047</v>
      </c>
      <c r="E33">
        <v>2221</v>
      </c>
      <c r="F33" t="s">
        <v>5048</v>
      </c>
      <c r="G33">
        <v>213771</v>
      </c>
      <c r="H33">
        <v>0</v>
      </c>
      <c r="I33" t="str">
        <f t="shared" si="0"/>
        <v>闊葉林</v>
      </c>
    </row>
    <row r="34" spans="1:9">
      <c r="A34" t="s">
        <v>348</v>
      </c>
      <c r="B34">
        <v>233609</v>
      </c>
      <c r="C34">
        <v>2478821</v>
      </c>
      <c r="D34" t="s">
        <v>5047</v>
      </c>
      <c r="F34" t="s">
        <v>5048</v>
      </c>
      <c r="G34">
        <v>6203.38</v>
      </c>
      <c r="H34">
        <v>0.26119811341414101</v>
      </c>
      <c r="I34" t="str">
        <f t="shared" si="0"/>
        <v>闊葉林</v>
      </c>
    </row>
    <row r="35" spans="1:9">
      <c r="A35" t="s">
        <v>349</v>
      </c>
      <c r="B35">
        <v>233760</v>
      </c>
      <c r="C35">
        <v>2478629</v>
      </c>
      <c r="D35" t="s">
        <v>5047</v>
      </c>
      <c r="F35" t="s">
        <v>5048</v>
      </c>
      <c r="G35">
        <v>6203.38</v>
      </c>
      <c r="H35">
        <v>10.472296649750399</v>
      </c>
      <c r="I35" t="str">
        <f t="shared" si="0"/>
        <v>闊葉林</v>
      </c>
    </row>
    <row r="36" spans="1:9">
      <c r="A36" t="s">
        <v>350</v>
      </c>
      <c r="B36">
        <v>233969</v>
      </c>
      <c r="C36">
        <v>2478559</v>
      </c>
      <c r="D36" t="s">
        <v>5047</v>
      </c>
      <c r="F36" t="s">
        <v>5048</v>
      </c>
      <c r="G36">
        <v>6203.38</v>
      </c>
      <c r="H36">
        <v>4.7827232971021596</v>
      </c>
      <c r="I36" t="str">
        <f t="shared" si="0"/>
        <v>闊葉林</v>
      </c>
    </row>
    <row r="37" spans="1:9">
      <c r="A37" t="s">
        <v>351</v>
      </c>
      <c r="B37">
        <v>234170</v>
      </c>
      <c r="C37">
        <v>2478530</v>
      </c>
      <c r="D37" t="s">
        <v>5047</v>
      </c>
      <c r="F37" t="s">
        <v>5048</v>
      </c>
      <c r="G37">
        <v>6203.38</v>
      </c>
      <c r="H37">
        <v>2.4471601451328402</v>
      </c>
      <c r="I37" t="str">
        <f t="shared" si="0"/>
        <v>闊葉林</v>
      </c>
    </row>
    <row r="38" spans="1:9">
      <c r="A38" t="s">
        <v>354</v>
      </c>
      <c r="B38">
        <v>227129</v>
      </c>
      <c r="C38">
        <v>2478062</v>
      </c>
      <c r="D38" t="s">
        <v>5047</v>
      </c>
      <c r="E38">
        <v>1100</v>
      </c>
      <c r="F38" t="s">
        <v>5066</v>
      </c>
      <c r="G38">
        <v>369060</v>
      </c>
      <c r="H38">
        <v>0</v>
      </c>
      <c r="I38" t="str">
        <f t="shared" si="0"/>
        <v>闊葉林</v>
      </c>
    </row>
    <row r="39" spans="1:9">
      <c r="A39" t="s">
        <v>355</v>
      </c>
      <c r="B39">
        <v>227232</v>
      </c>
      <c r="C39">
        <v>2477867</v>
      </c>
      <c r="D39" t="s">
        <v>5060</v>
      </c>
      <c r="E39">
        <v>2212</v>
      </c>
      <c r="F39" t="s">
        <v>5068</v>
      </c>
      <c r="G39">
        <v>1069.6199999999999</v>
      </c>
      <c r="H39">
        <v>0</v>
      </c>
      <c r="I39" t="str">
        <f t="shared" si="0"/>
        <v>混淆林</v>
      </c>
    </row>
    <row r="40" spans="1:9">
      <c r="A40" t="s">
        <v>356</v>
      </c>
      <c r="B40">
        <v>227295</v>
      </c>
      <c r="C40">
        <v>2477650</v>
      </c>
      <c r="D40" t="s">
        <v>5060</v>
      </c>
      <c r="E40">
        <v>2212</v>
      </c>
      <c r="F40" t="s">
        <v>5068</v>
      </c>
      <c r="G40">
        <v>1069.6199999999999</v>
      </c>
      <c r="H40">
        <v>0</v>
      </c>
      <c r="I40" t="str">
        <f t="shared" si="0"/>
        <v>混淆林</v>
      </c>
    </row>
    <row r="41" spans="1:9">
      <c r="A41" t="s">
        <v>357</v>
      </c>
      <c r="B41">
        <v>227520</v>
      </c>
      <c r="C41">
        <v>2477650</v>
      </c>
      <c r="D41" t="s">
        <v>5047</v>
      </c>
      <c r="E41">
        <v>2212</v>
      </c>
      <c r="F41" t="s">
        <v>5068</v>
      </c>
      <c r="G41">
        <v>31437.4</v>
      </c>
      <c r="H41">
        <v>0</v>
      </c>
      <c r="I41" t="str">
        <f t="shared" si="0"/>
        <v>闊葉林</v>
      </c>
    </row>
    <row r="42" spans="1:9">
      <c r="A42" t="s">
        <v>358</v>
      </c>
      <c r="B42">
        <v>227705</v>
      </c>
      <c r="C42">
        <v>2477537</v>
      </c>
      <c r="D42" t="s">
        <v>5061</v>
      </c>
      <c r="E42">
        <v>2212</v>
      </c>
      <c r="F42" t="s">
        <v>5068</v>
      </c>
      <c r="G42">
        <v>1570.53</v>
      </c>
      <c r="H42">
        <v>0</v>
      </c>
      <c r="I42" t="str">
        <f t="shared" si="0"/>
        <v>針葉林</v>
      </c>
    </row>
    <row r="43" spans="1:9">
      <c r="A43" t="s">
        <v>359</v>
      </c>
      <c r="B43">
        <v>227855</v>
      </c>
      <c r="C43">
        <v>2477372</v>
      </c>
      <c r="D43" t="s">
        <v>5061</v>
      </c>
      <c r="E43">
        <v>2212</v>
      </c>
      <c r="F43" t="s">
        <v>5068</v>
      </c>
      <c r="G43">
        <v>1570.53</v>
      </c>
      <c r="H43">
        <v>0</v>
      </c>
      <c r="I43" t="str">
        <f t="shared" si="0"/>
        <v>針葉林</v>
      </c>
    </row>
    <row r="44" spans="1:9">
      <c r="A44" t="s">
        <v>362</v>
      </c>
      <c r="B44">
        <v>232096</v>
      </c>
      <c r="C44">
        <v>2475161</v>
      </c>
      <c r="D44" t="s">
        <v>5047</v>
      </c>
      <c r="E44">
        <v>2212</v>
      </c>
      <c r="F44" t="s">
        <v>5068</v>
      </c>
      <c r="G44">
        <v>31437.4</v>
      </c>
      <c r="H44">
        <v>0</v>
      </c>
      <c r="I44" t="str">
        <f t="shared" si="0"/>
        <v>闊葉林</v>
      </c>
    </row>
    <row r="45" spans="1:9">
      <c r="A45" t="s">
        <v>363</v>
      </c>
      <c r="B45">
        <v>232286</v>
      </c>
      <c r="C45">
        <v>2475058</v>
      </c>
      <c r="D45" t="s">
        <v>5047</v>
      </c>
      <c r="E45">
        <v>2222</v>
      </c>
      <c r="F45" t="s">
        <v>5066</v>
      </c>
      <c r="G45">
        <v>166.178</v>
      </c>
      <c r="H45">
        <v>0</v>
      </c>
      <c r="I45" t="str">
        <f t="shared" si="0"/>
        <v>闊葉林</v>
      </c>
    </row>
    <row r="46" spans="1:9">
      <c r="A46" t="s">
        <v>364</v>
      </c>
      <c r="B46">
        <v>232472</v>
      </c>
      <c r="C46">
        <v>2474931</v>
      </c>
      <c r="D46" t="s">
        <v>5047</v>
      </c>
      <c r="E46">
        <v>2222</v>
      </c>
      <c r="F46" t="s">
        <v>5066</v>
      </c>
      <c r="G46">
        <v>166.178</v>
      </c>
      <c r="H46">
        <v>0</v>
      </c>
      <c r="I46" t="str">
        <f t="shared" si="0"/>
        <v>闊葉林</v>
      </c>
    </row>
    <row r="47" spans="1:9">
      <c r="A47" t="s">
        <v>365</v>
      </c>
      <c r="B47">
        <v>232622</v>
      </c>
      <c r="C47">
        <v>2475084</v>
      </c>
      <c r="D47" t="s">
        <v>5047</v>
      </c>
      <c r="E47">
        <v>2212</v>
      </c>
      <c r="F47" t="s">
        <v>5068</v>
      </c>
      <c r="G47">
        <v>31437.4</v>
      </c>
      <c r="H47">
        <v>0</v>
      </c>
      <c r="I47" t="str">
        <f t="shared" si="0"/>
        <v>闊葉林</v>
      </c>
    </row>
    <row r="48" spans="1:9">
      <c r="A48" t="s">
        <v>366</v>
      </c>
      <c r="B48">
        <v>232831</v>
      </c>
      <c r="C48">
        <v>2475068</v>
      </c>
      <c r="D48" t="s">
        <v>5047</v>
      </c>
      <c r="E48">
        <v>2212</v>
      </c>
      <c r="F48" t="s">
        <v>5068</v>
      </c>
      <c r="G48">
        <v>31437.4</v>
      </c>
      <c r="H48">
        <v>0</v>
      </c>
      <c r="I48" t="str">
        <f t="shared" si="0"/>
        <v>闊葉林</v>
      </c>
    </row>
    <row r="49" spans="1:9">
      <c r="A49" t="s">
        <v>367</v>
      </c>
      <c r="B49">
        <v>233046</v>
      </c>
      <c r="C49">
        <v>2475110</v>
      </c>
      <c r="D49" t="s">
        <v>5047</v>
      </c>
      <c r="E49">
        <v>2212</v>
      </c>
      <c r="F49" t="s">
        <v>5068</v>
      </c>
      <c r="G49">
        <v>31437.4</v>
      </c>
      <c r="H49">
        <v>0</v>
      </c>
      <c r="I49" t="str">
        <f t="shared" si="0"/>
        <v>闊葉林</v>
      </c>
    </row>
    <row r="50" spans="1:9">
      <c r="A50" t="s">
        <v>370</v>
      </c>
      <c r="B50">
        <v>235473</v>
      </c>
      <c r="C50">
        <v>2472717</v>
      </c>
      <c r="D50" t="s">
        <v>5047</v>
      </c>
      <c r="F50" t="s">
        <v>5048</v>
      </c>
      <c r="G50">
        <v>6203.38</v>
      </c>
      <c r="H50">
        <v>15.700375942646801</v>
      </c>
      <c r="I50" t="str">
        <f t="shared" si="0"/>
        <v>闊葉林</v>
      </c>
    </row>
    <row r="51" spans="1:9">
      <c r="A51" t="s">
        <v>371</v>
      </c>
      <c r="B51">
        <v>235689</v>
      </c>
      <c r="C51">
        <v>2472793</v>
      </c>
      <c r="D51" t="s">
        <v>5047</v>
      </c>
      <c r="E51">
        <v>2221</v>
      </c>
      <c r="F51" t="s">
        <v>5048</v>
      </c>
      <c r="G51">
        <v>213771</v>
      </c>
      <c r="H51">
        <v>5.6143413399637199</v>
      </c>
      <c r="I51" t="str">
        <f t="shared" si="0"/>
        <v>闊葉林</v>
      </c>
    </row>
    <row r="52" spans="1:9">
      <c r="A52" t="s">
        <v>372</v>
      </c>
      <c r="B52">
        <v>235884</v>
      </c>
      <c r="C52">
        <v>2472853</v>
      </c>
      <c r="D52" t="s">
        <v>5047</v>
      </c>
      <c r="E52">
        <v>2221</v>
      </c>
      <c r="F52" t="s">
        <v>5048</v>
      </c>
      <c r="G52">
        <v>213771</v>
      </c>
      <c r="H52">
        <v>67.518995331137205</v>
      </c>
      <c r="I52" t="str">
        <f t="shared" si="0"/>
        <v>非森林</v>
      </c>
    </row>
    <row r="53" spans="1:9">
      <c r="A53" t="s">
        <v>373</v>
      </c>
      <c r="B53">
        <v>236062</v>
      </c>
      <c r="C53">
        <v>2472988</v>
      </c>
      <c r="D53" t="s">
        <v>5047</v>
      </c>
      <c r="E53">
        <v>2221</v>
      </c>
      <c r="F53" t="s">
        <v>5048</v>
      </c>
      <c r="G53">
        <v>213771</v>
      </c>
      <c r="H53">
        <v>91.188762608024504</v>
      </c>
      <c r="I53" t="str">
        <f t="shared" si="0"/>
        <v>非森林</v>
      </c>
    </row>
    <row r="54" spans="1:9">
      <c r="A54" t="s">
        <v>374</v>
      </c>
      <c r="B54">
        <v>236197</v>
      </c>
      <c r="C54">
        <v>2473170</v>
      </c>
      <c r="D54" t="s">
        <v>5047</v>
      </c>
      <c r="F54" t="s">
        <v>5048</v>
      </c>
      <c r="G54">
        <v>6203.38</v>
      </c>
      <c r="H54">
        <v>18.355214927740999</v>
      </c>
      <c r="I54" t="str">
        <f t="shared" si="0"/>
        <v>闊葉林</v>
      </c>
    </row>
    <row r="55" spans="1:9">
      <c r="A55" t="s">
        <v>375</v>
      </c>
      <c r="B55">
        <v>236087</v>
      </c>
      <c r="C55">
        <v>2473340</v>
      </c>
      <c r="D55" t="s">
        <v>5047</v>
      </c>
      <c r="F55" t="s">
        <v>5048</v>
      </c>
      <c r="G55">
        <v>6203.38</v>
      </c>
      <c r="H55">
        <v>10.686680955222799</v>
      </c>
      <c r="I55" t="str">
        <f t="shared" si="0"/>
        <v>闊葉林</v>
      </c>
    </row>
    <row r="56" spans="1:9">
      <c r="A56" t="s">
        <v>378</v>
      </c>
      <c r="B56">
        <v>234931</v>
      </c>
      <c r="C56">
        <v>2468724</v>
      </c>
      <c r="D56" t="s">
        <v>5047</v>
      </c>
      <c r="E56">
        <v>2221</v>
      </c>
      <c r="F56" t="s">
        <v>5048</v>
      </c>
      <c r="G56">
        <v>213771</v>
      </c>
      <c r="H56">
        <v>0</v>
      </c>
      <c r="I56" t="str">
        <f t="shared" si="0"/>
        <v>闊葉林</v>
      </c>
    </row>
    <row r="57" spans="1:9">
      <c r="A57" t="s">
        <v>379</v>
      </c>
      <c r="B57">
        <v>235147</v>
      </c>
      <c r="C57">
        <v>2468687</v>
      </c>
      <c r="D57" t="s">
        <v>5047</v>
      </c>
      <c r="E57">
        <v>2221</v>
      </c>
      <c r="F57" t="s">
        <v>5048</v>
      </c>
      <c r="G57">
        <v>213771</v>
      </c>
      <c r="H57">
        <v>1.30362973907722</v>
      </c>
      <c r="I57" t="str">
        <f t="shared" si="0"/>
        <v>闊葉林</v>
      </c>
    </row>
    <row r="58" spans="1:9">
      <c r="A58" t="s">
        <v>380</v>
      </c>
      <c r="B58">
        <v>235352</v>
      </c>
      <c r="C58">
        <v>2468618</v>
      </c>
      <c r="D58" t="s">
        <v>5047</v>
      </c>
      <c r="E58">
        <v>2221</v>
      </c>
      <c r="F58" t="s">
        <v>5048</v>
      </c>
      <c r="G58">
        <v>213771</v>
      </c>
      <c r="H58">
        <v>0</v>
      </c>
      <c r="I58" t="str">
        <f t="shared" si="0"/>
        <v>闊葉林</v>
      </c>
    </row>
    <row r="59" spans="1:9">
      <c r="A59" t="s">
        <v>381</v>
      </c>
      <c r="B59">
        <v>235319</v>
      </c>
      <c r="C59">
        <v>2468815</v>
      </c>
      <c r="D59" t="s">
        <v>5047</v>
      </c>
      <c r="F59" t="s">
        <v>5048</v>
      </c>
      <c r="G59">
        <v>6203.38</v>
      </c>
      <c r="H59">
        <v>8.4483161733456598</v>
      </c>
      <c r="I59" t="str">
        <f t="shared" si="0"/>
        <v>闊葉林</v>
      </c>
    </row>
    <row r="60" spans="1:9">
      <c r="A60" t="s">
        <v>382</v>
      </c>
      <c r="B60">
        <v>235294</v>
      </c>
      <c r="C60">
        <v>2469042</v>
      </c>
      <c r="D60" t="s">
        <v>5047</v>
      </c>
      <c r="E60">
        <v>2221</v>
      </c>
      <c r="F60" t="s">
        <v>5048</v>
      </c>
      <c r="G60">
        <v>213771</v>
      </c>
      <c r="H60">
        <v>28.492081279256801</v>
      </c>
      <c r="I60" t="str">
        <f t="shared" si="0"/>
        <v>非森林</v>
      </c>
    </row>
    <row r="61" spans="1:9">
      <c r="A61" t="s">
        <v>383</v>
      </c>
      <c r="B61">
        <v>235495</v>
      </c>
      <c r="C61">
        <v>2468936</v>
      </c>
      <c r="D61" t="s">
        <v>5047</v>
      </c>
      <c r="E61">
        <v>2221</v>
      </c>
      <c r="F61" t="s">
        <v>5048</v>
      </c>
      <c r="G61">
        <v>213771</v>
      </c>
      <c r="H61">
        <v>0.39150317056505901</v>
      </c>
      <c r="I61" t="str">
        <f t="shared" si="0"/>
        <v>闊葉林</v>
      </c>
    </row>
    <row r="62" spans="1:9">
      <c r="A62" t="s">
        <v>386</v>
      </c>
      <c r="B62">
        <v>232745</v>
      </c>
      <c r="C62">
        <v>2462013</v>
      </c>
      <c r="D62" t="s">
        <v>5047</v>
      </c>
      <c r="E62">
        <v>2221</v>
      </c>
      <c r="F62" t="s">
        <v>5048</v>
      </c>
      <c r="G62">
        <v>213771</v>
      </c>
      <c r="H62">
        <v>0</v>
      </c>
      <c r="I62" t="str">
        <f t="shared" si="0"/>
        <v>闊葉林</v>
      </c>
    </row>
    <row r="63" spans="1:9">
      <c r="A63" t="s">
        <v>387</v>
      </c>
      <c r="B63">
        <v>232529</v>
      </c>
      <c r="C63">
        <v>2461949</v>
      </c>
      <c r="D63" t="s">
        <v>5047</v>
      </c>
      <c r="E63">
        <v>2221</v>
      </c>
      <c r="F63" t="s">
        <v>5048</v>
      </c>
      <c r="G63">
        <v>213771</v>
      </c>
      <c r="H63">
        <v>0</v>
      </c>
      <c r="I63" t="str">
        <f t="shared" si="0"/>
        <v>闊葉林</v>
      </c>
    </row>
    <row r="64" spans="1:9">
      <c r="A64" t="s">
        <v>388</v>
      </c>
      <c r="B64">
        <v>232389</v>
      </c>
      <c r="C64">
        <v>2461797</v>
      </c>
      <c r="D64" t="s">
        <v>5047</v>
      </c>
      <c r="E64">
        <v>2221</v>
      </c>
      <c r="F64" t="s">
        <v>5048</v>
      </c>
      <c r="G64">
        <v>213771</v>
      </c>
      <c r="H64">
        <v>0</v>
      </c>
      <c r="I64" t="str">
        <f t="shared" si="0"/>
        <v>闊葉林</v>
      </c>
    </row>
    <row r="65" spans="1:9">
      <c r="A65" t="s">
        <v>389</v>
      </c>
      <c r="B65">
        <v>232267</v>
      </c>
      <c r="C65">
        <v>2461945</v>
      </c>
      <c r="D65" t="s">
        <v>5047</v>
      </c>
      <c r="E65">
        <v>2221</v>
      </c>
      <c r="F65" t="s">
        <v>5048</v>
      </c>
      <c r="G65">
        <v>213771</v>
      </c>
      <c r="H65">
        <v>0</v>
      </c>
      <c r="I65" t="str">
        <f t="shared" si="0"/>
        <v>闊葉林</v>
      </c>
    </row>
    <row r="66" spans="1:9">
      <c r="A66" t="s">
        <v>390</v>
      </c>
      <c r="B66">
        <v>232182</v>
      </c>
      <c r="C66">
        <v>2462131</v>
      </c>
      <c r="D66" t="s">
        <v>5047</v>
      </c>
      <c r="E66">
        <v>2221</v>
      </c>
      <c r="F66" t="s">
        <v>5048</v>
      </c>
      <c r="G66">
        <v>213771</v>
      </c>
      <c r="H66">
        <v>1.37723121803991</v>
      </c>
      <c r="I66" t="str">
        <f t="shared" si="0"/>
        <v>闊葉林</v>
      </c>
    </row>
    <row r="67" spans="1:9">
      <c r="A67" t="s">
        <v>391</v>
      </c>
      <c r="B67">
        <v>232063</v>
      </c>
      <c r="C67">
        <v>2462326</v>
      </c>
      <c r="D67" t="s">
        <v>5047</v>
      </c>
      <c r="E67">
        <v>2221</v>
      </c>
      <c r="F67" t="s">
        <v>5048</v>
      </c>
      <c r="G67">
        <v>213771</v>
      </c>
      <c r="H67">
        <v>0</v>
      </c>
      <c r="I67" t="str">
        <f t="shared" ref="I67:I130" si="1">IF(H67&lt;20,INDEX($L$2:$L$8,MATCH(D67,$K$2:$K$8,0)),"非森林")</f>
        <v>闊葉林</v>
      </c>
    </row>
    <row r="68" spans="1:9">
      <c r="A68" t="s">
        <v>394</v>
      </c>
      <c r="B68">
        <v>246007</v>
      </c>
      <c r="C68">
        <v>2505747</v>
      </c>
      <c r="D68" t="s">
        <v>5047</v>
      </c>
      <c r="E68">
        <v>2221</v>
      </c>
      <c r="F68" t="s">
        <v>5048</v>
      </c>
      <c r="G68">
        <v>213771</v>
      </c>
      <c r="H68">
        <v>0</v>
      </c>
      <c r="I68" t="str">
        <f t="shared" si="1"/>
        <v>闊葉林</v>
      </c>
    </row>
    <row r="69" spans="1:9">
      <c r="A69" t="s">
        <v>395</v>
      </c>
      <c r="B69">
        <v>245842</v>
      </c>
      <c r="C69">
        <v>2505891</v>
      </c>
      <c r="D69" t="s">
        <v>5047</v>
      </c>
      <c r="E69">
        <v>2221</v>
      </c>
      <c r="F69" t="s">
        <v>5048</v>
      </c>
      <c r="G69">
        <v>213771</v>
      </c>
      <c r="H69">
        <v>5.2977365328338797</v>
      </c>
      <c r="I69" t="str">
        <f t="shared" si="1"/>
        <v>闊葉林</v>
      </c>
    </row>
    <row r="70" spans="1:9">
      <c r="A70" t="s">
        <v>396</v>
      </c>
      <c r="B70">
        <v>245694</v>
      </c>
      <c r="C70">
        <v>2505704</v>
      </c>
      <c r="D70" t="s">
        <v>5047</v>
      </c>
      <c r="E70">
        <v>2221</v>
      </c>
      <c r="F70" t="s">
        <v>5048</v>
      </c>
      <c r="G70">
        <v>213771</v>
      </c>
      <c r="H70">
        <v>4.7771689056822497</v>
      </c>
      <c r="I70" t="str">
        <f t="shared" si="1"/>
        <v>闊葉林</v>
      </c>
    </row>
    <row r="71" spans="1:9">
      <c r="A71" t="s">
        <v>397</v>
      </c>
      <c r="B71">
        <v>245866</v>
      </c>
      <c r="C71">
        <v>2505565</v>
      </c>
      <c r="D71" t="s">
        <v>5047</v>
      </c>
      <c r="E71">
        <v>2221</v>
      </c>
      <c r="F71" t="s">
        <v>5048</v>
      </c>
      <c r="G71">
        <v>213771</v>
      </c>
      <c r="H71">
        <v>25.126728153294199</v>
      </c>
      <c r="I71" t="str">
        <f t="shared" si="1"/>
        <v>非森林</v>
      </c>
    </row>
    <row r="72" spans="1:9">
      <c r="A72" t="s">
        <v>398</v>
      </c>
      <c r="B72">
        <v>246047</v>
      </c>
      <c r="C72">
        <v>2505457</v>
      </c>
      <c r="D72" t="s">
        <v>5047</v>
      </c>
      <c r="E72">
        <v>2221</v>
      </c>
      <c r="F72" t="s">
        <v>5048</v>
      </c>
      <c r="G72">
        <v>213771</v>
      </c>
      <c r="H72">
        <v>37.429267083520799</v>
      </c>
      <c r="I72" t="str">
        <f t="shared" si="1"/>
        <v>非森林</v>
      </c>
    </row>
    <row r="73" spans="1:9">
      <c r="A73" t="s">
        <v>399</v>
      </c>
      <c r="B73">
        <v>246285</v>
      </c>
      <c r="C73">
        <v>2505327</v>
      </c>
      <c r="D73" t="s">
        <v>5047</v>
      </c>
      <c r="E73">
        <v>2221</v>
      </c>
      <c r="F73" t="s">
        <v>5048</v>
      </c>
      <c r="G73">
        <v>213771</v>
      </c>
      <c r="H73">
        <v>8.3079607580978099</v>
      </c>
      <c r="I73" t="str">
        <f t="shared" si="1"/>
        <v>闊葉林</v>
      </c>
    </row>
    <row r="74" spans="1:9">
      <c r="A74" t="s">
        <v>4827</v>
      </c>
      <c r="B74">
        <v>232681</v>
      </c>
      <c r="C74">
        <v>2468330</v>
      </c>
      <c r="D74" t="s">
        <v>5047</v>
      </c>
      <c r="E74">
        <v>2221</v>
      </c>
      <c r="F74" t="s">
        <v>5048</v>
      </c>
      <c r="G74">
        <v>213771</v>
      </c>
      <c r="H74">
        <v>0</v>
      </c>
      <c r="I74" t="str">
        <f t="shared" si="1"/>
        <v>闊葉林</v>
      </c>
    </row>
    <row r="75" spans="1:9">
      <c r="A75" t="s">
        <v>4828</v>
      </c>
      <c r="B75">
        <v>232883</v>
      </c>
      <c r="C75">
        <v>2468426</v>
      </c>
      <c r="D75" t="s">
        <v>5047</v>
      </c>
      <c r="E75">
        <v>2221</v>
      </c>
      <c r="F75" t="s">
        <v>5048</v>
      </c>
      <c r="G75">
        <v>213771</v>
      </c>
      <c r="H75">
        <v>0</v>
      </c>
      <c r="I75" t="str">
        <f t="shared" si="1"/>
        <v>闊葉林</v>
      </c>
    </row>
    <row r="76" spans="1:9">
      <c r="A76" t="s">
        <v>4829</v>
      </c>
      <c r="B76">
        <v>233030</v>
      </c>
      <c r="C76">
        <v>2468571</v>
      </c>
      <c r="D76" t="s">
        <v>5047</v>
      </c>
      <c r="E76">
        <v>2221</v>
      </c>
      <c r="F76" t="s">
        <v>5048</v>
      </c>
      <c r="G76">
        <v>213771</v>
      </c>
      <c r="H76">
        <v>0</v>
      </c>
      <c r="I76" t="str">
        <f t="shared" si="1"/>
        <v>闊葉林</v>
      </c>
    </row>
    <row r="77" spans="1:9">
      <c r="A77" t="s">
        <v>4830</v>
      </c>
      <c r="B77">
        <v>233225</v>
      </c>
      <c r="C77">
        <v>2468618</v>
      </c>
      <c r="D77" t="s">
        <v>5047</v>
      </c>
      <c r="E77">
        <v>2221</v>
      </c>
      <c r="F77" t="s">
        <v>5048</v>
      </c>
      <c r="G77">
        <v>213771</v>
      </c>
      <c r="H77">
        <v>0</v>
      </c>
      <c r="I77" t="str">
        <f t="shared" si="1"/>
        <v>闊葉林</v>
      </c>
    </row>
    <row r="78" spans="1:9">
      <c r="A78" t="s">
        <v>4831</v>
      </c>
      <c r="B78">
        <v>233378</v>
      </c>
      <c r="C78">
        <v>2468542</v>
      </c>
      <c r="D78" t="s">
        <v>5047</v>
      </c>
      <c r="E78">
        <v>2221</v>
      </c>
      <c r="F78" t="s">
        <v>5048</v>
      </c>
      <c r="G78">
        <v>213771</v>
      </c>
      <c r="H78">
        <v>0</v>
      </c>
      <c r="I78" t="str">
        <f t="shared" si="1"/>
        <v>闊葉林</v>
      </c>
    </row>
    <row r="79" spans="1:9">
      <c r="A79" t="s">
        <v>4832</v>
      </c>
      <c r="B79">
        <v>233575</v>
      </c>
      <c r="C79">
        <v>2468635</v>
      </c>
      <c r="D79" t="s">
        <v>5047</v>
      </c>
      <c r="F79" t="s">
        <v>5048</v>
      </c>
      <c r="G79">
        <v>6203.38</v>
      </c>
      <c r="H79">
        <v>6.5662222217500696</v>
      </c>
      <c r="I79" t="str">
        <f t="shared" si="1"/>
        <v>闊葉林</v>
      </c>
    </row>
    <row r="80" spans="1:9">
      <c r="A80" t="s">
        <v>402</v>
      </c>
      <c r="B80">
        <v>267876</v>
      </c>
      <c r="C80">
        <v>2562435</v>
      </c>
      <c r="D80" t="s">
        <v>5047</v>
      </c>
      <c r="E80">
        <v>2222</v>
      </c>
      <c r="F80" t="s">
        <v>5066</v>
      </c>
      <c r="G80">
        <v>14465.1</v>
      </c>
      <c r="H80">
        <v>0</v>
      </c>
      <c r="I80" t="str">
        <f t="shared" si="1"/>
        <v>闊葉林</v>
      </c>
    </row>
    <row r="81" spans="1:9">
      <c r="A81" t="s">
        <v>403</v>
      </c>
      <c r="B81">
        <v>268122</v>
      </c>
      <c r="C81">
        <v>2562555</v>
      </c>
      <c r="D81" t="s">
        <v>5047</v>
      </c>
      <c r="F81" t="s">
        <v>5048</v>
      </c>
      <c r="G81">
        <v>6203.38</v>
      </c>
      <c r="H81">
        <v>0</v>
      </c>
      <c r="I81" t="str">
        <f t="shared" si="1"/>
        <v>闊葉林</v>
      </c>
    </row>
    <row r="82" spans="1:9">
      <c r="A82" t="s">
        <v>404</v>
      </c>
      <c r="B82">
        <v>268310</v>
      </c>
      <c r="C82">
        <v>2562734</v>
      </c>
      <c r="D82" t="s">
        <v>5047</v>
      </c>
      <c r="E82">
        <v>2222</v>
      </c>
      <c r="F82" t="s">
        <v>5066</v>
      </c>
      <c r="G82">
        <v>14465.1</v>
      </c>
      <c r="H82">
        <v>0</v>
      </c>
      <c r="I82" t="str">
        <f t="shared" si="1"/>
        <v>闊葉林</v>
      </c>
    </row>
    <row r="83" spans="1:9">
      <c r="A83" t="s">
        <v>405</v>
      </c>
      <c r="B83">
        <v>268388</v>
      </c>
      <c r="C83">
        <v>2562954</v>
      </c>
      <c r="D83" t="s">
        <v>5047</v>
      </c>
      <c r="E83">
        <v>2222</v>
      </c>
      <c r="F83" t="s">
        <v>5066</v>
      </c>
      <c r="G83">
        <v>14465.1</v>
      </c>
      <c r="H83">
        <v>0</v>
      </c>
      <c r="I83" t="str">
        <f t="shared" si="1"/>
        <v>闊葉林</v>
      </c>
    </row>
    <row r="84" spans="1:9">
      <c r="A84" t="s">
        <v>406</v>
      </c>
      <c r="B84">
        <v>268610</v>
      </c>
      <c r="C84">
        <v>2562863</v>
      </c>
      <c r="D84" t="s">
        <v>5047</v>
      </c>
      <c r="E84">
        <v>1100</v>
      </c>
      <c r="F84" t="s">
        <v>5066</v>
      </c>
      <c r="G84">
        <v>369060</v>
      </c>
      <c r="H84">
        <v>0</v>
      </c>
      <c r="I84" t="str">
        <f t="shared" si="1"/>
        <v>闊葉林</v>
      </c>
    </row>
    <row r="85" spans="1:9">
      <c r="A85" t="s">
        <v>407</v>
      </c>
      <c r="B85">
        <v>268909</v>
      </c>
      <c r="C85">
        <v>2562738</v>
      </c>
      <c r="D85" t="s">
        <v>5047</v>
      </c>
      <c r="F85" t="s">
        <v>5048</v>
      </c>
      <c r="G85">
        <v>6203.38</v>
      </c>
      <c r="H85">
        <v>20.014358992441998</v>
      </c>
      <c r="I85" t="str">
        <f t="shared" si="1"/>
        <v>非森林</v>
      </c>
    </row>
    <row r="86" spans="1:9">
      <c r="A86" t="s">
        <v>408</v>
      </c>
      <c r="B86">
        <v>269157</v>
      </c>
      <c r="C86">
        <v>2562590</v>
      </c>
      <c r="D86" t="s">
        <v>5047</v>
      </c>
      <c r="E86">
        <v>2212</v>
      </c>
      <c r="F86" t="s">
        <v>5068</v>
      </c>
      <c r="G86">
        <v>31437.4</v>
      </c>
      <c r="H86">
        <v>0</v>
      </c>
      <c r="I86" t="str">
        <f t="shared" si="1"/>
        <v>闊葉林</v>
      </c>
    </row>
    <row r="87" spans="1:9">
      <c r="A87" t="s">
        <v>411</v>
      </c>
      <c r="B87">
        <v>267297</v>
      </c>
      <c r="C87">
        <v>2561001</v>
      </c>
      <c r="D87" t="s">
        <v>5047</v>
      </c>
      <c r="E87">
        <v>2222</v>
      </c>
      <c r="F87" t="s">
        <v>5066</v>
      </c>
      <c r="G87">
        <v>14465.1</v>
      </c>
      <c r="H87">
        <v>0</v>
      </c>
      <c r="I87" t="str">
        <f t="shared" si="1"/>
        <v>闊葉林</v>
      </c>
    </row>
    <row r="88" spans="1:9">
      <c r="A88" t="s">
        <v>412</v>
      </c>
      <c r="B88">
        <v>266859</v>
      </c>
      <c r="C88">
        <v>2561210</v>
      </c>
      <c r="D88" t="s">
        <v>5047</v>
      </c>
      <c r="E88">
        <v>2222</v>
      </c>
      <c r="F88" t="s">
        <v>5066</v>
      </c>
      <c r="G88">
        <v>14465.1</v>
      </c>
      <c r="H88">
        <v>0</v>
      </c>
      <c r="I88" t="str">
        <f t="shared" si="1"/>
        <v>闊葉林</v>
      </c>
    </row>
    <row r="89" spans="1:9">
      <c r="A89" t="s">
        <v>413</v>
      </c>
      <c r="B89">
        <v>266547</v>
      </c>
      <c r="C89">
        <v>2561558</v>
      </c>
      <c r="D89" t="s">
        <v>5047</v>
      </c>
      <c r="E89">
        <v>2222</v>
      </c>
      <c r="F89" t="s">
        <v>5066</v>
      </c>
      <c r="G89">
        <v>14465.1</v>
      </c>
      <c r="H89">
        <v>1.1482248049694299</v>
      </c>
      <c r="I89" t="str">
        <f t="shared" si="1"/>
        <v>闊葉林</v>
      </c>
    </row>
    <row r="90" spans="1:9">
      <c r="A90" t="s">
        <v>414</v>
      </c>
      <c r="B90">
        <v>266365</v>
      </c>
      <c r="C90">
        <v>2561772</v>
      </c>
      <c r="D90" t="s">
        <v>5047</v>
      </c>
      <c r="E90">
        <v>2222</v>
      </c>
      <c r="F90" t="s">
        <v>5066</v>
      </c>
      <c r="G90">
        <v>14465.1</v>
      </c>
      <c r="H90">
        <v>0</v>
      </c>
      <c r="I90" t="str">
        <f t="shared" si="1"/>
        <v>闊葉林</v>
      </c>
    </row>
    <row r="91" spans="1:9">
      <c r="A91" t="s">
        <v>415</v>
      </c>
      <c r="B91">
        <v>266594</v>
      </c>
      <c r="C91">
        <v>2561223</v>
      </c>
      <c r="D91" t="s">
        <v>5047</v>
      </c>
      <c r="E91">
        <v>2222</v>
      </c>
      <c r="F91" t="s">
        <v>5066</v>
      </c>
      <c r="G91">
        <v>14465.1</v>
      </c>
      <c r="H91">
        <v>0</v>
      </c>
      <c r="I91" t="str">
        <f t="shared" si="1"/>
        <v>闊葉林</v>
      </c>
    </row>
    <row r="92" spans="1:9">
      <c r="A92" t="s">
        <v>416</v>
      </c>
      <c r="B92">
        <v>266838</v>
      </c>
      <c r="C92">
        <v>2560892</v>
      </c>
      <c r="D92" t="s">
        <v>5047</v>
      </c>
      <c r="E92">
        <v>1100</v>
      </c>
      <c r="F92" t="s">
        <v>5066</v>
      </c>
      <c r="G92">
        <v>369060</v>
      </c>
      <c r="H92">
        <v>0</v>
      </c>
      <c r="I92" t="str">
        <f t="shared" si="1"/>
        <v>闊葉林</v>
      </c>
    </row>
    <row r="93" spans="1:9">
      <c r="A93" t="s">
        <v>417</v>
      </c>
      <c r="B93">
        <v>266571</v>
      </c>
      <c r="C93">
        <v>2560848</v>
      </c>
      <c r="D93" t="s">
        <v>5047</v>
      </c>
      <c r="E93">
        <v>1100</v>
      </c>
      <c r="F93" t="s">
        <v>5066</v>
      </c>
      <c r="G93">
        <v>369060</v>
      </c>
      <c r="H93">
        <v>0</v>
      </c>
      <c r="I93" t="str">
        <f t="shared" si="1"/>
        <v>闊葉林</v>
      </c>
    </row>
    <row r="94" spans="1:9">
      <c r="A94" t="s">
        <v>418</v>
      </c>
      <c r="B94">
        <v>266328</v>
      </c>
      <c r="C94">
        <v>2561053</v>
      </c>
      <c r="D94" t="s">
        <v>5047</v>
      </c>
      <c r="E94">
        <v>1100</v>
      </c>
      <c r="F94" t="s">
        <v>5066</v>
      </c>
      <c r="G94">
        <v>369060</v>
      </c>
      <c r="H94">
        <v>0</v>
      </c>
      <c r="I94" t="str">
        <f t="shared" si="1"/>
        <v>闊葉林</v>
      </c>
    </row>
    <row r="95" spans="1:9">
      <c r="A95" t="s">
        <v>419</v>
      </c>
      <c r="B95">
        <v>266005</v>
      </c>
      <c r="C95">
        <v>2561022</v>
      </c>
      <c r="D95" t="s">
        <v>5047</v>
      </c>
      <c r="E95">
        <v>1100</v>
      </c>
      <c r="F95" t="s">
        <v>5066</v>
      </c>
      <c r="G95">
        <v>369060</v>
      </c>
      <c r="H95">
        <v>0</v>
      </c>
      <c r="I95" t="str">
        <f t="shared" si="1"/>
        <v>闊葉林</v>
      </c>
    </row>
    <row r="96" spans="1:9">
      <c r="A96" t="s">
        <v>421</v>
      </c>
      <c r="B96">
        <v>253299</v>
      </c>
      <c r="C96">
        <v>2567427</v>
      </c>
      <c r="D96" t="s">
        <v>5047</v>
      </c>
      <c r="F96" t="s">
        <v>5048</v>
      </c>
      <c r="G96">
        <v>6203.38</v>
      </c>
      <c r="H96">
        <v>0</v>
      </c>
      <c r="I96" t="str">
        <f t="shared" si="1"/>
        <v>闊葉林</v>
      </c>
    </row>
    <row r="97" spans="1:9">
      <c r="A97" t="s">
        <v>422</v>
      </c>
      <c r="B97">
        <v>253040</v>
      </c>
      <c r="C97">
        <v>2567430</v>
      </c>
      <c r="D97" t="s">
        <v>5047</v>
      </c>
      <c r="E97">
        <v>1100</v>
      </c>
      <c r="F97" t="s">
        <v>5066</v>
      </c>
      <c r="G97">
        <v>20621.8</v>
      </c>
      <c r="H97">
        <v>0</v>
      </c>
      <c r="I97" t="str">
        <f t="shared" si="1"/>
        <v>闊葉林</v>
      </c>
    </row>
    <row r="98" spans="1:9">
      <c r="A98" t="s">
        <v>423</v>
      </c>
      <c r="B98">
        <v>252801</v>
      </c>
      <c r="C98">
        <v>2567630</v>
      </c>
      <c r="D98" t="s">
        <v>5047</v>
      </c>
      <c r="E98">
        <v>1100</v>
      </c>
      <c r="F98" t="s">
        <v>5066</v>
      </c>
      <c r="G98">
        <v>20621.8</v>
      </c>
      <c r="H98">
        <v>0</v>
      </c>
      <c r="I98" t="str">
        <f t="shared" si="1"/>
        <v>闊葉林</v>
      </c>
    </row>
    <row r="99" spans="1:9">
      <c r="A99" t="s">
        <v>424</v>
      </c>
      <c r="B99">
        <v>252406</v>
      </c>
      <c r="C99">
        <v>2567696</v>
      </c>
      <c r="D99" t="s">
        <v>5047</v>
      </c>
      <c r="E99">
        <v>1100</v>
      </c>
      <c r="F99" t="s">
        <v>5066</v>
      </c>
      <c r="G99">
        <v>28212.1</v>
      </c>
      <c r="H99">
        <v>0</v>
      </c>
      <c r="I99" t="str">
        <f t="shared" si="1"/>
        <v>闊葉林</v>
      </c>
    </row>
    <row r="100" spans="1:9">
      <c r="A100" t="s">
        <v>425</v>
      </c>
      <c r="B100">
        <v>252219</v>
      </c>
      <c r="C100">
        <v>2567936</v>
      </c>
      <c r="D100" t="s">
        <v>5047</v>
      </c>
      <c r="E100">
        <v>1100</v>
      </c>
      <c r="F100" t="s">
        <v>5066</v>
      </c>
      <c r="G100">
        <v>28212.1</v>
      </c>
      <c r="H100">
        <v>0</v>
      </c>
      <c r="I100" t="str">
        <f t="shared" si="1"/>
        <v>闊葉林</v>
      </c>
    </row>
    <row r="101" spans="1:9">
      <c r="A101" t="s">
        <v>426</v>
      </c>
      <c r="B101">
        <v>252018</v>
      </c>
      <c r="C101">
        <v>2568232</v>
      </c>
      <c r="D101" t="s">
        <v>5047</v>
      </c>
      <c r="E101">
        <v>1100</v>
      </c>
      <c r="F101" t="s">
        <v>5066</v>
      </c>
      <c r="G101">
        <v>28212.1</v>
      </c>
      <c r="H101">
        <v>0</v>
      </c>
      <c r="I101" t="str">
        <f t="shared" si="1"/>
        <v>闊葉林</v>
      </c>
    </row>
    <row r="102" spans="1:9">
      <c r="A102" t="s">
        <v>429</v>
      </c>
      <c r="B102">
        <v>253829</v>
      </c>
      <c r="C102">
        <v>2560379</v>
      </c>
      <c r="D102" t="s">
        <v>5047</v>
      </c>
      <c r="E102">
        <v>2221</v>
      </c>
      <c r="F102" t="s">
        <v>5048</v>
      </c>
      <c r="G102">
        <v>213771</v>
      </c>
      <c r="H102">
        <v>7.5177582496367199</v>
      </c>
      <c r="I102" t="str">
        <f t="shared" si="1"/>
        <v>闊葉林</v>
      </c>
    </row>
    <row r="103" spans="1:9">
      <c r="A103" t="s">
        <v>430</v>
      </c>
      <c r="B103">
        <v>254996</v>
      </c>
      <c r="C103">
        <v>2559821</v>
      </c>
      <c r="D103" t="s">
        <v>5061</v>
      </c>
      <c r="E103">
        <v>2211</v>
      </c>
      <c r="F103" t="s">
        <v>5067</v>
      </c>
      <c r="G103">
        <v>1059.55</v>
      </c>
      <c r="H103">
        <v>0</v>
      </c>
      <c r="I103" t="str">
        <f t="shared" si="1"/>
        <v>針葉林</v>
      </c>
    </row>
    <row r="104" spans="1:9">
      <c r="A104" t="s">
        <v>431</v>
      </c>
      <c r="B104">
        <v>254243</v>
      </c>
      <c r="C104">
        <v>2560054</v>
      </c>
      <c r="D104" t="s">
        <v>5047</v>
      </c>
      <c r="E104">
        <v>2221</v>
      </c>
      <c r="F104" t="s">
        <v>5048</v>
      </c>
      <c r="G104">
        <v>213771</v>
      </c>
      <c r="H104">
        <v>0</v>
      </c>
      <c r="I104" t="str">
        <f t="shared" si="1"/>
        <v>闊葉林</v>
      </c>
    </row>
    <row r="105" spans="1:9">
      <c r="A105" t="s">
        <v>432</v>
      </c>
      <c r="B105">
        <v>253781</v>
      </c>
      <c r="C105">
        <v>2559997</v>
      </c>
      <c r="D105" t="s">
        <v>5060</v>
      </c>
      <c r="E105">
        <v>2211</v>
      </c>
      <c r="F105" t="s">
        <v>5067</v>
      </c>
      <c r="G105">
        <v>782.17399999999998</v>
      </c>
      <c r="H105">
        <v>0</v>
      </c>
      <c r="I105" t="str">
        <f t="shared" si="1"/>
        <v>混淆林</v>
      </c>
    </row>
    <row r="106" spans="1:9">
      <c r="A106" t="s">
        <v>433</v>
      </c>
      <c r="B106">
        <v>253429</v>
      </c>
      <c r="C106">
        <v>2560172</v>
      </c>
      <c r="D106" t="s">
        <v>5047</v>
      </c>
      <c r="E106">
        <v>2221</v>
      </c>
      <c r="F106" t="s">
        <v>5048</v>
      </c>
      <c r="G106">
        <v>213771</v>
      </c>
      <c r="H106">
        <v>0</v>
      </c>
      <c r="I106" t="str">
        <f t="shared" si="1"/>
        <v>闊葉林</v>
      </c>
    </row>
    <row r="107" spans="1:9">
      <c r="A107" t="s">
        <v>434</v>
      </c>
      <c r="B107">
        <v>253225</v>
      </c>
      <c r="C107">
        <v>2560543</v>
      </c>
      <c r="D107" t="s">
        <v>5047</v>
      </c>
      <c r="E107">
        <v>1100</v>
      </c>
      <c r="F107" t="s">
        <v>5066</v>
      </c>
      <c r="G107">
        <v>31747</v>
      </c>
      <c r="H107">
        <v>0</v>
      </c>
      <c r="I107" t="str">
        <f t="shared" si="1"/>
        <v>闊葉林</v>
      </c>
    </row>
    <row r="108" spans="1:9">
      <c r="A108" t="s">
        <v>435</v>
      </c>
      <c r="B108">
        <v>253041</v>
      </c>
      <c r="C108">
        <v>2560852</v>
      </c>
      <c r="D108" t="s">
        <v>5047</v>
      </c>
      <c r="E108">
        <v>1100</v>
      </c>
      <c r="F108" t="s">
        <v>5066</v>
      </c>
      <c r="G108">
        <v>369060</v>
      </c>
      <c r="H108">
        <v>1.2632160726292401</v>
      </c>
      <c r="I108" t="str">
        <f t="shared" si="1"/>
        <v>闊葉林</v>
      </c>
    </row>
    <row r="109" spans="1:9">
      <c r="A109" t="s">
        <v>438</v>
      </c>
      <c r="B109">
        <v>262006</v>
      </c>
      <c r="C109">
        <v>2558715</v>
      </c>
      <c r="D109" t="s">
        <v>5047</v>
      </c>
      <c r="E109">
        <v>2212</v>
      </c>
      <c r="F109" t="s">
        <v>5068</v>
      </c>
      <c r="G109">
        <v>31437.4</v>
      </c>
      <c r="H109">
        <v>0</v>
      </c>
      <c r="I109" t="str">
        <f t="shared" si="1"/>
        <v>闊葉林</v>
      </c>
    </row>
    <row r="110" spans="1:9">
      <c r="A110" t="s">
        <v>439</v>
      </c>
      <c r="B110">
        <v>262063</v>
      </c>
      <c r="C110">
        <v>2558909</v>
      </c>
      <c r="D110" t="s">
        <v>5047</v>
      </c>
      <c r="E110">
        <v>2212</v>
      </c>
      <c r="F110" t="s">
        <v>5068</v>
      </c>
      <c r="G110">
        <v>31437.4</v>
      </c>
      <c r="H110">
        <v>0</v>
      </c>
      <c r="I110" t="str">
        <f t="shared" si="1"/>
        <v>闊葉林</v>
      </c>
    </row>
    <row r="111" spans="1:9">
      <c r="A111" t="s">
        <v>440</v>
      </c>
      <c r="B111">
        <v>262085</v>
      </c>
      <c r="C111">
        <v>2559212</v>
      </c>
      <c r="D111" t="s">
        <v>5047</v>
      </c>
      <c r="F111" t="s">
        <v>5048</v>
      </c>
      <c r="G111">
        <v>6203.38</v>
      </c>
      <c r="H111">
        <v>0.65280631816992596</v>
      </c>
      <c r="I111" t="str">
        <f t="shared" si="1"/>
        <v>闊葉林</v>
      </c>
    </row>
    <row r="112" spans="1:9">
      <c r="A112" t="s">
        <v>441</v>
      </c>
      <c r="B112">
        <v>261291</v>
      </c>
      <c r="C112">
        <v>2559667</v>
      </c>
      <c r="D112" t="s">
        <v>5047</v>
      </c>
      <c r="E112">
        <v>1100</v>
      </c>
      <c r="F112" t="s">
        <v>5066</v>
      </c>
      <c r="G112">
        <v>369060</v>
      </c>
      <c r="H112">
        <v>0</v>
      </c>
      <c r="I112" t="str">
        <f t="shared" si="1"/>
        <v>闊葉林</v>
      </c>
    </row>
    <row r="113" spans="1:9">
      <c r="A113" t="s">
        <v>442</v>
      </c>
      <c r="B113">
        <v>260670</v>
      </c>
      <c r="C113">
        <v>2559616</v>
      </c>
      <c r="D113" t="s">
        <v>5047</v>
      </c>
      <c r="E113">
        <v>1100</v>
      </c>
      <c r="F113" t="s">
        <v>5066</v>
      </c>
      <c r="G113">
        <v>369060</v>
      </c>
      <c r="H113">
        <v>1.8849124981363801</v>
      </c>
      <c r="I113" t="str">
        <f t="shared" si="1"/>
        <v>闊葉林</v>
      </c>
    </row>
    <row r="114" spans="1:9">
      <c r="A114" t="s">
        <v>443</v>
      </c>
      <c r="B114">
        <v>260377</v>
      </c>
      <c r="C114">
        <v>2559934</v>
      </c>
      <c r="D114" t="s">
        <v>5047</v>
      </c>
      <c r="E114">
        <v>1100</v>
      </c>
      <c r="F114" t="s">
        <v>5066</v>
      </c>
      <c r="G114">
        <v>369060</v>
      </c>
      <c r="H114">
        <v>1.9774300538627201</v>
      </c>
      <c r="I114" t="str">
        <f t="shared" si="1"/>
        <v>闊葉林</v>
      </c>
    </row>
    <row r="115" spans="1:9">
      <c r="A115" t="s">
        <v>444</v>
      </c>
      <c r="B115">
        <v>259909</v>
      </c>
      <c r="C115">
        <v>2559953</v>
      </c>
      <c r="D115" t="s">
        <v>5047</v>
      </c>
      <c r="E115">
        <v>2212</v>
      </c>
      <c r="F115" t="s">
        <v>5068</v>
      </c>
      <c r="G115">
        <v>31437.4</v>
      </c>
      <c r="H115">
        <v>0</v>
      </c>
      <c r="I115" t="str">
        <f t="shared" si="1"/>
        <v>闊葉林</v>
      </c>
    </row>
    <row r="116" spans="1:9">
      <c r="A116" t="s">
        <v>445</v>
      </c>
      <c r="B116">
        <v>259430</v>
      </c>
      <c r="C116">
        <v>2559876</v>
      </c>
      <c r="D116" t="s">
        <v>5047</v>
      </c>
      <c r="E116">
        <v>1100</v>
      </c>
      <c r="F116" t="s">
        <v>5066</v>
      </c>
      <c r="G116">
        <v>369060</v>
      </c>
      <c r="H116">
        <v>0</v>
      </c>
      <c r="I116" t="str">
        <f t="shared" si="1"/>
        <v>闊葉林</v>
      </c>
    </row>
    <row r="117" spans="1:9">
      <c r="A117" t="s">
        <v>4833</v>
      </c>
      <c r="B117">
        <v>263826</v>
      </c>
      <c r="C117">
        <v>2551587</v>
      </c>
      <c r="D117" t="s">
        <v>5047</v>
      </c>
      <c r="E117">
        <v>2221</v>
      </c>
      <c r="F117" t="s">
        <v>5048</v>
      </c>
      <c r="G117">
        <v>213771</v>
      </c>
      <c r="H117">
        <v>0</v>
      </c>
      <c r="I117" t="str">
        <f t="shared" si="1"/>
        <v>闊葉林</v>
      </c>
    </row>
    <row r="118" spans="1:9">
      <c r="A118" t="s">
        <v>4834</v>
      </c>
      <c r="B118">
        <v>263910</v>
      </c>
      <c r="C118">
        <v>2551879</v>
      </c>
      <c r="D118" t="s">
        <v>5047</v>
      </c>
      <c r="E118">
        <v>2212</v>
      </c>
      <c r="F118" t="s">
        <v>5068</v>
      </c>
      <c r="G118">
        <v>31437.4</v>
      </c>
      <c r="H118">
        <v>0</v>
      </c>
      <c r="I118" t="str">
        <f t="shared" si="1"/>
        <v>闊葉林</v>
      </c>
    </row>
    <row r="119" spans="1:9">
      <c r="A119" t="s">
        <v>4835</v>
      </c>
      <c r="B119">
        <v>263650</v>
      </c>
      <c r="C119">
        <v>2552110</v>
      </c>
      <c r="D119" t="s">
        <v>5047</v>
      </c>
      <c r="E119">
        <v>1100</v>
      </c>
      <c r="F119" t="s">
        <v>5066</v>
      </c>
      <c r="G119">
        <v>369060</v>
      </c>
      <c r="H119">
        <v>0</v>
      </c>
      <c r="I119" t="str">
        <f t="shared" si="1"/>
        <v>闊葉林</v>
      </c>
    </row>
    <row r="120" spans="1:9">
      <c r="A120" t="s">
        <v>4836</v>
      </c>
      <c r="B120">
        <v>263186</v>
      </c>
      <c r="C120">
        <v>2552580</v>
      </c>
      <c r="D120" t="s">
        <v>5047</v>
      </c>
      <c r="E120">
        <v>1100</v>
      </c>
      <c r="F120" t="s">
        <v>5066</v>
      </c>
      <c r="G120">
        <v>369060</v>
      </c>
      <c r="H120">
        <v>0</v>
      </c>
      <c r="I120" t="str">
        <f t="shared" si="1"/>
        <v>闊葉林</v>
      </c>
    </row>
    <row r="121" spans="1:9">
      <c r="A121" t="s">
        <v>4837</v>
      </c>
      <c r="B121">
        <v>263222</v>
      </c>
      <c r="C121">
        <v>2553061</v>
      </c>
      <c r="D121" t="s">
        <v>5047</v>
      </c>
      <c r="E121">
        <v>1100</v>
      </c>
      <c r="F121" t="s">
        <v>5066</v>
      </c>
      <c r="G121">
        <v>369060</v>
      </c>
      <c r="H121">
        <v>0</v>
      </c>
      <c r="I121" t="str">
        <f t="shared" si="1"/>
        <v>闊葉林</v>
      </c>
    </row>
    <row r="122" spans="1:9">
      <c r="A122" t="s">
        <v>4838</v>
      </c>
      <c r="B122">
        <v>263038</v>
      </c>
      <c r="C122">
        <v>2552911</v>
      </c>
      <c r="D122" t="s">
        <v>5047</v>
      </c>
      <c r="E122">
        <v>2211</v>
      </c>
      <c r="F122" t="s">
        <v>5067</v>
      </c>
      <c r="G122">
        <v>19509</v>
      </c>
      <c r="H122">
        <v>0</v>
      </c>
      <c r="I122" t="str">
        <f t="shared" si="1"/>
        <v>闊葉林</v>
      </c>
    </row>
    <row r="123" spans="1:9">
      <c r="A123" t="s">
        <v>4839</v>
      </c>
      <c r="B123">
        <v>262779</v>
      </c>
      <c r="C123">
        <v>2552649</v>
      </c>
      <c r="D123" t="s">
        <v>5047</v>
      </c>
      <c r="E123">
        <v>2211</v>
      </c>
      <c r="F123" t="s">
        <v>5067</v>
      </c>
      <c r="G123">
        <v>19509</v>
      </c>
      <c r="H123">
        <v>0</v>
      </c>
      <c r="I123" t="str">
        <f t="shared" si="1"/>
        <v>闊葉林</v>
      </c>
    </row>
    <row r="124" spans="1:9">
      <c r="A124" t="s">
        <v>4840</v>
      </c>
      <c r="B124">
        <v>262512</v>
      </c>
      <c r="C124">
        <v>2552282</v>
      </c>
      <c r="D124" t="s">
        <v>5054</v>
      </c>
      <c r="E124">
        <v>2211</v>
      </c>
      <c r="F124" t="s">
        <v>5067</v>
      </c>
      <c r="G124">
        <v>4203.53</v>
      </c>
      <c r="H124">
        <v>0</v>
      </c>
      <c r="I124" t="str">
        <f t="shared" si="1"/>
        <v>竹林</v>
      </c>
    </row>
    <row r="125" spans="1:9">
      <c r="A125" t="s">
        <v>4841</v>
      </c>
      <c r="B125">
        <v>262392</v>
      </c>
      <c r="C125">
        <v>2551934</v>
      </c>
      <c r="D125" t="s">
        <v>5060</v>
      </c>
      <c r="E125">
        <v>2211</v>
      </c>
      <c r="F125" t="s">
        <v>5067</v>
      </c>
      <c r="G125">
        <v>1155.07</v>
      </c>
      <c r="H125">
        <v>0</v>
      </c>
      <c r="I125" t="str">
        <f t="shared" si="1"/>
        <v>混淆林</v>
      </c>
    </row>
    <row r="126" spans="1:9">
      <c r="A126" t="s">
        <v>4842</v>
      </c>
      <c r="B126">
        <v>260698</v>
      </c>
      <c r="C126">
        <v>2541212</v>
      </c>
      <c r="D126" t="s">
        <v>5047</v>
      </c>
      <c r="E126">
        <v>2221</v>
      </c>
      <c r="F126" t="s">
        <v>5048</v>
      </c>
      <c r="G126">
        <v>213771</v>
      </c>
      <c r="H126">
        <v>0</v>
      </c>
      <c r="I126" t="str">
        <f t="shared" si="1"/>
        <v>闊葉林</v>
      </c>
    </row>
    <row r="127" spans="1:9">
      <c r="A127" t="s">
        <v>4843</v>
      </c>
      <c r="B127">
        <v>260630</v>
      </c>
      <c r="C127">
        <v>2540868</v>
      </c>
      <c r="D127" t="s">
        <v>5047</v>
      </c>
      <c r="E127">
        <v>2221</v>
      </c>
      <c r="F127" t="s">
        <v>5048</v>
      </c>
      <c r="G127">
        <v>213771</v>
      </c>
      <c r="H127">
        <v>0.91811029890951801</v>
      </c>
      <c r="I127" t="str">
        <f t="shared" si="1"/>
        <v>闊葉林</v>
      </c>
    </row>
    <row r="128" spans="1:9">
      <c r="A128" t="s">
        <v>4844</v>
      </c>
      <c r="B128">
        <v>260445</v>
      </c>
      <c r="C128">
        <v>2540701</v>
      </c>
      <c r="D128" t="s">
        <v>5047</v>
      </c>
      <c r="E128">
        <v>2221</v>
      </c>
      <c r="F128" t="s">
        <v>5048</v>
      </c>
      <c r="G128">
        <v>213771</v>
      </c>
      <c r="H128">
        <v>0</v>
      </c>
      <c r="I128" t="str">
        <f t="shared" si="1"/>
        <v>闊葉林</v>
      </c>
    </row>
    <row r="129" spans="1:9">
      <c r="A129" t="s">
        <v>4845</v>
      </c>
      <c r="B129">
        <v>260111</v>
      </c>
      <c r="C129">
        <v>2540781</v>
      </c>
      <c r="D129" t="s">
        <v>5047</v>
      </c>
      <c r="F129" t="s">
        <v>5048</v>
      </c>
      <c r="G129">
        <v>6203.38</v>
      </c>
      <c r="H129">
        <v>0</v>
      </c>
      <c r="I129" t="str">
        <f t="shared" si="1"/>
        <v>闊葉林</v>
      </c>
    </row>
    <row r="130" spans="1:9">
      <c r="A130" t="s">
        <v>4846</v>
      </c>
      <c r="B130">
        <v>259523</v>
      </c>
      <c r="C130">
        <v>2540877</v>
      </c>
      <c r="D130" t="s">
        <v>5047</v>
      </c>
      <c r="E130">
        <v>2221</v>
      </c>
      <c r="F130" t="s">
        <v>5048</v>
      </c>
      <c r="G130">
        <v>213771</v>
      </c>
      <c r="H130">
        <v>0</v>
      </c>
      <c r="I130" t="str">
        <f t="shared" si="1"/>
        <v>闊葉林</v>
      </c>
    </row>
    <row r="131" spans="1:9">
      <c r="A131" t="s">
        <v>4847</v>
      </c>
      <c r="B131">
        <v>260022</v>
      </c>
      <c r="C131">
        <v>2541021</v>
      </c>
      <c r="D131" t="s">
        <v>5047</v>
      </c>
      <c r="E131">
        <v>2221</v>
      </c>
      <c r="F131" t="s">
        <v>5048</v>
      </c>
      <c r="G131">
        <v>213771</v>
      </c>
      <c r="H131">
        <v>0</v>
      </c>
      <c r="I131" t="str">
        <f t="shared" ref="I131:I194" si="2">IF(H131&lt;20,INDEX($L$2:$L$8,MATCH(D131,$K$2:$K$8,0)),"非森林")</f>
        <v>闊葉林</v>
      </c>
    </row>
    <row r="132" spans="1:9">
      <c r="A132" t="s">
        <v>4848</v>
      </c>
      <c r="B132">
        <v>259526</v>
      </c>
      <c r="C132">
        <v>2541199</v>
      </c>
      <c r="D132" t="s">
        <v>5047</v>
      </c>
      <c r="E132">
        <v>2221</v>
      </c>
      <c r="F132" t="s">
        <v>5048</v>
      </c>
      <c r="G132">
        <v>213771</v>
      </c>
      <c r="H132">
        <v>0</v>
      </c>
      <c r="I132" t="str">
        <f t="shared" si="2"/>
        <v>闊葉林</v>
      </c>
    </row>
    <row r="133" spans="1:9">
      <c r="A133" t="s">
        <v>4849</v>
      </c>
      <c r="B133">
        <v>259324</v>
      </c>
      <c r="C133">
        <v>2541245</v>
      </c>
      <c r="D133" t="s">
        <v>5047</v>
      </c>
      <c r="E133">
        <v>2221</v>
      </c>
      <c r="F133" t="s">
        <v>5048</v>
      </c>
      <c r="G133">
        <v>213771</v>
      </c>
      <c r="H133">
        <v>0</v>
      </c>
      <c r="I133" t="str">
        <f t="shared" si="2"/>
        <v>闊葉林</v>
      </c>
    </row>
    <row r="134" spans="1:9">
      <c r="A134" t="s">
        <v>4850</v>
      </c>
      <c r="B134">
        <v>259290</v>
      </c>
      <c r="C134">
        <v>2541485</v>
      </c>
      <c r="D134" t="s">
        <v>5047</v>
      </c>
      <c r="E134">
        <v>2221</v>
      </c>
      <c r="F134" t="s">
        <v>5048</v>
      </c>
      <c r="G134">
        <v>19040.7</v>
      </c>
      <c r="H134">
        <v>0</v>
      </c>
      <c r="I134" t="str">
        <f t="shared" si="2"/>
        <v>闊葉林</v>
      </c>
    </row>
    <row r="135" spans="1:9">
      <c r="A135" t="s">
        <v>4851</v>
      </c>
      <c r="B135">
        <v>260935</v>
      </c>
      <c r="C135">
        <v>2536440</v>
      </c>
      <c r="D135" t="s">
        <v>5054</v>
      </c>
      <c r="E135">
        <v>2211</v>
      </c>
      <c r="F135" t="s">
        <v>5067</v>
      </c>
      <c r="G135">
        <v>7328.52</v>
      </c>
      <c r="H135">
        <v>0</v>
      </c>
      <c r="I135" t="str">
        <f t="shared" si="2"/>
        <v>竹林</v>
      </c>
    </row>
    <row r="136" spans="1:9">
      <c r="A136" t="s">
        <v>4852</v>
      </c>
      <c r="B136">
        <v>260716</v>
      </c>
      <c r="C136">
        <v>2536392</v>
      </c>
      <c r="D136" t="s">
        <v>5054</v>
      </c>
      <c r="E136">
        <v>2211</v>
      </c>
      <c r="F136" t="s">
        <v>5067</v>
      </c>
      <c r="G136">
        <v>7328.52</v>
      </c>
      <c r="H136">
        <v>0</v>
      </c>
      <c r="I136" t="str">
        <f t="shared" si="2"/>
        <v>竹林</v>
      </c>
    </row>
    <row r="137" spans="1:9">
      <c r="A137" t="s">
        <v>4853</v>
      </c>
      <c r="B137">
        <v>260509</v>
      </c>
      <c r="C137">
        <v>2536197</v>
      </c>
      <c r="D137" t="s">
        <v>5047</v>
      </c>
      <c r="E137">
        <v>2221</v>
      </c>
      <c r="F137" t="s">
        <v>5048</v>
      </c>
      <c r="G137">
        <v>213771</v>
      </c>
      <c r="H137">
        <v>15.503595599236901</v>
      </c>
      <c r="I137" t="str">
        <f t="shared" si="2"/>
        <v>闊葉林</v>
      </c>
    </row>
    <row r="138" spans="1:9">
      <c r="A138" t="s">
        <v>4854</v>
      </c>
      <c r="B138">
        <v>260376</v>
      </c>
      <c r="C138">
        <v>2536318</v>
      </c>
      <c r="D138" t="s">
        <v>5047</v>
      </c>
      <c r="E138">
        <v>2221</v>
      </c>
      <c r="F138" t="s">
        <v>5048</v>
      </c>
      <c r="G138">
        <v>103298</v>
      </c>
      <c r="H138">
        <v>2.98418993186554</v>
      </c>
      <c r="I138" t="str">
        <f t="shared" si="2"/>
        <v>闊葉林</v>
      </c>
    </row>
    <row r="139" spans="1:9">
      <c r="A139" t="s">
        <v>4855</v>
      </c>
      <c r="B139">
        <v>260115</v>
      </c>
      <c r="C139">
        <v>2536313</v>
      </c>
      <c r="D139" t="s">
        <v>5047</v>
      </c>
      <c r="E139">
        <v>2222</v>
      </c>
      <c r="F139" t="s">
        <v>5066</v>
      </c>
      <c r="G139">
        <v>14465.1</v>
      </c>
      <c r="H139">
        <v>0</v>
      </c>
      <c r="I139" t="str">
        <f t="shared" si="2"/>
        <v>闊葉林</v>
      </c>
    </row>
    <row r="140" spans="1:9">
      <c r="A140" t="s">
        <v>4856</v>
      </c>
      <c r="B140">
        <v>260090</v>
      </c>
      <c r="C140">
        <v>2536566</v>
      </c>
      <c r="D140" t="s">
        <v>5047</v>
      </c>
      <c r="E140">
        <v>2221</v>
      </c>
      <c r="F140" t="s">
        <v>5048</v>
      </c>
      <c r="G140">
        <v>103298</v>
      </c>
      <c r="H140">
        <v>0</v>
      </c>
      <c r="I140" t="str">
        <f t="shared" si="2"/>
        <v>闊葉林</v>
      </c>
    </row>
    <row r="141" spans="1:9">
      <c r="A141" t="s">
        <v>4857</v>
      </c>
      <c r="B141">
        <v>259735</v>
      </c>
      <c r="C141">
        <v>2536771</v>
      </c>
      <c r="D141" t="s">
        <v>5047</v>
      </c>
      <c r="E141">
        <v>2211</v>
      </c>
      <c r="F141" t="s">
        <v>5067</v>
      </c>
      <c r="G141">
        <v>19509</v>
      </c>
      <c r="H141">
        <v>0</v>
      </c>
      <c r="I141" t="str">
        <f t="shared" si="2"/>
        <v>闊葉林</v>
      </c>
    </row>
    <row r="142" spans="1:9">
      <c r="A142" t="s">
        <v>454</v>
      </c>
      <c r="B142">
        <v>253956</v>
      </c>
      <c r="C142">
        <v>2530024</v>
      </c>
      <c r="D142" t="s">
        <v>5047</v>
      </c>
      <c r="E142">
        <v>1100</v>
      </c>
      <c r="F142" t="s">
        <v>5066</v>
      </c>
      <c r="G142">
        <v>369060</v>
      </c>
      <c r="H142">
        <v>10.4100373318566</v>
      </c>
      <c r="I142" t="str">
        <f t="shared" si="2"/>
        <v>闊葉林</v>
      </c>
    </row>
    <row r="143" spans="1:9">
      <c r="A143" t="s">
        <v>455</v>
      </c>
      <c r="B143">
        <v>253708</v>
      </c>
      <c r="C143">
        <v>2530359</v>
      </c>
      <c r="D143" t="s">
        <v>5047</v>
      </c>
      <c r="E143">
        <v>1100</v>
      </c>
      <c r="F143" t="s">
        <v>5066</v>
      </c>
      <c r="G143">
        <v>369060</v>
      </c>
      <c r="H143">
        <v>0</v>
      </c>
      <c r="I143" t="str">
        <f t="shared" si="2"/>
        <v>闊葉林</v>
      </c>
    </row>
    <row r="144" spans="1:9">
      <c r="A144" t="s">
        <v>456</v>
      </c>
      <c r="B144">
        <v>253568</v>
      </c>
      <c r="C144">
        <v>2530206</v>
      </c>
      <c r="D144" t="s">
        <v>5047</v>
      </c>
      <c r="E144">
        <v>1100</v>
      </c>
      <c r="F144" t="s">
        <v>5066</v>
      </c>
      <c r="G144">
        <v>369060</v>
      </c>
      <c r="H144">
        <v>0</v>
      </c>
      <c r="I144" t="str">
        <f t="shared" si="2"/>
        <v>闊葉林</v>
      </c>
    </row>
    <row r="145" spans="1:9">
      <c r="A145" t="s">
        <v>457</v>
      </c>
      <c r="B145">
        <v>253309</v>
      </c>
      <c r="C145">
        <v>2530140</v>
      </c>
      <c r="D145" t="s">
        <v>5047</v>
      </c>
      <c r="E145">
        <v>1100</v>
      </c>
      <c r="F145" t="s">
        <v>5066</v>
      </c>
      <c r="G145">
        <v>369060</v>
      </c>
      <c r="H145">
        <v>0</v>
      </c>
      <c r="I145" t="str">
        <f t="shared" si="2"/>
        <v>闊葉林</v>
      </c>
    </row>
    <row r="146" spans="1:9">
      <c r="A146" t="s">
        <v>458</v>
      </c>
      <c r="B146">
        <v>253115</v>
      </c>
      <c r="C146">
        <v>2530061</v>
      </c>
      <c r="D146" t="s">
        <v>5047</v>
      </c>
      <c r="E146">
        <v>1100</v>
      </c>
      <c r="F146" t="s">
        <v>5066</v>
      </c>
      <c r="G146">
        <v>369060</v>
      </c>
      <c r="H146">
        <v>0</v>
      </c>
      <c r="I146" t="str">
        <f t="shared" si="2"/>
        <v>闊葉林</v>
      </c>
    </row>
    <row r="147" spans="1:9">
      <c r="A147" t="s">
        <v>459</v>
      </c>
      <c r="B147">
        <v>252887</v>
      </c>
      <c r="C147">
        <v>2530120</v>
      </c>
      <c r="D147" t="s">
        <v>5047</v>
      </c>
      <c r="E147">
        <v>1100</v>
      </c>
      <c r="F147" t="s">
        <v>5066</v>
      </c>
      <c r="G147">
        <v>369060</v>
      </c>
      <c r="H147">
        <v>0</v>
      </c>
      <c r="I147" t="str">
        <f t="shared" si="2"/>
        <v>闊葉林</v>
      </c>
    </row>
    <row r="148" spans="1:9">
      <c r="A148" t="s">
        <v>462</v>
      </c>
      <c r="B148">
        <v>263303</v>
      </c>
      <c r="C148">
        <v>2534654</v>
      </c>
      <c r="D148" t="s">
        <v>5047</v>
      </c>
      <c r="E148">
        <v>2221</v>
      </c>
      <c r="F148" t="s">
        <v>5048</v>
      </c>
      <c r="G148">
        <v>46290.7</v>
      </c>
      <c r="H148">
        <v>6.1912440488487297</v>
      </c>
      <c r="I148" t="str">
        <f t="shared" si="2"/>
        <v>闊葉林</v>
      </c>
    </row>
    <row r="149" spans="1:9">
      <c r="A149" t="s">
        <v>463</v>
      </c>
      <c r="B149">
        <v>263586</v>
      </c>
      <c r="C149">
        <v>2534794</v>
      </c>
      <c r="D149" t="s">
        <v>5051</v>
      </c>
      <c r="E149">
        <v>2211</v>
      </c>
      <c r="F149" t="s">
        <v>5067</v>
      </c>
      <c r="G149">
        <v>8297.7000000000007</v>
      </c>
      <c r="H149">
        <v>3.3419259795472498</v>
      </c>
      <c r="I149" t="str">
        <f t="shared" si="2"/>
        <v>混淆林</v>
      </c>
    </row>
    <row r="150" spans="1:9">
      <c r="A150" t="s">
        <v>464</v>
      </c>
      <c r="B150">
        <v>263429</v>
      </c>
      <c r="C150">
        <v>2535088</v>
      </c>
      <c r="D150" t="s">
        <v>5047</v>
      </c>
      <c r="E150">
        <v>2221</v>
      </c>
      <c r="F150" t="s">
        <v>5048</v>
      </c>
      <c r="G150">
        <v>213771</v>
      </c>
      <c r="H150">
        <v>6.0948014786264304</v>
      </c>
      <c r="I150" t="str">
        <f t="shared" si="2"/>
        <v>闊葉林</v>
      </c>
    </row>
    <row r="151" spans="1:9">
      <c r="A151" t="s">
        <v>465</v>
      </c>
      <c r="B151">
        <v>263138</v>
      </c>
      <c r="C151">
        <v>2535265</v>
      </c>
      <c r="D151" t="s">
        <v>5047</v>
      </c>
      <c r="E151">
        <v>2221</v>
      </c>
      <c r="F151" t="s">
        <v>5048</v>
      </c>
      <c r="G151">
        <v>103298</v>
      </c>
      <c r="H151">
        <v>0</v>
      </c>
      <c r="I151" t="str">
        <f t="shared" si="2"/>
        <v>闊葉林</v>
      </c>
    </row>
    <row r="152" spans="1:9">
      <c r="A152" t="s">
        <v>466</v>
      </c>
      <c r="B152">
        <v>262962</v>
      </c>
      <c r="C152">
        <v>2535689</v>
      </c>
      <c r="D152" t="s">
        <v>5047</v>
      </c>
      <c r="E152">
        <v>2221</v>
      </c>
      <c r="F152" t="s">
        <v>5048</v>
      </c>
      <c r="G152">
        <v>46290.7</v>
      </c>
      <c r="H152">
        <v>0</v>
      </c>
      <c r="I152" t="str">
        <f t="shared" si="2"/>
        <v>闊葉林</v>
      </c>
    </row>
    <row r="153" spans="1:9">
      <c r="A153" t="s">
        <v>467</v>
      </c>
      <c r="B153">
        <v>262832</v>
      </c>
      <c r="C153">
        <v>2535228</v>
      </c>
      <c r="D153" t="s">
        <v>5047</v>
      </c>
      <c r="E153">
        <v>2221</v>
      </c>
      <c r="F153" t="s">
        <v>5048</v>
      </c>
      <c r="G153">
        <v>213771</v>
      </c>
      <c r="H153">
        <v>0</v>
      </c>
      <c r="I153" t="str">
        <f t="shared" si="2"/>
        <v>闊葉林</v>
      </c>
    </row>
    <row r="154" spans="1:9">
      <c r="A154" t="s">
        <v>468</v>
      </c>
      <c r="B154">
        <v>262619</v>
      </c>
      <c r="C154">
        <v>2535029</v>
      </c>
      <c r="D154" t="s">
        <v>5051</v>
      </c>
      <c r="E154">
        <v>2211</v>
      </c>
      <c r="F154" t="s">
        <v>5067</v>
      </c>
      <c r="G154">
        <v>13227.2</v>
      </c>
      <c r="H154">
        <v>0</v>
      </c>
      <c r="I154" t="str">
        <f t="shared" si="2"/>
        <v>混淆林</v>
      </c>
    </row>
    <row r="155" spans="1:9">
      <c r="A155" t="s">
        <v>471</v>
      </c>
      <c r="B155">
        <v>266812</v>
      </c>
      <c r="C155">
        <v>2532922</v>
      </c>
      <c r="D155" t="s">
        <v>5047</v>
      </c>
      <c r="F155" t="s">
        <v>5048</v>
      </c>
      <c r="G155">
        <v>6203.38</v>
      </c>
      <c r="H155">
        <v>0.46180962342342302</v>
      </c>
      <c r="I155" t="str">
        <f t="shared" si="2"/>
        <v>闊葉林</v>
      </c>
    </row>
    <row r="156" spans="1:9">
      <c r="A156" t="s">
        <v>472</v>
      </c>
      <c r="B156">
        <v>267256</v>
      </c>
      <c r="C156">
        <v>2533504</v>
      </c>
      <c r="D156" t="s">
        <v>5047</v>
      </c>
      <c r="F156" t="s">
        <v>5048</v>
      </c>
      <c r="G156">
        <v>6203.38</v>
      </c>
      <c r="H156">
        <v>4.8323399870519399</v>
      </c>
      <c r="I156" t="str">
        <f t="shared" si="2"/>
        <v>闊葉林</v>
      </c>
    </row>
    <row r="157" spans="1:9">
      <c r="A157" t="s">
        <v>473</v>
      </c>
      <c r="B157">
        <v>267690</v>
      </c>
      <c r="C157">
        <v>2533374</v>
      </c>
      <c r="D157" t="s">
        <v>5047</v>
      </c>
      <c r="E157">
        <v>1100</v>
      </c>
      <c r="F157" t="s">
        <v>5066</v>
      </c>
      <c r="G157">
        <v>369060</v>
      </c>
      <c r="H157">
        <v>0</v>
      </c>
      <c r="I157" t="str">
        <f t="shared" si="2"/>
        <v>闊葉林</v>
      </c>
    </row>
    <row r="158" spans="1:9">
      <c r="A158" t="s">
        <v>474</v>
      </c>
      <c r="B158">
        <v>267914</v>
      </c>
      <c r="C158">
        <v>2533392</v>
      </c>
      <c r="D158" t="s">
        <v>5047</v>
      </c>
      <c r="E158">
        <v>1100</v>
      </c>
      <c r="F158" t="s">
        <v>5066</v>
      </c>
      <c r="G158">
        <v>369060</v>
      </c>
      <c r="H158">
        <v>1.6646317505155901</v>
      </c>
      <c r="I158" t="str">
        <f t="shared" si="2"/>
        <v>闊葉林</v>
      </c>
    </row>
    <row r="159" spans="1:9">
      <c r="A159" t="s">
        <v>475</v>
      </c>
      <c r="B159">
        <v>268320</v>
      </c>
      <c r="C159">
        <v>2533697</v>
      </c>
      <c r="D159" t="s">
        <v>5047</v>
      </c>
      <c r="E159">
        <v>1100</v>
      </c>
      <c r="F159" t="s">
        <v>5066</v>
      </c>
      <c r="G159">
        <v>369060</v>
      </c>
      <c r="H159">
        <v>3.38165284591605</v>
      </c>
      <c r="I159" t="str">
        <f t="shared" si="2"/>
        <v>闊葉林</v>
      </c>
    </row>
    <row r="160" spans="1:9">
      <c r="A160" t="s">
        <v>476</v>
      </c>
      <c r="B160">
        <v>268426</v>
      </c>
      <c r="C160">
        <v>2534141</v>
      </c>
      <c r="D160" t="s">
        <v>5047</v>
      </c>
      <c r="E160">
        <v>1100</v>
      </c>
      <c r="F160" t="s">
        <v>5066</v>
      </c>
      <c r="G160">
        <v>10154.5</v>
      </c>
      <c r="H160">
        <v>0</v>
      </c>
      <c r="I160" t="str">
        <f t="shared" si="2"/>
        <v>闊葉林</v>
      </c>
    </row>
    <row r="161" spans="1:9">
      <c r="A161" t="s">
        <v>479</v>
      </c>
      <c r="B161">
        <v>268873</v>
      </c>
      <c r="C161">
        <v>2541648</v>
      </c>
      <c r="D161" t="s">
        <v>5047</v>
      </c>
      <c r="E161">
        <v>2221</v>
      </c>
      <c r="F161" t="s">
        <v>5048</v>
      </c>
      <c r="G161">
        <v>213771</v>
      </c>
      <c r="H161">
        <v>0</v>
      </c>
      <c r="I161" t="str">
        <f t="shared" si="2"/>
        <v>闊葉林</v>
      </c>
    </row>
    <row r="162" spans="1:9">
      <c r="A162" t="s">
        <v>480</v>
      </c>
      <c r="B162">
        <v>268845</v>
      </c>
      <c r="C162">
        <v>2541232</v>
      </c>
      <c r="D162" t="s">
        <v>5054</v>
      </c>
      <c r="E162">
        <v>2211</v>
      </c>
      <c r="F162" t="s">
        <v>5067</v>
      </c>
      <c r="G162">
        <v>3361.1</v>
      </c>
      <c r="H162">
        <v>0</v>
      </c>
      <c r="I162" t="str">
        <f t="shared" si="2"/>
        <v>竹林</v>
      </c>
    </row>
    <row r="163" spans="1:9">
      <c r="A163" t="s">
        <v>481</v>
      </c>
      <c r="B163">
        <v>269167</v>
      </c>
      <c r="C163">
        <v>2541120</v>
      </c>
      <c r="D163" t="s">
        <v>5047</v>
      </c>
      <c r="E163">
        <v>2221</v>
      </c>
      <c r="F163" t="s">
        <v>5048</v>
      </c>
      <c r="G163">
        <v>103298</v>
      </c>
      <c r="H163">
        <v>2.6602037551956399</v>
      </c>
      <c r="I163" t="str">
        <f t="shared" si="2"/>
        <v>闊葉林</v>
      </c>
    </row>
    <row r="164" spans="1:9">
      <c r="A164" t="s">
        <v>482</v>
      </c>
      <c r="B164">
        <v>269524</v>
      </c>
      <c r="C164">
        <v>2540716</v>
      </c>
      <c r="D164" t="s">
        <v>5047</v>
      </c>
      <c r="E164">
        <v>2221</v>
      </c>
      <c r="F164" t="s">
        <v>5048</v>
      </c>
      <c r="G164">
        <v>213771</v>
      </c>
      <c r="H164">
        <v>1.18596766492854</v>
      </c>
      <c r="I164" t="str">
        <f t="shared" si="2"/>
        <v>闊葉林</v>
      </c>
    </row>
    <row r="165" spans="1:9">
      <c r="A165" t="s">
        <v>483</v>
      </c>
      <c r="B165">
        <v>269430</v>
      </c>
      <c r="C165">
        <v>2540311</v>
      </c>
      <c r="D165" t="s">
        <v>5047</v>
      </c>
      <c r="E165">
        <v>2211</v>
      </c>
      <c r="F165" t="s">
        <v>5067</v>
      </c>
      <c r="G165">
        <v>19509</v>
      </c>
      <c r="H165">
        <v>1.1994231454094499</v>
      </c>
      <c r="I165" t="str">
        <f t="shared" si="2"/>
        <v>闊葉林</v>
      </c>
    </row>
    <row r="166" spans="1:9">
      <c r="A166" t="s">
        <v>484</v>
      </c>
      <c r="B166">
        <v>270031</v>
      </c>
      <c r="C166">
        <v>2540129</v>
      </c>
      <c r="D166" t="s">
        <v>5047</v>
      </c>
      <c r="E166">
        <v>1100</v>
      </c>
      <c r="F166" t="s">
        <v>5066</v>
      </c>
      <c r="G166">
        <v>369060</v>
      </c>
      <c r="H166">
        <v>2.8567839266294799</v>
      </c>
      <c r="I166" t="str">
        <f t="shared" si="2"/>
        <v>闊葉林</v>
      </c>
    </row>
    <row r="167" spans="1:9">
      <c r="A167" t="s">
        <v>485</v>
      </c>
      <c r="B167">
        <v>269445</v>
      </c>
      <c r="C167">
        <v>2539852</v>
      </c>
      <c r="D167" t="s">
        <v>5047</v>
      </c>
      <c r="E167">
        <v>2221</v>
      </c>
      <c r="F167" t="s">
        <v>5048</v>
      </c>
      <c r="G167">
        <v>213771</v>
      </c>
      <c r="H167">
        <v>0</v>
      </c>
      <c r="I167" t="str">
        <f t="shared" si="2"/>
        <v>闊葉林</v>
      </c>
    </row>
    <row r="168" spans="1:9">
      <c r="A168" t="s">
        <v>488</v>
      </c>
      <c r="B168">
        <v>269358</v>
      </c>
      <c r="C168">
        <v>2547427</v>
      </c>
      <c r="D168" t="s">
        <v>5047</v>
      </c>
      <c r="E168">
        <v>2221</v>
      </c>
      <c r="F168" t="s">
        <v>5048</v>
      </c>
      <c r="G168">
        <v>46290.7</v>
      </c>
      <c r="H168">
        <v>0</v>
      </c>
      <c r="I168" t="str">
        <f t="shared" si="2"/>
        <v>闊葉林</v>
      </c>
    </row>
    <row r="169" spans="1:9">
      <c r="A169" t="s">
        <v>489</v>
      </c>
      <c r="B169">
        <v>268405</v>
      </c>
      <c r="C169">
        <v>2547258</v>
      </c>
      <c r="D169" t="s">
        <v>5047</v>
      </c>
      <c r="F169" t="s">
        <v>5048</v>
      </c>
      <c r="G169">
        <v>6203.38</v>
      </c>
      <c r="H169">
        <v>3.3112403600898799</v>
      </c>
      <c r="I169" t="str">
        <f t="shared" si="2"/>
        <v>闊葉林</v>
      </c>
    </row>
    <row r="170" spans="1:9">
      <c r="A170" t="s">
        <v>490</v>
      </c>
      <c r="B170">
        <v>268336</v>
      </c>
      <c r="C170">
        <v>2546932</v>
      </c>
      <c r="D170" t="s">
        <v>5054</v>
      </c>
      <c r="E170">
        <v>2211</v>
      </c>
      <c r="F170" t="s">
        <v>5067</v>
      </c>
      <c r="G170">
        <v>7529.14</v>
      </c>
      <c r="H170">
        <v>2.8624611239964501</v>
      </c>
      <c r="I170" t="str">
        <f t="shared" si="2"/>
        <v>竹林</v>
      </c>
    </row>
    <row r="171" spans="1:9">
      <c r="A171" t="s">
        <v>491</v>
      </c>
      <c r="B171">
        <v>268766</v>
      </c>
      <c r="C171">
        <v>2547135</v>
      </c>
      <c r="D171" t="s">
        <v>5054</v>
      </c>
      <c r="E171">
        <v>2211</v>
      </c>
      <c r="F171" t="s">
        <v>5067</v>
      </c>
      <c r="G171">
        <v>7529.14</v>
      </c>
      <c r="H171">
        <v>9.5019335176780597</v>
      </c>
      <c r="I171" t="str">
        <f t="shared" si="2"/>
        <v>竹林</v>
      </c>
    </row>
    <row r="172" spans="1:9">
      <c r="A172" t="s">
        <v>492</v>
      </c>
      <c r="B172">
        <v>268744</v>
      </c>
      <c r="C172">
        <v>2546855</v>
      </c>
      <c r="D172" t="s">
        <v>5047</v>
      </c>
      <c r="E172">
        <v>2221</v>
      </c>
      <c r="F172" t="s">
        <v>5048</v>
      </c>
      <c r="G172">
        <v>213771</v>
      </c>
      <c r="H172">
        <v>2.2129011270777901</v>
      </c>
      <c r="I172" t="str">
        <f t="shared" si="2"/>
        <v>闊葉林</v>
      </c>
    </row>
    <row r="173" spans="1:9">
      <c r="A173" t="s">
        <v>493</v>
      </c>
      <c r="B173">
        <v>269212</v>
      </c>
      <c r="C173">
        <v>2547019</v>
      </c>
      <c r="D173" t="s">
        <v>5047</v>
      </c>
      <c r="E173">
        <v>2221</v>
      </c>
      <c r="F173" t="s">
        <v>5048</v>
      </c>
      <c r="G173">
        <v>17009.5</v>
      </c>
      <c r="H173">
        <v>0</v>
      </c>
      <c r="I173" t="str">
        <f t="shared" si="2"/>
        <v>闊葉林</v>
      </c>
    </row>
    <row r="174" spans="1:9">
      <c r="A174" t="s">
        <v>494</v>
      </c>
      <c r="B174">
        <v>269308</v>
      </c>
      <c r="C174">
        <v>2546701</v>
      </c>
      <c r="D174" t="s">
        <v>5047</v>
      </c>
      <c r="E174">
        <v>2221</v>
      </c>
      <c r="F174" t="s">
        <v>5048</v>
      </c>
      <c r="G174">
        <v>46290.7</v>
      </c>
      <c r="H174">
        <v>2.7350252580652001</v>
      </c>
      <c r="I174" t="str">
        <f t="shared" si="2"/>
        <v>闊葉林</v>
      </c>
    </row>
    <row r="175" spans="1:9">
      <c r="A175" t="s">
        <v>495</v>
      </c>
      <c r="B175">
        <v>269610</v>
      </c>
      <c r="C175">
        <v>2546484</v>
      </c>
      <c r="D175" t="s">
        <v>5047</v>
      </c>
      <c r="E175">
        <v>2221</v>
      </c>
      <c r="F175" t="s">
        <v>5048</v>
      </c>
      <c r="G175">
        <v>46290.7</v>
      </c>
      <c r="H175">
        <v>2.96642164602628</v>
      </c>
      <c r="I175" t="str">
        <f t="shared" si="2"/>
        <v>闊葉林</v>
      </c>
    </row>
    <row r="176" spans="1:9">
      <c r="A176" t="s">
        <v>496</v>
      </c>
      <c r="B176">
        <v>269827</v>
      </c>
      <c r="C176">
        <v>2546658</v>
      </c>
      <c r="D176" t="s">
        <v>5047</v>
      </c>
      <c r="E176">
        <v>2221</v>
      </c>
      <c r="F176" t="s">
        <v>5048</v>
      </c>
      <c r="G176">
        <v>213771</v>
      </c>
      <c r="H176">
        <v>2.2439056416814398</v>
      </c>
      <c r="I176" t="str">
        <f t="shared" si="2"/>
        <v>闊葉林</v>
      </c>
    </row>
    <row r="177" spans="1:9">
      <c r="A177" t="s">
        <v>499</v>
      </c>
      <c r="B177">
        <v>272625</v>
      </c>
      <c r="C177">
        <v>2552701</v>
      </c>
      <c r="D177" t="s">
        <v>5047</v>
      </c>
      <c r="F177" t="s">
        <v>5048</v>
      </c>
      <c r="G177">
        <v>6203.38</v>
      </c>
      <c r="H177">
        <v>2.36911389424065</v>
      </c>
      <c r="I177" t="str">
        <f t="shared" si="2"/>
        <v>闊葉林</v>
      </c>
    </row>
    <row r="178" spans="1:9">
      <c r="A178" t="s">
        <v>500</v>
      </c>
      <c r="B178">
        <v>272965</v>
      </c>
      <c r="C178">
        <v>2552562</v>
      </c>
      <c r="D178" t="s">
        <v>5047</v>
      </c>
      <c r="F178" t="s">
        <v>5048</v>
      </c>
      <c r="G178">
        <v>6203.38</v>
      </c>
      <c r="H178">
        <v>26.701273468522999</v>
      </c>
      <c r="I178" t="str">
        <f t="shared" si="2"/>
        <v>非森林</v>
      </c>
    </row>
    <row r="179" spans="1:9">
      <c r="A179" t="s">
        <v>501</v>
      </c>
      <c r="B179">
        <v>272940</v>
      </c>
      <c r="C179">
        <v>2552250</v>
      </c>
      <c r="D179" t="s">
        <v>5047</v>
      </c>
      <c r="F179" t="s">
        <v>5048</v>
      </c>
      <c r="G179">
        <v>6203.38</v>
      </c>
      <c r="H179">
        <v>5.7815665440211497</v>
      </c>
      <c r="I179" t="str">
        <f t="shared" si="2"/>
        <v>闊葉林</v>
      </c>
    </row>
    <row r="180" spans="1:9">
      <c r="A180" t="s">
        <v>502</v>
      </c>
      <c r="B180">
        <v>273227</v>
      </c>
      <c r="C180">
        <v>2552061</v>
      </c>
      <c r="D180" t="s">
        <v>5047</v>
      </c>
      <c r="E180">
        <v>2221</v>
      </c>
      <c r="F180" t="s">
        <v>5048</v>
      </c>
      <c r="G180">
        <v>103298</v>
      </c>
      <c r="H180">
        <v>0</v>
      </c>
      <c r="I180" t="str">
        <f t="shared" si="2"/>
        <v>闊葉林</v>
      </c>
    </row>
    <row r="181" spans="1:9">
      <c r="A181" t="s">
        <v>503</v>
      </c>
      <c r="B181">
        <v>273528</v>
      </c>
      <c r="C181">
        <v>2551828</v>
      </c>
      <c r="D181" t="s">
        <v>5047</v>
      </c>
      <c r="F181" t="s">
        <v>5048</v>
      </c>
      <c r="G181">
        <v>6203.38</v>
      </c>
      <c r="H181">
        <v>1.6127250329874201</v>
      </c>
      <c r="I181" t="str">
        <f t="shared" si="2"/>
        <v>闊葉林</v>
      </c>
    </row>
    <row r="182" spans="1:9">
      <c r="A182" t="s">
        <v>504</v>
      </c>
      <c r="B182">
        <v>273510</v>
      </c>
      <c r="C182">
        <v>2551483</v>
      </c>
      <c r="D182" t="s">
        <v>5047</v>
      </c>
      <c r="F182" t="s">
        <v>5048</v>
      </c>
      <c r="G182">
        <v>6203.38</v>
      </c>
      <c r="H182">
        <v>0</v>
      </c>
      <c r="I182" t="str">
        <f t="shared" si="2"/>
        <v>闊葉林</v>
      </c>
    </row>
    <row r="183" spans="1:9">
      <c r="A183" t="s">
        <v>505</v>
      </c>
      <c r="B183">
        <v>274143</v>
      </c>
      <c r="C183">
        <v>2551927</v>
      </c>
      <c r="D183" t="s">
        <v>5047</v>
      </c>
      <c r="E183">
        <v>2221</v>
      </c>
      <c r="F183" t="s">
        <v>5048</v>
      </c>
      <c r="G183">
        <v>213771</v>
      </c>
      <c r="H183">
        <v>0</v>
      </c>
      <c r="I183" t="str">
        <f t="shared" si="2"/>
        <v>闊葉林</v>
      </c>
    </row>
    <row r="184" spans="1:9">
      <c r="A184" t="s">
        <v>506</v>
      </c>
      <c r="B184">
        <v>274279</v>
      </c>
      <c r="C184">
        <v>2551476</v>
      </c>
      <c r="D184" t="s">
        <v>5047</v>
      </c>
      <c r="F184" t="s">
        <v>5048</v>
      </c>
      <c r="G184">
        <v>6203.38</v>
      </c>
      <c r="H184">
        <v>8.8803608964546896</v>
      </c>
      <c r="I184" t="str">
        <f t="shared" si="2"/>
        <v>闊葉林</v>
      </c>
    </row>
    <row r="185" spans="1:9">
      <c r="A185" t="s">
        <v>510</v>
      </c>
      <c r="B185">
        <v>279351</v>
      </c>
      <c r="C185">
        <v>2540397</v>
      </c>
      <c r="D185" t="s">
        <v>5047</v>
      </c>
      <c r="E185">
        <v>1100</v>
      </c>
      <c r="F185" t="s">
        <v>5066</v>
      </c>
      <c r="G185">
        <v>51180.4</v>
      </c>
      <c r="H185">
        <v>0</v>
      </c>
      <c r="I185" t="str">
        <f t="shared" si="2"/>
        <v>闊葉林</v>
      </c>
    </row>
    <row r="186" spans="1:9">
      <c r="A186" t="s">
        <v>511</v>
      </c>
      <c r="B186">
        <v>279577</v>
      </c>
      <c r="C186">
        <v>2540399</v>
      </c>
      <c r="D186" t="s">
        <v>5047</v>
      </c>
      <c r="E186">
        <v>2221</v>
      </c>
      <c r="F186" t="s">
        <v>5048</v>
      </c>
      <c r="G186">
        <v>103298</v>
      </c>
      <c r="H186">
        <v>0</v>
      </c>
      <c r="I186" t="str">
        <f t="shared" si="2"/>
        <v>闊葉林</v>
      </c>
    </row>
    <row r="187" spans="1:9">
      <c r="A187" t="s">
        <v>512</v>
      </c>
      <c r="B187">
        <v>279779</v>
      </c>
      <c r="C187">
        <v>2540407</v>
      </c>
      <c r="D187" t="s">
        <v>5047</v>
      </c>
      <c r="E187">
        <v>2221</v>
      </c>
      <c r="F187" t="s">
        <v>5048</v>
      </c>
      <c r="G187">
        <v>103298</v>
      </c>
      <c r="H187">
        <v>0</v>
      </c>
      <c r="I187" t="str">
        <f t="shared" si="2"/>
        <v>闊葉林</v>
      </c>
    </row>
    <row r="188" spans="1:9">
      <c r="A188" t="s">
        <v>513</v>
      </c>
      <c r="B188">
        <v>279878</v>
      </c>
      <c r="C188">
        <v>2540599</v>
      </c>
      <c r="D188" t="s">
        <v>5047</v>
      </c>
      <c r="E188">
        <v>2221</v>
      </c>
      <c r="F188" t="s">
        <v>5048</v>
      </c>
      <c r="G188">
        <v>103298</v>
      </c>
      <c r="H188">
        <v>0.29256232613565503</v>
      </c>
      <c r="I188" t="str">
        <f t="shared" si="2"/>
        <v>闊葉林</v>
      </c>
    </row>
    <row r="189" spans="1:9">
      <c r="A189" t="s">
        <v>514</v>
      </c>
      <c r="B189">
        <v>280069</v>
      </c>
      <c r="C189">
        <v>2540663</v>
      </c>
      <c r="D189" t="s">
        <v>5047</v>
      </c>
      <c r="E189">
        <v>2221</v>
      </c>
      <c r="F189" t="s">
        <v>5048</v>
      </c>
      <c r="G189">
        <v>103298</v>
      </c>
      <c r="H189">
        <v>2.4051648370080101</v>
      </c>
      <c r="I189" t="str">
        <f t="shared" si="2"/>
        <v>闊葉林</v>
      </c>
    </row>
    <row r="190" spans="1:9">
      <c r="A190" t="s">
        <v>515</v>
      </c>
      <c r="B190">
        <v>280270</v>
      </c>
      <c r="C190">
        <v>2540570</v>
      </c>
      <c r="D190" t="s">
        <v>5047</v>
      </c>
      <c r="E190">
        <v>2221</v>
      </c>
      <c r="F190" t="s">
        <v>5048</v>
      </c>
      <c r="G190">
        <v>213771</v>
      </c>
      <c r="H190">
        <v>9.52602669666277</v>
      </c>
      <c r="I190" t="str">
        <f t="shared" si="2"/>
        <v>闊葉林</v>
      </c>
    </row>
    <row r="191" spans="1:9">
      <c r="A191" t="s">
        <v>518</v>
      </c>
      <c r="B191">
        <v>282121</v>
      </c>
      <c r="C191">
        <v>2545503</v>
      </c>
      <c r="D191" t="s">
        <v>5047</v>
      </c>
      <c r="E191">
        <v>2212</v>
      </c>
      <c r="F191" t="s">
        <v>5068</v>
      </c>
      <c r="G191">
        <v>1152.1600000000001</v>
      </c>
      <c r="H191">
        <v>0</v>
      </c>
      <c r="I191" t="str">
        <f t="shared" si="2"/>
        <v>闊葉林</v>
      </c>
    </row>
    <row r="192" spans="1:9">
      <c r="A192" t="s">
        <v>519</v>
      </c>
      <c r="B192">
        <v>282338</v>
      </c>
      <c r="C192">
        <v>2545335</v>
      </c>
      <c r="D192" t="s">
        <v>5047</v>
      </c>
      <c r="E192">
        <v>2212</v>
      </c>
      <c r="F192" t="s">
        <v>5068</v>
      </c>
      <c r="G192">
        <v>31437.4</v>
      </c>
      <c r="H192">
        <v>2.2009779771240399</v>
      </c>
      <c r="I192" t="str">
        <f t="shared" si="2"/>
        <v>闊葉林</v>
      </c>
    </row>
    <row r="193" spans="1:9">
      <c r="A193" t="s">
        <v>520</v>
      </c>
      <c r="B193">
        <v>282580</v>
      </c>
      <c r="C193">
        <v>2545414</v>
      </c>
      <c r="D193" t="s">
        <v>5047</v>
      </c>
      <c r="F193" t="s">
        <v>5048</v>
      </c>
      <c r="G193">
        <v>2409.16</v>
      </c>
      <c r="H193">
        <v>35.496662608599401</v>
      </c>
      <c r="I193" t="str">
        <f t="shared" si="2"/>
        <v>非森林</v>
      </c>
    </row>
    <row r="194" spans="1:9">
      <c r="A194" t="s">
        <v>521</v>
      </c>
      <c r="B194">
        <v>282717</v>
      </c>
      <c r="C194">
        <v>2545646</v>
      </c>
      <c r="D194" t="s">
        <v>5047</v>
      </c>
      <c r="E194">
        <v>2212</v>
      </c>
      <c r="F194" t="s">
        <v>5068</v>
      </c>
      <c r="G194">
        <v>31437.4</v>
      </c>
      <c r="H194">
        <v>26.277645327278801</v>
      </c>
      <c r="I194" t="str">
        <f t="shared" si="2"/>
        <v>非森林</v>
      </c>
    </row>
    <row r="195" spans="1:9">
      <c r="A195" t="s">
        <v>522</v>
      </c>
      <c r="B195">
        <v>282893</v>
      </c>
      <c r="C195">
        <v>2545783</v>
      </c>
      <c r="D195" t="s">
        <v>5047</v>
      </c>
      <c r="F195" t="s">
        <v>5048</v>
      </c>
      <c r="G195">
        <v>2409.16</v>
      </c>
      <c r="H195">
        <v>4.4268539570212697</v>
      </c>
      <c r="I195" t="str">
        <f t="shared" ref="I195:I258" si="3">IF(H195&lt;20,INDEX($L$2:$L$8,MATCH(D195,$K$2:$K$8,0)),"非森林")</f>
        <v>闊葉林</v>
      </c>
    </row>
    <row r="196" spans="1:9">
      <c r="A196" t="s">
        <v>523</v>
      </c>
      <c r="B196">
        <v>282794</v>
      </c>
      <c r="C196">
        <v>2546009</v>
      </c>
      <c r="D196" t="s">
        <v>5047</v>
      </c>
      <c r="E196">
        <v>2212</v>
      </c>
      <c r="F196" t="s">
        <v>5068</v>
      </c>
      <c r="G196">
        <v>1152.1600000000001</v>
      </c>
      <c r="H196">
        <v>0.89370729744232402</v>
      </c>
      <c r="I196" t="str">
        <f t="shared" si="3"/>
        <v>闊葉林</v>
      </c>
    </row>
    <row r="197" spans="1:9">
      <c r="A197" t="s">
        <v>526</v>
      </c>
      <c r="B197">
        <v>275238</v>
      </c>
      <c r="C197">
        <v>2549180</v>
      </c>
      <c r="D197" t="s">
        <v>5047</v>
      </c>
      <c r="E197">
        <v>1100</v>
      </c>
      <c r="F197" t="s">
        <v>5066</v>
      </c>
      <c r="G197">
        <v>369060</v>
      </c>
      <c r="H197">
        <v>0.15352396417695</v>
      </c>
      <c r="I197" t="str">
        <f t="shared" si="3"/>
        <v>闊葉林</v>
      </c>
    </row>
    <row r="198" spans="1:9">
      <c r="A198" t="s">
        <v>527</v>
      </c>
      <c r="B198">
        <v>275193</v>
      </c>
      <c r="C198">
        <v>2549482</v>
      </c>
      <c r="D198" t="s">
        <v>5054</v>
      </c>
      <c r="E198">
        <v>1100</v>
      </c>
      <c r="F198" t="s">
        <v>5066</v>
      </c>
      <c r="G198">
        <v>38.455500000000001</v>
      </c>
      <c r="H198">
        <v>22.115456193976801</v>
      </c>
      <c r="I198" t="str">
        <f t="shared" si="3"/>
        <v>非森林</v>
      </c>
    </row>
    <row r="199" spans="1:9">
      <c r="A199" t="s">
        <v>528</v>
      </c>
      <c r="B199">
        <v>275294</v>
      </c>
      <c r="C199">
        <v>2549753</v>
      </c>
      <c r="D199" t="s">
        <v>5047</v>
      </c>
      <c r="E199">
        <v>1100</v>
      </c>
      <c r="F199" t="s">
        <v>5066</v>
      </c>
      <c r="G199">
        <v>369060</v>
      </c>
      <c r="H199">
        <v>0</v>
      </c>
      <c r="I199" t="str">
        <f t="shared" si="3"/>
        <v>闊葉林</v>
      </c>
    </row>
    <row r="200" spans="1:9">
      <c r="A200" t="s">
        <v>529</v>
      </c>
      <c r="B200">
        <v>275442</v>
      </c>
      <c r="C200">
        <v>2549972</v>
      </c>
      <c r="D200" t="s">
        <v>5047</v>
      </c>
      <c r="E200">
        <v>2211</v>
      </c>
      <c r="F200" t="s">
        <v>5067</v>
      </c>
      <c r="G200">
        <v>1907.86</v>
      </c>
      <c r="H200">
        <v>0</v>
      </c>
      <c r="I200" t="str">
        <f t="shared" si="3"/>
        <v>闊葉林</v>
      </c>
    </row>
    <row r="201" spans="1:9">
      <c r="A201" t="s">
        <v>530</v>
      </c>
      <c r="B201">
        <v>275645</v>
      </c>
      <c r="C201">
        <v>2550092</v>
      </c>
      <c r="D201" t="s">
        <v>5047</v>
      </c>
      <c r="E201">
        <v>1100</v>
      </c>
      <c r="F201" t="s">
        <v>5066</v>
      </c>
      <c r="G201">
        <v>369060</v>
      </c>
      <c r="H201">
        <v>0</v>
      </c>
      <c r="I201" t="str">
        <f t="shared" si="3"/>
        <v>闊葉林</v>
      </c>
    </row>
    <row r="202" spans="1:9">
      <c r="A202" t="s">
        <v>531</v>
      </c>
      <c r="B202">
        <v>275520</v>
      </c>
      <c r="C202">
        <v>2550326</v>
      </c>
      <c r="D202" t="s">
        <v>5054</v>
      </c>
      <c r="E202">
        <v>2211</v>
      </c>
      <c r="F202" t="s">
        <v>5067</v>
      </c>
      <c r="G202">
        <v>9086.67</v>
      </c>
      <c r="H202">
        <v>36.075772075928398</v>
      </c>
      <c r="I202" t="str">
        <f t="shared" si="3"/>
        <v>非森林</v>
      </c>
    </row>
    <row r="203" spans="1:9">
      <c r="A203" t="s">
        <v>534</v>
      </c>
      <c r="B203">
        <v>279195</v>
      </c>
      <c r="C203">
        <v>2550593</v>
      </c>
      <c r="D203" t="s">
        <v>5047</v>
      </c>
      <c r="E203">
        <v>1100</v>
      </c>
      <c r="F203" t="s">
        <v>5066</v>
      </c>
      <c r="G203">
        <v>369060</v>
      </c>
      <c r="H203">
        <v>0.84717069720005</v>
      </c>
      <c r="I203" t="str">
        <f t="shared" si="3"/>
        <v>闊葉林</v>
      </c>
    </row>
    <row r="204" spans="1:9">
      <c r="A204" t="s">
        <v>535</v>
      </c>
      <c r="B204">
        <v>279042</v>
      </c>
      <c r="C204">
        <v>2550770</v>
      </c>
      <c r="D204" t="s">
        <v>5047</v>
      </c>
      <c r="E204">
        <v>1100</v>
      </c>
      <c r="F204" t="s">
        <v>5066</v>
      </c>
      <c r="G204">
        <v>10154.5</v>
      </c>
      <c r="H204">
        <v>0</v>
      </c>
      <c r="I204" t="str">
        <f t="shared" si="3"/>
        <v>闊葉林</v>
      </c>
    </row>
    <row r="205" spans="1:9">
      <c r="A205" t="s">
        <v>536</v>
      </c>
      <c r="B205">
        <v>278764</v>
      </c>
      <c r="C205">
        <v>2550914</v>
      </c>
      <c r="D205" t="s">
        <v>5047</v>
      </c>
      <c r="E205">
        <v>1100</v>
      </c>
      <c r="F205" t="s">
        <v>5066</v>
      </c>
      <c r="G205">
        <v>10154.5</v>
      </c>
      <c r="H205">
        <v>0</v>
      </c>
      <c r="I205" t="str">
        <f t="shared" si="3"/>
        <v>闊葉林</v>
      </c>
    </row>
    <row r="206" spans="1:9">
      <c r="A206" t="s">
        <v>537</v>
      </c>
      <c r="B206">
        <v>278510</v>
      </c>
      <c r="C206">
        <v>2551117</v>
      </c>
      <c r="D206" t="s">
        <v>5047</v>
      </c>
      <c r="E206">
        <v>2212</v>
      </c>
      <c r="F206" t="s">
        <v>5068</v>
      </c>
      <c r="G206">
        <v>31437.4</v>
      </c>
      <c r="H206">
        <v>0</v>
      </c>
      <c r="I206" t="str">
        <f t="shared" si="3"/>
        <v>闊葉林</v>
      </c>
    </row>
    <row r="207" spans="1:9">
      <c r="A207" t="s">
        <v>538</v>
      </c>
      <c r="B207">
        <v>278472</v>
      </c>
      <c r="C207">
        <v>2551370</v>
      </c>
      <c r="D207" t="s">
        <v>5047</v>
      </c>
      <c r="E207">
        <v>2212</v>
      </c>
      <c r="F207" t="s">
        <v>5068</v>
      </c>
      <c r="G207">
        <v>31437.4</v>
      </c>
      <c r="H207">
        <v>5.5586639567155203</v>
      </c>
      <c r="I207" t="str">
        <f t="shared" si="3"/>
        <v>闊葉林</v>
      </c>
    </row>
    <row r="208" spans="1:9">
      <c r="A208" t="s">
        <v>539</v>
      </c>
      <c r="B208">
        <v>278272</v>
      </c>
      <c r="C208">
        <v>2551491</v>
      </c>
      <c r="D208" t="s">
        <v>5047</v>
      </c>
      <c r="E208">
        <v>2212</v>
      </c>
      <c r="F208" t="s">
        <v>5068</v>
      </c>
      <c r="G208">
        <v>31437.4</v>
      </c>
      <c r="H208">
        <v>0</v>
      </c>
      <c r="I208" t="str">
        <f t="shared" si="3"/>
        <v>闊葉林</v>
      </c>
    </row>
    <row r="209" spans="1:9">
      <c r="A209" t="s">
        <v>542</v>
      </c>
      <c r="B209">
        <v>277405</v>
      </c>
      <c r="C209">
        <v>2555158</v>
      </c>
      <c r="D209" t="s">
        <v>5047</v>
      </c>
      <c r="E209">
        <v>1100</v>
      </c>
      <c r="F209" t="s">
        <v>5066</v>
      </c>
      <c r="G209">
        <v>369060</v>
      </c>
      <c r="H209">
        <v>0</v>
      </c>
      <c r="I209" t="str">
        <f t="shared" si="3"/>
        <v>闊葉林</v>
      </c>
    </row>
    <row r="210" spans="1:9">
      <c r="A210" t="s">
        <v>543</v>
      </c>
      <c r="B210">
        <v>277593</v>
      </c>
      <c r="C210">
        <v>2555310</v>
      </c>
      <c r="D210" t="s">
        <v>5047</v>
      </c>
      <c r="E210">
        <v>1100</v>
      </c>
      <c r="F210" t="s">
        <v>5066</v>
      </c>
      <c r="G210">
        <v>369060</v>
      </c>
      <c r="H210">
        <v>0</v>
      </c>
      <c r="I210" t="str">
        <f t="shared" si="3"/>
        <v>闊葉林</v>
      </c>
    </row>
    <row r="211" spans="1:9">
      <c r="A211" t="s">
        <v>544</v>
      </c>
      <c r="B211">
        <v>277803</v>
      </c>
      <c r="C211">
        <v>2555322</v>
      </c>
      <c r="D211" t="s">
        <v>5047</v>
      </c>
      <c r="E211">
        <v>1100</v>
      </c>
      <c r="F211" t="s">
        <v>5066</v>
      </c>
      <c r="G211">
        <v>369060</v>
      </c>
      <c r="H211">
        <v>32.395718939754801</v>
      </c>
      <c r="I211" t="str">
        <f t="shared" si="3"/>
        <v>非森林</v>
      </c>
    </row>
    <row r="212" spans="1:9">
      <c r="A212" t="s">
        <v>545</v>
      </c>
      <c r="B212">
        <v>277917</v>
      </c>
      <c r="C212">
        <v>2555158</v>
      </c>
      <c r="D212" t="s">
        <v>5047</v>
      </c>
      <c r="E212">
        <v>1100</v>
      </c>
      <c r="F212" t="s">
        <v>5066</v>
      </c>
      <c r="G212">
        <v>369060</v>
      </c>
      <c r="H212">
        <v>0.70977771632397002</v>
      </c>
      <c r="I212" t="str">
        <f t="shared" si="3"/>
        <v>闊葉林</v>
      </c>
    </row>
    <row r="213" spans="1:9">
      <c r="A213" t="s">
        <v>546</v>
      </c>
      <c r="B213">
        <v>278132</v>
      </c>
      <c r="C213">
        <v>2555319</v>
      </c>
      <c r="D213" t="s">
        <v>5047</v>
      </c>
      <c r="E213">
        <v>1100</v>
      </c>
      <c r="F213" t="s">
        <v>5066</v>
      </c>
      <c r="G213">
        <v>369060</v>
      </c>
      <c r="H213">
        <v>0</v>
      </c>
      <c r="I213" t="str">
        <f t="shared" si="3"/>
        <v>闊葉林</v>
      </c>
    </row>
    <row r="214" spans="1:9">
      <c r="A214" t="s">
        <v>547</v>
      </c>
      <c r="B214">
        <v>278305</v>
      </c>
      <c r="C214">
        <v>2555458</v>
      </c>
      <c r="D214" t="s">
        <v>5047</v>
      </c>
      <c r="E214">
        <v>1100</v>
      </c>
      <c r="F214" t="s">
        <v>5066</v>
      </c>
      <c r="G214">
        <v>369060</v>
      </c>
      <c r="H214">
        <v>0</v>
      </c>
      <c r="I214" t="str">
        <f t="shared" si="3"/>
        <v>闊葉林</v>
      </c>
    </row>
    <row r="215" spans="1:9">
      <c r="A215" t="s">
        <v>550</v>
      </c>
      <c r="B215">
        <v>284907</v>
      </c>
      <c r="C215">
        <v>2558176</v>
      </c>
      <c r="D215" t="s">
        <v>5047</v>
      </c>
      <c r="E215">
        <v>1100</v>
      </c>
      <c r="F215" t="s">
        <v>5066</v>
      </c>
      <c r="G215">
        <v>369060</v>
      </c>
      <c r="H215">
        <v>0</v>
      </c>
      <c r="I215" t="str">
        <f t="shared" si="3"/>
        <v>闊葉林</v>
      </c>
    </row>
    <row r="216" spans="1:9">
      <c r="A216" t="s">
        <v>551</v>
      </c>
      <c r="B216">
        <v>285137</v>
      </c>
      <c r="C216">
        <v>2558299</v>
      </c>
      <c r="D216" t="s">
        <v>5047</v>
      </c>
      <c r="E216">
        <v>1100</v>
      </c>
      <c r="F216" t="s">
        <v>5066</v>
      </c>
      <c r="G216">
        <v>369060</v>
      </c>
      <c r="H216">
        <v>0</v>
      </c>
      <c r="I216" t="str">
        <f t="shared" si="3"/>
        <v>闊葉林</v>
      </c>
    </row>
    <row r="217" spans="1:9">
      <c r="A217" t="s">
        <v>552</v>
      </c>
      <c r="B217">
        <v>285360</v>
      </c>
      <c r="C217">
        <v>2558187</v>
      </c>
      <c r="D217" t="s">
        <v>5047</v>
      </c>
      <c r="E217">
        <v>1100</v>
      </c>
      <c r="F217" t="s">
        <v>5066</v>
      </c>
      <c r="G217">
        <v>369060</v>
      </c>
      <c r="H217">
        <v>0.42103478601099498</v>
      </c>
      <c r="I217" t="str">
        <f t="shared" si="3"/>
        <v>闊葉林</v>
      </c>
    </row>
    <row r="218" spans="1:9">
      <c r="A218" t="s">
        <v>553</v>
      </c>
      <c r="B218">
        <v>285525</v>
      </c>
      <c r="C218">
        <v>2558363</v>
      </c>
      <c r="D218" t="s">
        <v>5047</v>
      </c>
      <c r="E218">
        <v>1100</v>
      </c>
      <c r="F218" t="s">
        <v>5066</v>
      </c>
      <c r="G218">
        <v>369060</v>
      </c>
      <c r="H218">
        <v>0.92979144403884795</v>
      </c>
      <c r="I218" t="str">
        <f t="shared" si="3"/>
        <v>闊葉林</v>
      </c>
    </row>
    <row r="219" spans="1:9">
      <c r="A219" t="s">
        <v>554</v>
      </c>
      <c r="B219">
        <v>285752</v>
      </c>
      <c r="C219">
        <v>2558469</v>
      </c>
      <c r="D219" t="s">
        <v>5047</v>
      </c>
      <c r="E219">
        <v>2221</v>
      </c>
      <c r="F219" t="s">
        <v>5048</v>
      </c>
      <c r="G219">
        <v>213771</v>
      </c>
      <c r="H219">
        <v>0</v>
      </c>
      <c r="I219" t="str">
        <f t="shared" si="3"/>
        <v>闊葉林</v>
      </c>
    </row>
    <row r="220" spans="1:9">
      <c r="A220" t="s">
        <v>555</v>
      </c>
      <c r="B220">
        <v>285975</v>
      </c>
      <c r="C220">
        <v>2558454</v>
      </c>
      <c r="D220" t="s">
        <v>5047</v>
      </c>
      <c r="E220">
        <v>2221</v>
      </c>
      <c r="F220" t="s">
        <v>5048</v>
      </c>
      <c r="G220">
        <v>213771</v>
      </c>
      <c r="H220">
        <v>4.0444189224203004</v>
      </c>
      <c r="I220" t="str">
        <f t="shared" si="3"/>
        <v>闊葉林</v>
      </c>
    </row>
    <row r="221" spans="1:9">
      <c r="A221" t="s">
        <v>558</v>
      </c>
      <c r="B221">
        <v>286585</v>
      </c>
      <c r="C221">
        <v>2560428</v>
      </c>
      <c r="D221" t="s">
        <v>5047</v>
      </c>
      <c r="E221">
        <v>1100</v>
      </c>
      <c r="F221" t="s">
        <v>5066</v>
      </c>
      <c r="G221">
        <v>369060</v>
      </c>
      <c r="H221">
        <v>0</v>
      </c>
      <c r="I221" t="str">
        <f t="shared" si="3"/>
        <v>闊葉林</v>
      </c>
    </row>
    <row r="222" spans="1:9">
      <c r="A222" t="s">
        <v>559</v>
      </c>
      <c r="B222">
        <v>286761</v>
      </c>
      <c r="C222">
        <v>2560574</v>
      </c>
      <c r="D222" t="s">
        <v>5047</v>
      </c>
      <c r="E222">
        <v>2221</v>
      </c>
      <c r="F222" t="s">
        <v>5048</v>
      </c>
      <c r="G222">
        <v>213771</v>
      </c>
      <c r="H222">
        <v>0</v>
      </c>
      <c r="I222" t="str">
        <f t="shared" si="3"/>
        <v>闊葉林</v>
      </c>
    </row>
    <row r="223" spans="1:9">
      <c r="A223" t="s">
        <v>560</v>
      </c>
      <c r="B223">
        <v>286793</v>
      </c>
      <c r="C223">
        <v>2560796</v>
      </c>
      <c r="D223" t="s">
        <v>5047</v>
      </c>
      <c r="E223">
        <v>2221</v>
      </c>
      <c r="F223" t="s">
        <v>5048</v>
      </c>
      <c r="G223">
        <v>213771</v>
      </c>
      <c r="H223">
        <v>0</v>
      </c>
      <c r="I223" t="str">
        <f t="shared" si="3"/>
        <v>闊葉林</v>
      </c>
    </row>
    <row r="224" spans="1:9">
      <c r="A224" t="s">
        <v>561</v>
      </c>
      <c r="B224">
        <v>287026</v>
      </c>
      <c r="C224">
        <v>2560363</v>
      </c>
      <c r="D224" t="s">
        <v>5047</v>
      </c>
      <c r="E224">
        <v>2221</v>
      </c>
      <c r="F224" t="s">
        <v>5048</v>
      </c>
      <c r="G224">
        <v>213771</v>
      </c>
      <c r="H224">
        <v>0.26839680582880898</v>
      </c>
      <c r="I224" t="str">
        <f t="shared" si="3"/>
        <v>闊葉林</v>
      </c>
    </row>
    <row r="225" spans="1:9">
      <c r="A225" t="s">
        <v>562</v>
      </c>
      <c r="B225">
        <v>287328</v>
      </c>
      <c r="C225">
        <v>2560234</v>
      </c>
      <c r="D225" t="s">
        <v>5047</v>
      </c>
      <c r="E225">
        <v>2221</v>
      </c>
      <c r="F225" t="s">
        <v>5048</v>
      </c>
      <c r="G225">
        <v>103298</v>
      </c>
      <c r="H225">
        <v>48.464066795280701</v>
      </c>
      <c r="I225" t="str">
        <f t="shared" si="3"/>
        <v>非森林</v>
      </c>
    </row>
    <row r="226" spans="1:9">
      <c r="A226" t="s">
        <v>563</v>
      </c>
      <c r="B226">
        <v>287602</v>
      </c>
      <c r="C226">
        <v>2559967</v>
      </c>
      <c r="D226" t="s">
        <v>5047</v>
      </c>
      <c r="E226">
        <v>2221</v>
      </c>
      <c r="F226" t="s">
        <v>5048</v>
      </c>
      <c r="G226">
        <v>103298</v>
      </c>
      <c r="H226">
        <v>2.9569214702548301</v>
      </c>
      <c r="I226" t="str">
        <f t="shared" si="3"/>
        <v>闊葉林</v>
      </c>
    </row>
    <row r="227" spans="1:9">
      <c r="A227" t="s">
        <v>566</v>
      </c>
      <c r="B227">
        <v>287866</v>
      </c>
      <c r="C227">
        <v>2570551</v>
      </c>
      <c r="D227" t="s">
        <v>5047</v>
      </c>
      <c r="E227">
        <v>1100</v>
      </c>
      <c r="F227" t="s">
        <v>5066</v>
      </c>
      <c r="G227">
        <v>369060</v>
      </c>
      <c r="H227">
        <v>0</v>
      </c>
      <c r="I227" t="str">
        <f t="shared" si="3"/>
        <v>闊葉林</v>
      </c>
    </row>
    <row r="228" spans="1:9">
      <c r="A228" t="s">
        <v>567</v>
      </c>
      <c r="B228">
        <v>288332</v>
      </c>
      <c r="C228">
        <v>2570415</v>
      </c>
      <c r="D228" t="s">
        <v>5047</v>
      </c>
      <c r="E228">
        <v>2221</v>
      </c>
      <c r="F228" t="s">
        <v>5048</v>
      </c>
      <c r="G228">
        <v>213771</v>
      </c>
      <c r="H228">
        <v>0</v>
      </c>
      <c r="I228" t="str">
        <f t="shared" si="3"/>
        <v>闊葉林</v>
      </c>
    </row>
    <row r="229" spans="1:9">
      <c r="A229" t="s">
        <v>568</v>
      </c>
      <c r="B229">
        <v>288573</v>
      </c>
      <c r="C229">
        <v>2569722</v>
      </c>
      <c r="D229" t="s">
        <v>5047</v>
      </c>
      <c r="E229">
        <v>2221</v>
      </c>
      <c r="F229" t="s">
        <v>5048</v>
      </c>
      <c r="G229">
        <v>213771</v>
      </c>
      <c r="H229">
        <v>11.6486810518822</v>
      </c>
      <c r="I229" t="str">
        <f t="shared" si="3"/>
        <v>闊葉林</v>
      </c>
    </row>
    <row r="230" spans="1:9">
      <c r="A230" t="s">
        <v>569</v>
      </c>
      <c r="B230">
        <v>289134</v>
      </c>
      <c r="C230">
        <v>2569511</v>
      </c>
      <c r="D230" t="s">
        <v>5047</v>
      </c>
      <c r="E230">
        <v>2221</v>
      </c>
      <c r="F230" t="s">
        <v>5048</v>
      </c>
      <c r="G230">
        <v>213771</v>
      </c>
      <c r="H230">
        <v>0</v>
      </c>
      <c r="I230" t="str">
        <f t="shared" si="3"/>
        <v>闊葉林</v>
      </c>
    </row>
    <row r="231" spans="1:9">
      <c r="A231" t="s">
        <v>570</v>
      </c>
      <c r="B231">
        <v>288557</v>
      </c>
      <c r="C231">
        <v>2569212</v>
      </c>
      <c r="D231" t="s">
        <v>5047</v>
      </c>
      <c r="E231">
        <v>1100</v>
      </c>
      <c r="F231" t="s">
        <v>5066</v>
      </c>
      <c r="G231">
        <v>369060</v>
      </c>
      <c r="H231">
        <v>0</v>
      </c>
      <c r="I231" t="str">
        <f t="shared" si="3"/>
        <v>闊葉林</v>
      </c>
    </row>
    <row r="232" spans="1:9">
      <c r="A232" t="s">
        <v>571</v>
      </c>
      <c r="B232">
        <v>289309</v>
      </c>
      <c r="C232">
        <v>2568908</v>
      </c>
      <c r="D232" t="s">
        <v>5047</v>
      </c>
      <c r="F232" t="s">
        <v>5048</v>
      </c>
      <c r="G232">
        <v>2409.16</v>
      </c>
      <c r="H232">
        <v>10.592182873494901</v>
      </c>
      <c r="I232" t="str">
        <f t="shared" si="3"/>
        <v>闊葉林</v>
      </c>
    </row>
    <row r="233" spans="1:9">
      <c r="A233" t="s">
        <v>574</v>
      </c>
      <c r="B233">
        <v>289112</v>
      </c>
      <c r="C233">
        <v>2573000</v>
      </c>
      <c r="D233" t="s">
        <v>5047</v>
      </c>
      <c r="E233">
        <v>1100</v>
      </c>
      <c r="F233" t="s">
        <v>5066</v>
      </c>
      <c r="G233">
        <v>126.19499999999999</v>
      </c>
      <c r="H233">
        <v>0.359622439780521</v>
      </c>
      <c r="I233" t="str">
        <f t="shared" si="3"/>
        <v>闊葉林</v>
      </c>
    </row>
    <row r="234" spans="1:9">
      <c r="A234" t="s">
        <v>575</v>
      </c>
      <c r="B234">
        <v>289270</v>
      </c>
      <c r="C234">
        <v>2572785</v>
      </c>
      <c r="D234" t="s">
        <v>5047</v>
      </c>
      <c r="E234">
        <v>2221</v>
      </c>
      <c r="F234" t="s">
        <v>5048</v>
      </c>
      <c r="G234">
        <v>103298</v>
      </c>
      <c r="H234">
        <v>5.9954186879245004</v>
      </c>
      <c r="I234" t="str">
        <f t="shared" si="3"/>
        <v>闊葉林</v>
      </c>
    </row>
    <row r="235" spans="1:9">
      <c r="A235" t="s">
        <v>576</v>
      </c>
      <c r="B235">
        <v>289394</v>
      </c>
      <c r="C235">
        <v>2572519</v>
      </c>
      <c r="D235" t="s">
        <v>5047</v>
      </c>
      <c r="E235">
        <v>2221</v>
      </c>
      <c r="F235" t="s">
        <v>5048</v>
      </c>
      <c r="G235">
        <v>213771</v>
      </c>
      <c r="H235">
        <v>21.930365950753199</v>
      </c>
      <c r="I235" t="str">
        <f t="shared" si="3"/>
        <v>非森林</v>
      </c>
    </row>
    <row r="236" spans="1:9">
      <c r="A236" t="s">
        <v>577</v>
      </c>
      <c r="B236">
        <v>289644</v>
      </c>
      <c r="C236">
        <v>2572463</v>
      </c>
      <c r="D236" t="s">
        <v>5047</v>
      </c>
      <c r="E236">
        <v>2221</v>
      </c>
      <c r="F236" t="s">
        <v>5048</v>
      </c>
      <c r="G236">
        <v>213771</v>
      </c>
      <c r="H236">
        <v>0</v>
      </c>
      <c r="I236" t="str">
        <f t="shared" si="3"/>
        <v>闊葉林</v>
      </c>
    </row>
    <row r="237" spans="1:9">
      <c r="A237" t="s">
        <v>578</v>
      </c>
      <c r="B237">
        <v>289861</v>
      </c>
      <c r="C237">
        <v>2572432</v>
      </c>
      <c r="D237" t="s">
        <v>5047</v>
      </c>
      <c r="E237">
        <v>1100</v>
      </c>
      <c r="F237" t="s">
        <v>5066</v>
      </c>
      <c r="G237">
        <v>1288.05</v>
      </c>
      <c r="H237">
        <v>7.2411760829446301</v>
      </c>
      <c r="I237" t="str">
        <f t="shared" si="3"/>
        <v>闊葉林</v>
      </c>
    </row>
    <row r="238" spans="1:9">
      <c r="A238" t="s">
        <v>579</v>
      </c>
      <c r="B238">
        <v>290105</v>
      </c>
      <c r="C238">
        <v>2572355</v>
      </c>
      <c r="D238" t="s">
        <v>5047</v>
      </c>
      <c r="E238">
        <v>2221</v>
      </c>
      <c r="F238" t="s">
        <v>5048</v>
      </c>
      <c r="G238">
        <v>103298</v>
      </c>
      <c r="H238">
        <v>19.643172802276599</v>
      </c>
      <c r="I238" t="str">
        <f t="shared" si="3"/>
        <v>闊葉林</v>
      </c>
    </row>
    <row r="239" spans="1:9">
      <c r="A239" t="s">
        <v>582</v>
      </c>
      <c r="B239">
        <v>292867</v>
      </c>
      <c r="C239">
        <v>2580735</v>
      </c>
      <c r="D239" t="s">
        <v>5047</v>
      </c>
      <c r="E239">
        <v>1100</v>
      </c>
      <c r="F239" t="s">
        <v>5066</v>
      </c>
      <c r="G239">
        <v>369060</v>
      </c>
      <c r="H239">
        <v>45.131695334467601</v>
      </c>
      <c r="I239" t="str">
        <f t="shared" si="3"/>
        <v>非森林</v>
      </c>
    </row>
    <row r="240" spans="1:9">
      <c r="A240" t="s">
        <v>583</v>
      </c>
      <c r="B240">
        <v>293075</v>
      </c>
      <c r="C240">
        <v>2580570</v>
      </c>
      <c r="D240" t="s">
        <v>5047</v>
      </c>
      <c r="F240" t="s">
        <v>5048</v>
      </c>
      <c r="G240">
        <v>6203.38</v>
      </c>
      <c r="H240">
        <v>8.4897582987750706</v>
      </c>
      <c r="I240" t="str">
        <f t="shared" si="3"/>
        <v>闊葉林</v>
      </c>
    </row>
    <row r="241" spans="1:9">
      <c r="A241" t="s">
        <v>584</v>
      </c>
      <c r="B241">
        <v>293341</v>
      </c>
      <c r="C241">
        <v>2580622</v>
      </c>
      <c r="D241" t="s">
        <v>5047</v>
      </c>
      <c r="E241">
        <v>2221</v>
      </c>
      <c r="F241" t="s">
        <v>5048</v>
      </c>
      <c r="G241">
        <v>213771</v>
      </c>
      <c r="H241">
        <v>0</v>
      </c>
      <c r="I241" t="str">
        <f t="shared" si="3"/>
        <v>闊葉林</v>
      </c>
    </row>
    <row r="242" spans="1:9">
      <c r="A242" t="s">
        <v>585</v>
      </c>
      <c r="B242">
        <v>293562</v>
      </c>
      <c r="C242">
        <v>2580559</v>
      </c>
      <c r="D242" t="s">
        <v>5047</v>
      </c>
      <c r="E242">
        <v>2221</v>
      </c>
      <c r="F242" t="s">
        <v>5048</v>
      </c>
      <c r="G242">
        <v>103298</v>
      </c>
      <c r="H242">
        <v>1.3488415632525801</v>
      </c>
      <c r="I242" t="str">
        <f t="shared" si="3"/>
        <v>闊葉林</v>
      </c>
    </row>
    <row r="243" spans="1:9">
      <c r="A243" t="s">
        <v>586</v>
      </c>
      <c r="B243">
        <v>293793</v>
      </c>
      <c r="C243">
        <v>2580707</v>
      </c>
      <c r="D243" t="s">
        <v>5047</v>
      </c>
      <c r="E243">
        <v>2221</v>
      </c>
      <c r="F243" t="s">
        <v>5048</v>
      </c>
      <c r="G243">
        <v>103298</v>
      </c>
      <c r="H243">
        <v>1.5537612514969801</v>
      </c>
      <c r="I243" t="str">
        <f t="shared" si="3"/>
        <v>闊葉林</v>
      </c>
    </row>
    <row r="244" spans="1:9">
      <c r="A244" t="s">
        <v>587</v>
      </c>
      <c r="B244">
        <v>294051</v>
      </c>
      <c r="C244">
        <v>2580794</v>
      </c>
      <c r="D244" t="s">
        <v>5047</v>
      </c>
      <c r="E244">
        <v>2221</v>
      </c>
      <c r="F244" t="s">
        <v>5048</v>
      </c>
      <c r="G244">
        <v>213771</v>
      </c>
      <c r="H244">
        <v>0</v>
      </c>
      <c r="I244" t="str">
        <f t="shared" si="3"/>
        <v>闊葉林</v>
      </c>
    </row>
    <row r="245" spans="1:9">
      <c r="A245" t="s">
        <v>590</v>
      </c>
      <c r="B245">
        <v>294423</v>
      </c>
      <c r="C245">
        <v>2582761</v>
      </c>
      <c r="D245" t="s">
        <v>5047</v>
      </c>
      <c r="E245">
        <v>1200</v>
      </c>
      <c r="F245" t="s">
        <v>5048</v>
      </c>
      <c r="G245">
        <v>195.946</v>
      </c>
      <c r="H245">
        <v>0</v>
      </c>
      <c r="I245" t="str">
        <f t="shared" si="3"/>
        <v>闊葉林</v>
      </c>
    </row>
    <row r="246" spans="1:9">
      <c r="A246" t="s">
        <v>591</v>
      </c>
      <c r="B246">
        <v>294689</v>
      </c>
      <c r="C246">
        <v>2582729</v>
      </c>
      <c r="D246" t="s">
        <v>5047</v>
      </c>
      <c r="E246">
        <v>2221</v>
      </c>
      <c r="F246" t="s">
        <v>5048</v>
      </c>
      <c r="G246">
        <v>46290.7</v>
      </c>
      <c r="H246">
        <v>0</v>
      </c>
      <c r="I246" t="str">
        <f t="shared" si="3"/>
        <v>闊葉林</v>
      </c>
    </row>
    <row r="247" spans="1:9">
      <c r="A247" t="s">
        <v>592</v>
      </c>
      <c r="B247">
        <v>294993</v>
      </c>
      <c r="C247">
        <v>2582787</v>
      </c>
      <c r="D247" t="s">
        <v>5047</v>
      </c>
      <c r="E247">
        <v>2221</v>
      </c>
      <c r="F247" t="s">
        <v>5048</v>
      </c>
      <c r="G247">
        <v>10998</v>
      </c>
      <c r="H247">
        <v>14.3611478612676</v>
      </c>
      <c r="I247" t="str">
        <f t="shared" si="3"/>
        <v>闊葉林</v>
      </c>
    </row>
    <row r="248" spans="1:9">
      <c r="A248" t="s">
        <v>593</v>
      </c>
      <c r="B248">
        <v>295150</v>
      </c>
      <c r="C248">
        <v>2582652</v>
      </c>
      <c r="D248" t="s">
        <v>5047</v>
      </c>
      <c r="E248">
        <v>2221</v>
      </c>
      <c r="F248" t="s">
        <v>5048</v>
      </c>
      <c r="G248">
        <v>10998</v>
      </c>
      <c r="H248">
        <v>0</v>
      </c>
      <c r="I248" t="str">
        <f t="shared" si="3"/>
        <v>闊葉林</v>
      </c>
    </row>
    <row r="249" spans="1:9">
      <c r="A249" t="s">
        <v>594</v>
      </c>
      <c r="B249">
        <v>294675</v>
      </c>
      <c r="C249">
        <v>2582284</v>
      </c>
      <c r="D249" t="s">
        <v>5047</v>
      </c>
      <c r="E249">
        <v>2221</v>
      </c>
      <c r="F249" t="s">
        <v>5048</v>
      </c>
      <c r="G249">
        <v>213771</v>
      </c>
      <c r="H249">
        <v>0</v>
      </c>
      <c r="I249" t="str">
        <f t="shared" si="3"/>
        <v>闊葉林</v>
      </c>
    </row>
    <row r="250" spans="1:9">
      <c r="A250" t="s">
        <v>595</v>
      </c>
      <c r="B250">
        <v>294457</v>
      </c>
      <c r="C250">
        <v>2582344</v>
      </c>
      <c r="D250" t="s">
        <v>5047</v>
      </c>
      <c r="E250">
        <v>1100</v>
      </c>
      <c r="F250" t="s">
        <v>5066</v>
      </c>
      <c r="G250">
        <v>369060</v>
      </c>
      <c r="H250">
        <v>9.1236339695929107</v>
      </c>
      <c r="I250" t="str">
        <f t="shared" si="3"/>
        <v>闊葉林</v>
      </c>
    </row>
    <row r="251" spans="1:9">
      <c r="A251" t="s">
        <v>598</v>
      </c>
      <c r="B251">
        <v>296471</v>
      </c>
      <c r="C251">
        <v>2591413</v>
      </c>
      <c r="D251" t="s">
        <v>5047</v>
      </c>
      <c r="E251">
        <v>1100</v>
      </c>
      <c r="F251" t="s">
        <v>5066</v>
      </c>
      <c r="G251">
        <v>10154.5</v>
      </c>
      <c r="H251">
        <v>0</v>
      </c>
      <c r="I251" t="str">
        <f t="shared" si="3"/>
        <v>闊葉林</v>
      </c>
    </row>
    <row r="252" spans="1:9">
      <c r="A252" t="s">
        <v>599</v>
      </c>
      <c r="B252">
        <v>296726</v>
      </c>
      <c r="C252">
        <v>2591472</v>
      </c>
      <c r="D252" t="s">
        <v>5047</v>
      </c>
      <c r="E252">
        <v>1100</v>
      </c>
      <c r="F252" t="s">
        <v>5066</v>
      </c>
      <c r="G252">
        <v>10154.5</v>
      </c>
      <c r="H252">
        <v>0</v>
      </c>
      <c r="I252" t="str">
        <f t="shared" si="3"/>
        <v>闊葉林</v>
      </c>
    </row>
    <row r="253" spans="1:9">
      <c r="A253" t="s">
        <v>600</v>
      </c>
      <c r="B253">
        <v>296978</v>
      </c>
      <c r="C253">
        <v>2591341</v>
      </c>
      <c r="D253" t="s">
        <v>5047</v>
      </c>
      <c r="F253" t="s">
        <v>5048</v>
      </c>
      <c r="G253">
        <v>6203.38</v>
      </c>
      <c r="H253">
        <v>0.404529738854642</v>
      </c>
      <c r="I253" t="str">
        <f t="shared" si="3"/>
        <v>闊葉林</v>
      </c>
    </row>
    <row r="254" spans="1:9">
      <c r="A254" t="s">
        <v>601</v>
      </c>
      <c r="B254">
        <v>297242</v>
      </c>
      <c r="C254">
        <v>2591381</v>
      </c>
      <c r="D254" t="s">
        <v>5047</v>
      </c>
      <c r="E254">
        <v>1100</v>
      </c>
      <c r="F254" t="s">
        <v>5066</v>
      </c>
      <c r="G254">
        <v>1017.77</v>
      </c>
      <c r="H254">
        <v>1.28855993595492</v>
      </c>
      <c r="I254" t="str">
        <f t="shared" si="3"/>
        <v>闊葉林</v>
      </c>
    </row>
    <row r="255" spans="1:9">
      <c r="A255" t="s">
        <v>602</v>
      </c>
      <c r="B255">
        <v>297511</v>
      </c>
      <c r="C255">
        <v>2591414</v>
      </c>
      <c r="D255" t="s">
        <v>5047</v>
      </c>
      <c r="E255">
        <v>2221</v>
      </c>
      <c r="F255" t="s">
        <v>5048</v>
      </c>
      <c r="G255">
        <v>213771</v>
      </c>
      <c r="H255">
        <v>0.76565258658042601</v>
      </c>
      <c r="I255" t="str">
        <f t="shared" si="3"/>
        <v>闊葉林</v>
      </c>
    </row>
    <row r="256" spans="1:9">
      <c r="A256" t="s">
        <v>603</v>
      </c>
      <c r="B256">
        <v>297770</v>
      </c>
      <c r="C256">
        <v>2591322</v>
      </c>
      <c r="D256" t="s">
        <v>5051</v>
      </c>
      <c r="E256">
        <v>2211</v>
      </c>
      <c r="F256" t="s">
        <v>5067</v>
      </c>
      <c r="G256">
        <v>3693.98</v>
      </c>
      <c r="H256">
        <v>1.3916370340721</v>
      </c>
      <c r="I256" t="str">
        <f t="shared" si="3"/>
        <v>混淆林</v>
      </c>
    </row>
    <row r="257" spans="1:9">
      <c r="A257" t="s">
        <v>607</v>
      </c>
      <c r="B257">
        <v>262285</v>
      </c>
      <c r="C257">
        <v>2530908</v>
      </c>
      <c r="D257" t="s">
        <v>5047</v>
      </c>
      <c r="E257">
        <v>2212</v>
      </c>
      <c r="F257" t="s">
        <v>5068</v>
      </c>
      <c r="G257">
        <v>31437.4</v>
      </c>
      <c r="H257">
        <v>0.83984075526667501</v>
      </c>
      <c r="I257" t="str">
        <f t="shared" si="3"/>
        <v>闊葉林</v>
      </c>
    </row>
    <row r="258" spans="1:9">
      <c r="A258" t="s">
        <v>608</v>
      </c>
      <c r="B258">
        <v>262388</v>
      </c>
      <c r="C258">
        <v>2530714</v>
      </c>
      <c r="D258" t="s">
        <v>5047</v>
      </c>
      <c r="E258">
        <v>2212</v>
      </c>
      <c r="F258" t="s">
        <v>5068</v>
      </c>
      <c r="G258">
        <v>31437.4</v>
      </c>
      <c r="H258">
        <v>3.73859870135602</v>
      </c>
      <c r="I258" t="str">
        <f t="shared" si="3"/>
        <v>闊葉林</v>
      </c>
    </row>
    <row r="259" spans="1:9">
      <c r="A259" t="s">
        <v>609</v>
      </c>
      <c r="B259">
        <v>262576</v>
      </c>
      <c r="C259">
        <v>2530838</v>
      </c>
      <c r="D259" t="s">
        <v>5047</v>
      </c>
      <c r="E259">
        <v>1100</v>
      </c>
      <c r="F259" t="s">
        <v>5066</v>
      </c>
      <c r="G259">
        <v>369060</v>
      </c>
      <c r="H259">
        <v>3.0788919636159102</v>
      </c>
      <c r="I259" t="str">
        <f t="shared" ref="I259:I322" si="4">IF(H259&lt;20,INDEX($L$2:$L$8,MATCH(D259,$K$2:$K$8,0)),"非森林")</f>
        <v>闊葉林</v>
      </c>
    </row>
    <row r="260" spans="1:9">
      <c r="A260" t="s">
        <v>610</v>
      </c>
      <c r="B260">
        <v>262755</v>
      </c>
      <c r="C260">
        <v>2530976</v>
      </c>
      <c r="D260" t="s">
        <v>5047</v>
      </c>
      <c r="E260">
        <v>1100</v>
      </c>
      <c r="F260" t="s">
        <v>5066</v>
      </c>
      <c r="G260">
        <v>369060</v>
      </c>
      <c r="H260">
        <v>3.0355779230504498</v>
      </c>
      <c r="I260" t="str">
        <f t="shared" si="4"/>
        <v>闊葉林</v>
      </c>
    </row>
    <row r="261" spans="1:9">
      <c r="A261" t="s">
        <v>611</v>
      </c>
      <c r="B261">
        <v>262578</v>
      </c>
      <c r="C261">
        <v>2531125</v>
      </c>
      <c r="D261" t="s">
        <v>5047</v>
      </c>
      <c r="F261" t="s">
        <v>5048</v>
      </c>
      <c r="G261">
        <v>6203.38</v>
      </c>
      <c r="H261">
        <v>0.35070247081161998</v>
      </c>
      <c r="I261" t="str">
        <f t="shared" si="4"/>
        <v>闊葉林</v>
      </c>
    </row>
    <row r="262" spans="1:9">
      <c r="A262" t="s">
        <v>612</v>
      </c>
      <c r="B262">
        <v>262351</v>
      </c>
      <c r="C262">
        <v>2531126</v>
      </c>
      <c r="D262" t="s">
        <v>5047</v>
      </c>
      <c r="E262">
        <v>2221</v>
      </c>
      <c r="F262" t="s">
        <v>5048</v>
      </c>
      <c r="G262">
        <v>213771</v>
      </c>
      <c r="H262">
        <v>0</v>
      </c>
      <c r="I262" t="str">
        <f t="shared" si="4"/>
        <v>闊葉林</v>
      </c>
    </row>
    <row r="263" spans="1:9">
      <c r="A263" t="s">
        <v>615</v>
      </c>
      <c r="B263">
        <v>255550</v>
      </c>
      <c r="C263">
        <v>2527003</v>
      </c>
      <c r="D263" t="s">
        <v>5047</v>
      </c>
      <c r="E263">
        <v>2212</v>
      </c>
      <c r="F263" t="s">
        <v>5068</v>
      </c>
      <c r="G263">
        <v>31437.4</v>
      </c>
      <c r="H263">
        <v>0</v>
      </c>
      <c r="I263" t="str">
        <f t="shared" si="4"/>
        <v>闊葉林</v>
      </c>
    </row>
    <row r="264" spans="1:9">
      <c r="A264" t="s">
        <v>616</v>
      </c>
      <c r="B264">
        <v>255819</v>
      </c>
      <c r="C264">
        <v>2526998</v>
      </c>
      <c r="D264" t="s">
        <v>5047</v>
      </c>
      <c r="E264">
        <v>1100</v>
      </c>
      <c r="F264" t="s">
        <v>5066</v>
      </c>
      <c r="G264">
        <v>369060</v>
      </c>
      <c r="H264">
        <v>0</v>
      </c>
      <c r="I264" t="str">
        <f t="shared" si="4"/>
        <v>闊葉林</v>
      </c>
    </row>
    <row r="265" spans="1:9">
      <c r="A265" t="s">
        <v>617</v>
      </c>
      <c r="B265">
        <v>256034</v>
      </c>
      <c r="C265">
        <v>2526914</v>
      </c>
      <c r="D265" t="s">
        <v>5047</v>
      </c>
      <c r="E265">
        <v>2222</v>
      </c>
      <c r="F265" t="s">
        <v>5066</v>
      </c>
      <c r="G265">
        <v>14465.1</v>
      </c>
      <c r="H265">
        <v>0</v>
      </c>
      <c r="I265" t="str">
        <f t="shared" si="4"/>
        <v>闊葉林</v>
      </c>
    </row>
    <row r="266" spans="1:9">
      <c r="A266" t="s">
        <v>618</v>
      </c>
      <c r="B266">
        <v>256266</v>
      </c>
      <c r="C266">
        <v>2526874</v>
      </c>
      <c r="D266" t="s">
        <v>5047</v>
      </c>
      <c r="E266">
        <v>1100</v>
      </c>
      <c r="F266" t="s">
        <v>5066</v>
      </c>
      <c r="G266">
        <v>369060</v>
      </c>
      <c r="H266">
        <v>0</v>
      </c>
      <c r="I266" t="str">
        <f t="shared" si="4"/>
        <v>闊葉林</v>
      </c>
    </row>
    <row r="267" spans="1:9">
      <c r="A267" t="s">
        <v>619</v>
      </c>
      <c r="B267">
        <v>256500</v>
      </c>
      <c r="C267">
        <v>2526839</v>
      </c>
      <c r="D267" t="s">
        <v>5047</v>
      </c>
      <c r="E267">
        <v>1100</v>
      </c>
      <c r="F267" t="s">
        <v>5066</v>
      </c>
      <c r="G267">
        <v>369060</v>
      </c>
      <c r="H267">
        <v>20.2599800571404</v>
      </c>
      <c r="I267" t="str">
        <f t="shared" si="4"/>
        <v>非森林</v>
      </c>
    </row>
    <row r="268" spans="1:9">
      <c r="A268" t="s">
        <v>620</v>
      </c>
      <c r="B268">
        <v>256758</v>
      </c>
      <c r="C268">
        <v>2526785</v>
      </c>
      <c r="D268" t="s">
        <v>5047</v>
      </c>
      <c r="E268">
        <v>2221</v>
      </c>
      <c r="F268" t="s">
        <v>5048</v>
      </c>
      <c r="G268">
        <v>11402.8</v>
      </c>
      <c r="H268">
        <v>35.747256561030802</v>
      </c>
      <c r="I268" t="str">
        <f t="shared" si="4"/>
        <v>非森林</v>
      </c>
    </row>
    <row r="269" spans="1:9">
      <c r="A269" t="s">
        <v>623</v>
      </c>
      <c r="B269">
        <v>261099</v>
      </c>
      <c r="C269">
        <v>2523664</v>
      </c>
      <c r="D269" t="s">
        <v>5047</v>
      </c>
      <c r="E269">
        <v>1100</v>
      </c>
      <c r="F269" t="s">
        <v>5066</v>
      </c>
      <c r="G269">
        <v>369060</v>
      </c>
      <c r="H269">
        <v>1.97523565641965</v>
      </c>
      <c r="I269" t="str">
        <f t="shared" si="4"/>
        <v>闊葉林</v>
      </c>
    </row>
    <row r="270" spans="1:9">
      <c r="A270" t="s">
        <v>624</v>
      </c>
      <c r="B270">
        <v>261256</v>
      </c>
      <c r="C270">
        <v>2523485</v>
      </c>
      <c r="D270" t="s">
        <v>5047</v>
      </c>
      <c r="E270">
        <v>1100</v>
      </c>
      <c r="F270" t="s">
        <v>5066</v>
      </c>
      <c r="G270">
        <v>369060</v>
      </c>
      <c r="H270">
        <v>0</v>
      </c>
      <c r="I270" t="str">
        <f t="shared" si="4"/>
        <v>闊葉林</v>
      </c>
    </row>
    <row r="271" spans="1:9">
      <c r="A271" t="s">
        <v>625</v>
      </c>
      <c r="B271">
        <v>261476</v>
      </c>
      <c r="C271">
        <v>2523519</v>
      </c>
      <c r="D271" t="s">
        <v>5047</v>
      </c>
      <c r="E271">
        <v>1100</v>
      </c>
      <c r="F271" t="s">
        <v>5066</v>
      </c>
      <c r="G271">
        <v>369060</v>
      </c>
      <c r="H271">
        <v>23.745760986906799</v>
      </c>
      <c r="I271" t="str">
        <f t="shared" si="4"/>
        <v>非森林</v>
      </c>
    </row>
    <row r="272" spans="1:9">
      <c r="A272" t="s">
        <v>626</v>
      </c>
      <c r="B272">
        <v>261682</v>
      </c>
      <c r="C272">
        <v>2523672</v>
      </c>
      <c r="D272" t="s">
        <v>5054</v>
      </c>
      <c r="E272">
        <v>2212</v>
      </c>
      <c r="F272" t="s">
        <v>5068</v>
      </c>
      <c r="G272">
        <v>1666.89</v>
      </c>
      <c r="H272">
        <v>0</v>
      </c>
      <c r="I272" t="str">
        <f t="shared" si="4"/>
        <v>竹林</v>
      </c>
    </row>
    <row r="273" spans="1:9">
      <c r="A273" t="s">
        <v>627</v>
      </c>
      <c r="B273">
        <v>261888</v>
      </c>
      <c r="C273">
        <v>2523738</v>
      </c>
      <c r="D273" t="s">
        <v>5054</v>
      </c>
      <c r="E273">
        <v>2212</v>
      </c>
      <c r="F273" t="s">
        <v>5068</v>
      </c>
      <c r="G273">
        <v>1666.89</v>
      </c>
      <c r="H273">
        <v>47.676078945979199</v>
      </c>
      <c r="I273" t="str">
        <f t="shared" si="4"/>
        <v>非森林</v>
      </c>
    </row>
    <row r="274" spans="1:9">
      <c r="A274" t="s">
        <v>628</v>
      </c>
      <c r="B274">
        <v>262223</v>
      </c>
      <c r="C274">
        <v>2523675</v>
      </c>
      <c r="D274" t="s">
        <v>5047</v>
      </c>
      <c r="E274">
        <v>2221</v>
      </c>
      <c r="F274" t="s">
        <v>5048</v>
      </c>
      <c r="G274">
        <v>103298</v>
      </c>
      <c r="H274">
        <v>0</v>
      </c>
      <c r="I274" t="str">
        <f t="shared" si="4"/>
        <v>闊葉林</v>
      </c>
    </row>
    <row r="275" spans="1:9">
      <c r="A275" t="s">
        <v>631</v>
      </c>
      <c r="B275">
        <v>263322</v>
      </c>
      <c r="C275">
        <v>2528302</v>
      </c>
      <c r="D275" t="s">
        <v>5047</v>
      </c>
      <c r="E275">
        <v>1100</v>
      </c>
      <c r="F275" t="s">
        <v>5066</v>
      </c>
      <c r="G275">
        <v>369060</v>
      </c>
      <c r="H275">
        <v>0</v>
      </c>
      <c r="I275" t="str">
        <f t="shared" si="4"/>
        <v>闊葉林</v>
      </c>
    </row>
    <row r="276" spans="1:9">
      <c r="A276" t="s">
        <v>632</v>
      </c>
      <c r="B276">
        <v>263142</v>
      </c>
      <c r="C276">
        <v>2528445</v>
      </c>
      <c r="D276" t="s">
        <v>5047</v>
      </c>
      <c r="E276">
        <v>2221</v>
      </c>
      <c r="F276" t="s">
        <v>5048</v>
      </c>
      <c r="G276">
        <v>213771</v>
      </c>
      <c r="H276">
        <v>3.1433387427942301</v>
      </c>
      <c r="I276" t="str">
        <f t="shared" si="4"/>
        <v>闊葉林</v>
      </c>
    </row>
    <row r="277" spans="1:9">
      <c r="A277" t="s">
        <v>633</v>
      </c>
      <c r="B277">
        <v>262921</v>
      </c>
      <c r="C277">
        <v>2528466</v>
      </c>
      <c r="D277" t="s">
        <v>5047</v>
      </c>
      <c r="E277">
        <v>1100</v>
      </c>
      <c r="F277" t="s">
        <v>5066</v>
      </c>
      <c r="G277">
        <v>23492.6</v>
      </c>
      <c r="H277">
        <v>1.58013673873251</v>
      </c>
      <c r="I277" t="str">
        <f t="shared" si="4"/>
        <v>闊葉林</v>
      </c>
    </row>
    <row r="278" spans="1:9">
      <c r="A278" t="s">
        <v>634</v>
      </c>
      <c r="B278">
        <v>262696</v>
      </c>
      <c r="C278">
        <v>2528486</v>
      </c>
      <c r="D278" t="s">
        <v>5047</v>
      </c>
      <c r="E278">
        <v>2221</v>
      </c>
      <c r="F278" t="s">
        <v>5048</v>
      </c>
      <c r="G278">
        <v>213771</v>
      </c>
      <c r="H278">
        <v>1.8621010351618199</v>
      </c>
      <c r="I278" t="str">
        <f t="shared" si="4"/>
        <v>闊葉林</v>
      </c>
    </row>
    <row r="279" spans="1:9">
      <c r="A279" t="s">
        <v>635</v>
      </c>
      <c r="B279">
        <v>262476</v>
      </c>
      <c r="C279">
        <v>2528516</v>
      </c>
      <c r="D279" t="s">
        <v>5047</v>
      </c>
      <c r="E279">
        <v>2221</v>
      </c>
      <c r="F279" t="s">
        <v>5048</v>
      </c>
      <c r="G279">
        <v>103298</v>
      </c>
      <c r="H279">
        <v>0</v>
      </c>
      <c r="I279" t="str">
        <f t="shared" si="4"/>
        <v>闊葉林</v>
      </c>
    </row>
    <row r="280" spans="1:9">
      <c r="A280" t="s">
        <v>636</v>
      </c>
      <c r="B280">
        <v>262253</v>
      </c>
      <c r="C280">
        <v>2528560</v>
      </c>
      <c r="D280" t="s">
        <v>5047</v>
      </c>
      <c r="E280">
        <v>2221</v>
      </c>
      <c r="F280" t="s">
        <v>5048</v>
      </c>
      <c r="G280">
        <v>103298</v>
      </c>
      <c r="H280">
        <v>0.96182599715526496</v>
      </c>
      <c r="I280" t="str">
        <f t="shared" si="4"/>
        <v>闊葉林</v>
      </c>
    </row>
    <row r="281" spans="1:9">
      <c r="A281" t="s">
        <v>639</v>
      </c>
      <c r="B281">
        <v>253032</v>
      </c>
      <c r="C281">
        <v>2523106</v>
      </c>
      <c r="D281" t="s">
        <v>5047</v>
      </c>
      <c r="E281">
        <v>2212</v>
      </c>
      <c r="F281" t="s">
        <v>5068</v>
      </c>
      <c r="G281">
        <v>31437.4</v>
      </c>
      <c r="H281">
        <v>0</v>
      </c>
      <c r="I281" t="str">
        <f t="shared" si="4"/>
        <v>闊葉林</v>
      </c>
    </row>
    <row r="282" spans="1:9">
      <c r="A282" t="s">
        <v>640</v>
      </c>
      <c r="B282">
        <v>253137</v>
      </c>
      <c r="C282">
        <v>2522914</v>
      </c>
      <c r="D282" t="s">
        <v>5047</v>
      </c>
      <c r="E282">
        <v>2212</v>
      </c>
      <c r="F282" t="s">
        <v>5068</v>
      </c>
      <c r="G282">
        <v>31437.4</v>
      </c>
      <c r="H282">
        <v>0</v>
      </c>
      <c r="I282" t="str">
        <f t="shared" si="4"/>
        <v>闊葉林</v>
      </c>
    </row>
    <row r="283" spans="1:9">
      <c r="A283" t="s">
        <v>641</v>
      </c>
      <c r="B283">
        <v>253206</v>
      </c>
      <c r="C283">
        <v>2522703</v>
      </c>
      <c r="D283" t="s">
        <v>5047</v>
      </c>
      <c r="E283">
        <v>2212</v>
      </c>
      <c r="F283" t="s">
        <v>5068</v>
      </c>
      <c r="G283">
        <v>31437.4</v>
      </c>
      <c r="H283">
        <v>0</v>
      </c>
      <c r="I283" t="str">
        <f t="shared" si="4"/>
        <v>闊葉林</v>
      </c>
    </row>
    <row r="284" spans="1:9">
      <c r="A284" t="s">
        <v>642</v>
      </c>
      <c r="B284">
        <v>253336</v>
      </c>
      <c r="C284">
        <v>2522851</v>
      </c>
      <c r="D284" t="s">
        <v>5047</v>
      </c>
      <c r="E284">
        <v>2221</v>
      </c>
      <c r="F284" t="s">
        <v>5048</v>
      </c>
      <c r="G284">
        <v>213771</v>
      </c>
      <c r="H284">
        <v>0</v>
      </c>
      <c r="I284" t="str">
        <f t="shared" si="4"/>
        <v>闊葉林</v>
      </c>
    </row>
    <row r="285" spans="1:9">
      <c r="A285" t="s">
        <v>643</v>
      </c>
      <c r="B285">
        <v>253311</v>
      </c>
      <c r="C285">
        <v>2523115</v>
      </c>
      <c r="D285" t="s">
        <v>5047</v>
      </c>
      <c r="E285">
        <v>2212</v>
      </c>
      <c r="F285" t="s">
        <v>5068</v>
      </c>
      <c r="G285">
        <v>31437.4</v>
      </c>
      <c r="H285">
        <v>0</v>
      </c>
      <c r="I285" t="str">
        <f t="shared" si="4"/>
        <v>闊葉林</v>
      </c>
    </row>
    <row r="286" spans="1:9">
      <c r="A286" t="s">
        <v>644</v>
      </c>
      <c r="B286">
        <v>253560</v>
      </c>
      <c r="C286">
        <v>2522962</v>
      </c>
      <c r="D286" t="s">
        <v>5047</v>
      </c>
      <c r="E286">
        <v>2221</v>
      </c>
      <c r="F286" t="s">
        <v>5048</v>
      </c>
      <c r="G286">
        <v>213771</v>
      </c>
      <c r="H286">
        <v>0</v>
      </c>
      <c r="I286" t="str">
        <f t="shared" si="4"/>
        <v>闊葉林</v>
      </c>
    </row>
    <row r="287" spans="1:9">
      <c r="A287" t="s">
        <v>647</v>
      </c>
      <c r="B287">
        <v>253787</v>
      </c>
      <c r="C287">
        <v>2519888</v>
      </c>
      <c r="D287" t="s">
        <v>5047</v>
      </c>
      <c r="E287">
        <v>1100</v>
      </c>
      <c r="F287" t="s">
        <v>5066</v>
      </c>
      <c r="G287">
        <v>2501.5100000000002</v>
      </c>
      <c r="H287">
        <v>0</v>
      </c>
      <c r="I287" t="str">
        <f t="shared" si="4"/>
        <v>闊葉林</v>
      </c>
    </row>
    <row r="288" spans="1:9">
      <c r="A288" t="s">
        <v>648</v>
      </c>
      <c r="B288">
        <v>253636</v>
      </c>
      <c r="C288">
        <v>2519785</v>
      </c>
      <c r="D288" t="s">
        <v>5047</v>
      </c>
      <c r="E288">
        <v>1100</v>
      </c>
      <c r="F288" t="s">
        <v>5066</v>
      </c>
      <c r="G288">
        <v>6502.42</v>
      </c>
      <c r="H288">
        <v>0</v>
      </c>
      <c r="I288" t="str">
        <f t="shared" si="4"/>
        <v>闊葉林</v>
      </c>
    </row>
    <row r="289" spans="1:9">
      <c r="A289" t="s">
        <v>649</v>
      </c>
      <c r="B289">
        <v>253726</v>
      </c>
      <c r="C289">
        <v>2519542</v>
      </c>
      <c r="D289" t="s">
        <v>5047</v>
      </c>
      <c r="E289">
        <v>1100</v>
      </c>
      <c r="F289" t="s">
        <v>5066</v>
      </c>
      <c r="G289">
        <v>6502.42</v>
      </c>
      <c r="H289">
        <v>0</v>
      </c>
      <c r="I289" t="str">
        <f t="shared" si="4"/>
        <v>闊葉林</v>
      </c>
    </row>
    <row r="290" spans="1:9">
      <c r="A290" t="s">
        <v>650</v>
      </c>
      <c r="B290">
        <v>253678</v>
      </c>
      <c r="C290">
        <v>2519373</v>
      </c>
      <c r="D290" t="s">
        <v>5047</v>
      </c>
      <c r="E290">
        <v>1100</v>
      </c>
      <c r="F290" t="s">
        <v>5066</v>
      </c>
      <c r="G290">
        <v>6502.42</v>
      </c>
      <c r="H290">
        <v>0</v>
      </c>
      <c r="I290" t="str">
        <f t="shared" si="4"/>
        <v>闊葉林</v>
      </c>
    </row>
    <row r="291" spans="1:9">
      <c r="A291" t="s">
        <v>651</v>
      </c>
      <c r="B291">
        <v>253567</v>
      </c>
      <c r="C291">
        <v>2519197</v>
      </c>
      <c r="D291" t="s">
        <v>5047</v>
      </c>
      <c r="E291">
        <v>1100</v>
      </c>
      <c r="F291" t="s">
        <v>5066</v>
      </c>
      <c r="G291">
        <v>6502.42</v>
      </c>
      <c r="H291">
        <v>0</v>
      </c>
      <c r="I291" t="str">
        <f t="shared" si="4"/>
        <v>闊葉林</v>
      </c>
    </row>
    <row r="292" spans="1:9">
      <c r="A292" t="s">
        <v>652</v>
      </c>
      <c r="B292">
        <v>253817</v>
      </c>
      <c r="C292">
        <v>2518911</v>
      </c>
      <c r="D292" t="s">
        <v>5047</v>
      </c>
      <c r="E292">
        <v>2212</v>
      </c>
      <c r="F292" t="s">
        <v>5068</v>
      </c>
      <c r="G292">
        <v>31437.4</v>
      </c>
      <c r="H292">
        <v>0</v>
      </c>
      <c r="I292" t="str">
        <f t="shared" si="4"/>
        <v>闊葉林</v>
      </c>
    </row>
    <row r="293" spans="1:9">
      <c r="A293" t="s">
        <v>3607</v>
      </c>
      <c r="B293">
        <v>250851</v>
      </c>
      <c r="C293">
        <v>2526046</v>
      </c>
      <c r="D293" t="s">
        <v>5047</v>
      </c>
      <c r="E293">
        <v>1100</v>
      </c>
      <c r="F293" t="s">
        <v>5066</v>
      </c>
      <c r="G293">
        <v>369060</v>
      </c>
      <c r="H293">
        <v>0</v>
      </c>
      <c r="I293" t="str">
        <f t="shared" si="4"/>
        <v>闊葉林</v>
      </c>
    </row>
    <row r="294" spans="1:9">
      <c r="A294" t="s">
        <v>654</v>
      </c>
      <c r="B294">
        <v>250676</v>
      </c>
      <c r="C294">
        <v>2526081</v>
      </c>
      <c r="D294" t="s">
        <v>5047</v>
      </c>
      <c r="E294">
        <v>1100</v>
      </c>
      <c r="F294" t="s">
        <v>5066</v>
      </c>
      <c r="G294">
        <v>369060</v>
      </c>
      <c r="H294">
        <v>0</v>
      </c>
      <c r="I294" t="str">
        <f t="shared" si="4"/>
        <v>闊葉林</v>
      </c>
    </row>
    <row r="295" spans="1:9">
      <c r="A295" t="s">
        <v>655</v>
      </c>
      <c r="B295">
        <v>250460</v>
      </c>
      <c r="C295">
        <v>2526190</v>
      </c>
      <c r="D295" t="s">
        <v>5047</v>
      </c>
      <c r="E295">
        <v>1100</v>
      </c>
      <c r="F295" t="s">
        <v>5066</v>
      </c>
      <c r="G295">
        <v>369060</v>
      </c>
      <c r="H295">
        <v>0</v>
      </c>
      <c r="I295" t="str">
        <f t="shared" si="4"/>
        <v>闊葉林</v>
      </c>
    </row>
    <row r="296" spans="1:9">
      <c r="A296" t="s">
        <v>656</v>
      </c>
      <c r="B296">
        <v>250221</v>
      </c>
      <c r="C296">
        <v>2526276</v>
      </c>
      <c r="D296" t="s">
        <v>5047</v>
      </c>
      <c r="E296">
        <v>1100</v>
      </c>
      <c r="F296" t="s">
        <v>5066</v>
      </c>
      <c r="G296">
        <v>369060</v>
      </c>
      <c r="H296">
        <v>3.3140613300496802</v>
      </c>
      <c r="I296" t="str">
        <f t="shared" si="4"/>
        <v>闊葉林</v>
      </c>
    </row>
    <row r="297" spans="1:9">
      <c r="A297" t="s">
        <v>657</v>
      </c>
      <c r="B297">
        <v>249954</v>
      </c>
      <c r="C297">
        <v>2526348</v>
      </c>
      <c r="D297" t="s">
        <v>5047</v>
      </c>
      <c r="E297">
        <v>1100</v>
      </c>
      <c r="F297" t="s">
        <v>5066</v>
      </c>
      <c r="G297">
        <v>369060</v>
      </c>
      <c r="H297">
        <v>0</v>
      </c>
      <c r="I297" t="str">
        <f t="shared" si="4"/>
        <v>闊葉林</v>
      </c>
    </row>
    <row r="298" spans="1:9">
      <c r="A298" t="s">
        <v>658</v>
      </c>
      <c r="B298">
        <v>249550</v>
      </c>
      <c r="C298">
        <v>2526542</v>
      </c>
      <c r="D298" t="s">
        <v>5047</v>
      </c>
      <c r="E298">
        <v>1100</v>
      </c>
      <c r="F298" t="s">
        <v>5066</v>
      </c>
      <c r="G298">
        <v>369060</v>
      </c>
      <c r="H298">
        <v>6.4666534969522997</v>
      </c>
      <c r="I298" t="str">
        <f t="shared" si="4"/>
        <v>闊葉林</v>
      </c>
    </row>
    <row r="299" spans="1:9">
      <c r="A299" t="s">
        <v>661</v>
      </c>
      <c r="B299">
        <v>253582</v>
      </c>
      <c r="C299">
        <v>2514036</v>
      </c>
      <c r="D299" t="s">
        <v>5047</v>
      </c>
      <c r="F299" t="s">
        <v>5048</v>
      </c>
      <c r="G299">
        <v>2409.16</v>
      </c>
      <c r="H299">
        <v>10.7677718552766</v>
      </c>
      <c r="I299" t="str">
        <f t="shared" si="4"/>
        <v>闊葉林</v>
      </c>
    </row>
    <row r="300" spans="1:9">
      <c r="A300" t="s">
        <v>662</v>
      </c>
      <c r="B300">
        <v>254065</v>
      </c>
      <c r="C300">
        <v>2515919</v>
      </c>
      <c r="D300" t="s">
        <v>5047</v>
      </c>
      <c r="E300">
        <v>1100</v>
      </c>
      <c r="F300" t="s">
        <v>5066</v>
      </c>
      <c r="G300">
        <v>369060</v>
      </c>
      <c r="H300">
        <v>0</v>
      </c>
      <c r="I300" t="str">
        <f t="shared" si="4"/>
        <v>闊葉林</v>
      </c>
    </row>
    <row r="301" spans="1:9">
      <c r="A301" t="s">
        <v>663</v>
      </c>
      <c r="B301">
        <v>254235</v>
      </c>
      <c r="C301">
        <v>2516046</v>
      </c>
      <c r="D301" t="s">
        <v>5047</v>
      </c>
      <c r="E301">
        <v>2221</v>
      </c>
      <c r="F301" t="s">
        <v>5048</v>
      </c>
      <c r="G301">
        <v>213771</v>
      </c>
      <c r="H301">
        <v>0</v>
      </c>
      <c r="I301" t="str">
        <f t="shared" si="4"/>
        <v>闊葉林</v>
      </c>
    </row>
    <row r="302" spans="1:9">
      <c r="A302" t="s">
        <v>664</v>
      </c>
      <c r="B302">
        <v>254226</v>
      </c>
      <c r="C302">
        <v>2515796</v>
      </c>
      <c r="D302" t="s">
        <v>5047</v>
      </c>
      <c r="E302">
        <v>2221</v>
      </c>
      <c r="F302" t="s">
        <v>5048</v>
      </c>
      <c r="G302">
        <v>213771</v>
      </c>
      <c r="H302">
        <v>0</v>
      </c>
      <c r="I302" t="str">
        <f t="shared" si="4"/>
        <v>闊葉林</v>
      </c>
    </row>
    <row r="303" spans="1:9">
      <c r="A303" t="s">
        <v>665</v>
      </c>
      <c r="B303">
        <v>254394</v>
      </c>
      <c r="C303">
        <v>2515670</v>
      </c>
      <c r="D303" t="s">
        <v>5047</v>
      </c>
      <c r="F303" t="s">
        <v>5048</v>
      </c>
      <c r="G303">
        <v>6203.38</v>
      </c>
      <c r="H303">
        <v>0</v>
      </c>
      <c r="I303" t="str">
        <f t="shared" si="4"/>
        <v>闊葉林</v>
      </c>
    </row>
    <row r="304" spans="1:9">
      <c r="A304" t="s">
        <v>666</v>
      </c>
      <c r="B304">
        <v>254179</v>
      </c>
      <c r="C304">
        <v>2515129</v>
      </c>
      <c r="D304" t="s">
        <v>5047</v>
      </c>
      <c r="E304">
        <v>1100</v>
      </c>
      <c r="F304" t="s">
        <v>5066</v>
      </c>
      <c r="G304">
        <v>369060</v>
      </c>
      <c r="H304">
        <v>0</v>
      </c>
      <c r="I304" t="str">
        <f t="shared" si="4"/>
        <v>闊葉林</v>
      </c>
    </row>
    <row r="305" spans="1:9">
      <c r="A305" t="s">
        <v>669</v>
      </c>
      <c r="B305">
        <v>249312</v>
      </c>
      <c r="C305">
        <v>2512127</v>
      </c>
      <c r="D305" t="s">
        <v>5047</v>
      </c>
      <c r="E305">
        <v>2212</v>
      </c>
      <c r="F305" t="s">
        <v>5068</v>
      </c>
      <c r="G305">
        <v>31437.4</v>
      </c>
      <c r="H305">
        <v>0</v>
      </c>
      <c r="I305" t="str">
        <f t="shared" si="4"/>
        <v>闊葉林</v>
      </c>
    </row>
    <row r="306" spans="1:9">
      <c r="A306" t="s">
        <v>670</v>
      </c>
      <c r="B306">
        <v>249535</v>
      </c>
      <c r="C306">
        <v>2512164</v>
      </c>
      <c r="D306" t="s">
        <v>5047</v>
      </c>
      <c r="E306">
        <v>1100</v>
      </c>
      <c r="F306" t="s">
        <v>5066</v>
      </c>
      <c r="G306">
        <v>369060</v>
      </c>
      <c r="H306">
        <v>0</v>
      </c>
      <c r="I306" t="str">
        <f t="shared" si="4"/>
        <v>闊葉林</v>
      </c>
    </row>
    <row r="307" spans="1:9">
      <c r="A307" t="s">
        <v>671</v>
      </c>
      <c r="B307">
        <v>249726</v>
      </c>
      <c r="C307">
        <v>2512003</v>
      </c>
      <c r="D307" t="s">
        <v>5047</v>
      </c>
      <c r="E307">
        <v>2212</v>
      </c>
      <c r="F307" t="s">
        <v>5068</v>
      </c>
      <c r="G307">
        <v>31437.4</v>
      </c>
      <c r="H307">
        <v>0</v>
      </c>
      <c r="I307" t="str">
        <f t="shared" si="4"/>
        <v>闊葉林</v>
      </c>
    </row>
    <row r="308" spans="1:9">
      <c r="A308" t="s">
        <v>672</v>
      </c>
      <c r="B308">
        <v>249891</v>
      </c>
      <c r="C308">
        <v>2511620</v>
      </c>
      <c r="D308" t="s">
        <v>5047</v>
      </c>
      <c r="E308">
        <v>2212</v>
      </c>
      <c r="F308" t="s">
        <v>5068</v>
      </c>
      <c r="G308">
        <v>31437.4</v>
      </c>
      <c r="H308">
        <v>0.44351963122249899</v>
      </c>
      <c r="I308" t="str">
        <f t="shared" si="4"/>
        <v>闊葉林</v>
      </c>
    </row>
    <row r="309" spans="1:9">
      <c r="A309" t="s">
        <v>673</v>
      </c>
      <c r="B309">
        <v>250257</v>
      </c>
      <c r="C309">
        <v>2511245</v>
      </c>
      <c r="D309" t="s">
        <v>5047</v>
      </c>
      <c r="E309">
        <v>2212</v>
      </c>
      <c r="F309" t="s">
        <v>5068</v>
      </c>
      <c r="G309">
        <v>31437.4</v>
      </c>
      <c r="H309">
        <v>0</v>
      </c>
      <c r="I309" t="str">
        <f t="shared" si="4"/>
        <v>闊葉林</v>
      </c>
    </row>
    <row r="310" spans="1:9">
      <c r="A310" t="s">
        <v>674</v>
      </c>
      <c r="B310">
        <v>250499</v>
      </c>
      <c r="C310">
        <v>2511105</v>
      </c>
      <c r="D310" t="s">
        <v>5047</v>
      </c>
      <c r="E310">
        <v>2212</v>
      </c>
      <c r="F310" t="s">
        <v>5068</v>
      </c>
      <c r="G310">
        <v>31437.4</v>
      </c>
      <c r="H310">
        <v>5.2811757951081999E-2</v>
      </c>
      <c r="I310" t="str">
        <f t="shared" si="4"/>
        <v>闊葉林</v>
      </c>
    </row>
    <row r="311" spans="1:9">
      <c r="A311" t="s">
        <v>677</v>
      </c>
      <c r="B311">
        <v>251962</v>
      </c>
      <c r="C311">
        <v>2509905</v>
      </c>
      <c r="D311" t="s">
        <v>5047</v>
      </c>
      <c r="E311">
        <v>2221</v>
      </c>
      <c r="F311" t="s">
        <v>5048</v>
      </c>
      <c r="G311">
        <v>213771</v>
      </c>
      <c r="H311">
        <v>0</v>
      </c>
      <c r="I311" t="str">
        <f t="shared" si="4"/>
        <v>闊葉林</v>
      </c>
    </row>
    <row r="312" spans="1:9">
      <c r="A312" t="s">
        <v>678</v>
      </c>
      <c r="B312">
        <v>251783</v>
      </c>
      <c r="C312">
        <v>2510051</v>
      </c>
      <c r="D312" t="s">
        <v>5047</v>
      </c>
      <c r="E312">
        <v>2221</v>
      </c>
      <c r="F312" t="s">
        <v>5048</v>
      </c>
      <c r="G312">
        <v>213771</v>
      </c>
      <c r="H312">
        <v>1.0794728776531299</v>
      </c>
      <c r="I312" t="str">
        <f t="shared" si="4"/>
        <v>闊葉林</v>
      </c>
    </row>
    <row r="313" spans="1:9">
      <c r="A313" t="s">
        <v>679</v>
      </c>
      <c r="B313">
        <v>251737</v>
      </c>
      <c r="C313">
        <v>2509743</v>
      </c>
      <c r="D313" t="s">
        <v>5047</v>
      </c>
      <c r="E313">
        <v>2221</v>
      </c>
      <c r="F313" t="s">
        <v>5048</v>
      </c>
      <c r="G313">
        <v>213771</v>
      </c>
      <c r="H313">
        <v>0</v>
      </c>
      <c r="I313" t="str">
        <f t="shared" si="4"/>
        <v>闊葉林</v>
      </c>
    </row>
    <row r="314" spans="1:9">
      <c r="A314" t="s">
        <v>680</v>
      </c>
      <c r="B314">
        <v>252380</v>
      </c>
      <c r="C314">
        <v>2509748</v>
      </c>
      <c r="D314" t="s">
        <v>5047</v>
      </c>
      <c r="E314">
        <v>1100</v>
      </c>
      <c r="F314" t="s">
        <v>5066</v>
      </c>
      <c r="G314">
        <v>369060</v>
      </c>
      <c r="H314">
        <v>0</v>
      </c>
      <c r="I314" t="str">
        <f t="shared" si="4"/>
        <v>闊葉林</v>
      </c>
    </row>
    <row r="315" spans="1:9">
      <c r="A315" t="s">
        <v>681</v>
      </c>
      <c r="B315">
        <v>253163</v>
      </c>
      <c r="C315">
        <v>2509582</v>
      </c>
      <c r="D315" t="s">
        <v>5047</v>
      </c>
      <c r="E315">
        <v>2221</v>
      </c>
      <c r="F315" t="s">
        <v>5048</v>
      </c>
      <c r="G315">
        <v>213771</v>
      </c>
      <c r="H315">
        <v>0</v>
      </c>
      <c r="I315" t="str">
        <f t="shared" si="4"/>
        <v>闊葉林</v>
      </c>
    </row>
    <row r="316" spans="1:9">
      <c r="A316" t="s">
        <v>682</v>
      </c>
      <c r="B316">
        <v>253131</v>
      </c>
      <c r="C316">
        <v>2510239</v>
      </c>
      <c r="D316" t="s">
        <v>5047</v>
      </c>
      <c r="E316">
        <v>1100</v>
      </c>
      <c r="F316" t="s">
        <v>5066</v>
      </c>
      <c r="G316">
        <v>369060</v>
      </c>
      <c r="H316">
        <v>0</v>
      </c>
      <c r="I316" t="str">
        <f t="shared" si="4"/>
        <v>闊葉林</v>
      </c>
    </row>
    <row r="317" spans="1:9">
      <c r="A317" t="s">
        <v>685</v>
      </c>
      <c r="B317">
        <v>248324</v>
      </c>
      <c r="C317">
        <v>2505877</v>
      </c>
      <c r="D317" t="s">
        <v>5047</v>
      </c>
      <c r="E317">
        <v>2221</v>
      </c>
      <c r="F317" t="s">
        <v>5048</v>
      </c>
      <c r="G317">
        <v>213771</v>
      </c>
      <c r="H317">
        <v>0</v>
      </c>
      <c r="I317" t="str">
        <f t="shared" si="4"/>
        <v>闊葉林</v>
      </c>
    </row>
    <row r="318" spans="1:9">
      <c r="A318" t="s">
        <v>686</v>
      </c>
      <c r="B318">
        <v>248480</v>
      </c>
      <c r="C318">
        <v>2505709</v>
      </c>
      <c r="D318" t="s">
        <v>5047</v>
      </c>
      <c r="E318">
        <v>2221</v>
      </c>
      <c r="F318" t="s">
        <v>5048</v>
      </c>
      <c r="G318">
        <v>213771</v>
      </c>
      <c r="H318">
        <v>0</v>
      </c>
      <c r="I318" t="str">
        <f t="shared" si="4"/>
        <v>闊葉林</v>
      </c>
    </row>
    <row r="319" spans="1:9">
      <c r="A319" t="s">
        <v>687</v>
      </c>
      <c r="B319">
        <v>248468</v>
      </c>
      <c r="C319">
        <v>2505386</v>
      </c>
      <c r="D319" t="s">
        <v>5047</v>
      </c>
      <c r="E319">
        <v>2221</v>
      </c>
      <c r="F319" t="s">
        <v>5048</v>
      </c>
      <c r="G319">
        <v>213771</v>
      </c>
      <c r="H319">
        <v>3.5687401255001601</v>
      </c>
      <c r="I319" t="str">
        <f t="shared" si="4"/>
        <v>闊葉林</v>
      </c>
    </row>
    <row r="320" spans="1:9">
      <c r="A320" t="s">
        <v>688</v>
      </c>
      <c r="B320">
        <v>248633</v>
      </c>
      <c r="C320">
        <v>2505547</v>
      </c>
      <c r="D320" t="s">
        <v>5047</v>
      </c>
      <c r="E320">
        <v>2221</v>
      </c>
      <c r="F320" t="s">
        <v>5048</v>
      </c>
      <c r="G320">
        <v>213771</v>
      </c>
      <c r="H320">
        <v>3.3586728248495801</v>
      </c>
      <c r="I320" t="str">
        <f t="shared" si="4"/>
        <v>闊葉林</v>
      </c>
    </row>
    <row r="321" spans="1:9">
      <c r="A321" t="s">
        <v>689</v>
      </c>
      <c r="B321">
        <v>248644</v>
      </c>
      <c r="C321">
        <v>2505251</v>
      </c>
      <c r="D321" t="s">
        <v>5047</v>
      </c>
      <c r="E321">
        <v>2221</v>
      </c>
      <c r="F321" t="s">
        <v>5048</v>
      </c>
      <c r="G321">
        <v>103298</v>
      </c>
      <c r="H321">
        <v>1.5059304574327701</v>
      </c>
      <c r="I321" t="str">
        <f t="shared" si="4"/>
        <v>闊葉林</v>
      </c>
    </row>
    <row r="322" spans="1:9">
      <c r="A322" t="s">
        <v>690</v>
      </c>
      <c r="B322">
        <v>248714</v>
      </c>
      <c r="C322">
        <v>2505040</v>
      </c>
      <c r="D322" t="s">
        <v>5047</v>
      </c>
      <c r="E322">
        <v>2221</v>
      </c>
      <c r="F322" t="s">
        <v>5048</v>
      </c>
      <c r="G322">
        <v>103298</v>
      </c>
      <c r="H322">
        <v>1.54423863342277</v>
      </c>
      <c r="I322" t="str">
        <f t="shared" si="4"/>
        <v>闊葉林</v>
      </c>
    </row>
    <row r="323" spans="1:9">
      <c r="A323" t="s">
        <v>3608</v>
      </c>
      <c r="B323">
        <v>231396</v>
      </c>
      <c r="C323">
        <v>2600454</v>
      </c>
      <c r="D323" t="s">
        <v>5061</v>
      </c>
      <c r="E323">
        <v>2211</v>
      </c>
      <c r="F323" t="s">
        <v>5067</v>
      </c>
      <c r="G323">
        <v>354.12299999999999</v>
      </c>
      <c r="H323">
        <v>9.9264729377429894</v>
      </c>
      <c r="I323" t="str">
        <f t="shared" ref="I323:I386" si="5">IF(H323&lt;20,INDEX($L$2:$L$8,MATCH(D323,$K$2:$K$8,0)),"非森林")</f>
        <v>針葉林</v>
      </c>
    </row>
    <row r="324" spans="1:9">
      <c r="A324" t="s">
        <v>695</v>
      </c>
      <c r="B324">
        <v>231570</v>
      </c>
      <c r="C324">
        <v>2600230</v>
      </c>
      <c r="D324" t="s">
        <v>5061</v>
      </c>
      <c r="E324">
        <v>2211</v>
      </c>
      <c r="F324" t="s">
        <v>5067</v>
      </c>
      <c r="G324">
        <v>354.12299999999999</v>
      </c>
      <c r="H324">
        <v>4.2517236805711702</v>
      </c>
      <c r="I324" t="str">
        <f t="shared" si="5"/>
        <v>針葉林</v>
      </c>
    </row>
    <row r="325" spans="1:9">
      <c r="A325" t="s">
        <v>696</v>
      </c>
      <c r="B325">
        <v>231799</v>
      </c>
      <c r="C325">
        <v>2600017</v>
      </c>
      <c r="D325" t="s">
        <v>5061</v>
      </c>
      <c r="E325">
        <v>2211</v>
      </c>
      <c r="F325" t="s">
        <v>5067</v>
      </c>
      <c r="G325">
        <v>411.49700000000001</v>
      </c>
      <c r="H325">
        <v>2.94757345143889</v>
      </c>
      <c r="I325" t="str">
        <f t="shared" si="5"/>
        <v>針葉林</v>
      </c>
    </row>
    <row r="326" spans="1:9">
      <c r="A326" t="s">
        <v>697</v>
      </c>
      <c r="B326">
        <v>231607</v>
      </c>
      <c r="C326">
        <v>2599715</v>
      </c>
      <c r="D326" t="s">
        <v>5061</v>
      </c>
      <c r="E326">
        <v>2211</v>
      </c>
      <c r="F326" t="s">
        <v>5067</v>
      </c>
      <c r="G326">
        <v>411.49700000000001</v>
      </c>
      <c r="H326">
        <v>5.3692787754037496</v>
      </c>
      <c r="I326" t="str">
        <f t="shared" si="5"/>
        <v>針葉林</v>
      </c>
    </row>
    <row r="327" spans="1:9">
      <c r="A327" t="s">
        <v>698</v>
      </c>
      <c r="B327">
        <v>231459</v>
      </c>
      <c r="C327">
        <v>2599475</v>
      </c>
      <c r="D327" t="s">
        <v>5061</v>
      </c>
      <c r="E327">
        <v>2211</v>
      </c>
      <c r="F327" t="s">
        <v>5067</v>
      </c>
      <c r="G327">
        <v>411.49700000000001</v>
      </c>
      <c r="H327">
        <v>4.9202992309696603</v>
      </c>
      <c r="I327" t="str">
        <f t="shared" si="5"/>
        <v>針葉林</v>
      </c>
    </row>
    <row r="328" spans="1:9">
      <c r="A328" t="s">
        <v>699</v>
      </c>
      <c r="B328">
        <v>231663</v>
      </c>
      <c r="C328">
        <v>2599194</v>
      </c>
      <c r="D328" t="s">
        <v>5061</v>
      </c>
      <c r="E328">
        <v>2211</v>
      </c>
      <c r="F328" t="s">
        <v>5067</v>
      </c>
      <c r="G328">
        <v>411.49700000000001</v>
      </c>
      <c r="H328">
        <v>7.6001887397303003</v>
      </c>
      <c r="I328" t="str">
        <f t="shared" si="5"/>
        <v>針葉林</v>
      </c>
    </row>
    <row r="329" spans="1:9">
      <c r="A329" t="s">
        <v>3609</v>
      </c>
      <c r="B329">
        <v>228293</v>
      </c>
      <c r="C329">
        <v>2599389</v>
      </c>
      <c r="D329" t="s">
        <v>5047</v>
      </c>
      <c r="E329">
        <v>1100</v>
      </c>
      <c r="F329" t="s">
        <v>5066</v>
      </c>
      <c r="G329">
        <v>4743.74</v>
      </c>
      <c r="H329">
        <v>4.5992968063290096</v>
      </c>
      <c r="I329" t="str">
        <f t="shared" si="5"/>
        <v>闊葉林</v>
      </c>
    </row>
    <row r="330" spans="1:9">
      <c r="A330" t="s">
        <v>702</v>
      </c>
      <c r="B330">
        <v>228692</v>
      </c>
      <c r="C330">
        <v>2599342</v>
      </c>
      <c r="D330" t="s">
        <v>5047</v>
      </c>
      <c r="E330">
        <v>1100</v>
      </c>
      <c r="F330" t="s">
        <v>5066</v>
      </c>
      <c r="G330">
        <v>4743.74</v>
      </c>
      <c r="H330">
        <v>0</v>
      </c>
      <c r="I330" t="str">
        <f t="shared" si="5"/>
        <v>闊葉林</v>
      </c>
    </row>
    <row r="331" spans="1:9">
      <c r="A331" t="s">
        <v>703</v>
      </c>
      <c r="B331">
        <v>228839</v>
      </c>
      <c r="C331">
        <v>2599051</v>
      </c>
      <c r="D331" t="s">
        <v>5060</v>
      </c>
      <c r="E331">
        <v>2212</v>
      </c>
      <c r="F331" t="s">
        <v>5068</v>
      </c>
      <c r="G331">
        <v>522.93700000000001</v>
      </c>
      <c r="H331">
        <v>0</v>
      </c>
      <c r="I331" t="str">
        <f t="shared" si="5"/>
        <v>混淆林</v>
      </c>
    </row>
    <row r="332" spans="1:9">
      <c r="A332" t="s">
        <v>704</v>
      </c>
      <c r="B332">
        <v>228679</v>
      </c>
      <c r="C332">
        <v>2598765</v>
      </c>
      <c r="D332" t="s">
        <v>5060</v>
      </c>
      <c r="E332">
        <v>2212</v>
      </c>
      <c r="F332" t="s">
        <v>5068</v>
      </c>
      <c r="G332">
        <v>522.93700000000001</v>
      </c>
      <c r="H332">
        <v>0.47637587589485197</v>
      </c>
      <c r="I332" t="str">
        <f t="shared" si="5"/>
        <v>混淆林</v>
      </c>
    </row>
    <row r="333" spans="1:9">
      <c r="A333" t="s">
        <v>706</v>
      </c>
      <c r="B333">
        <v>229069</v>
      </c>
      <c r="C333">
        <v>2599228</v>
      </c>
      <c r="D333" t="s">
        <v>5061</v>
      </c>
      <c r="E333">
        <v>2212</v>
      </c>
      <c r="F333" t="s">
        <v>5068</v>
      </c>
      <c r="G333">
        <v>1079.26</v>
      </c>
      <c r="H333">
        <v>0</v>
      </c>
      <c r="I333" t="str">
        <f t="shared" si="5"/>
        <v>針葉林</v>
      </c>
    </row>
    <row r="334" spans="1:9">
      <c r="A334" t="s">
        <v>711</v>
      </c>
      <c r="B334">
        <v>228958</v>
      </c>
      <c r="C334">
        <v>2599715</v>
      </c>
      <c r="D334" t="s">
        <v>5047</v>
      </c>
      <c r="E334">
        <v>2212</v>
      </c>
      <c r="F334" t="s">
        <v>5068</v>
      </c>
      <c r="G334">
        <v>290.38900000000001</v>
      </c>
      <c r="H334">
        <v>0</v>
      </c>
      <c r="I334" t="str">
        <f t="shared" si="5"/>
        <v>闊葉林</v>
      </c>
    </row>
    <row r="335" spans="1:9">
      <c r="A335" t="s">
        <v>3610</v>
      </c>
      <c r="B335">
        <v>228634</v>
      </c>
      <c r="C335">
        <v>2599580</v>
      </c>
      <c r="D335" t="s">
        <v>5061</v>
      </c>
      <c r="E335">
        <v>2212</v>
      </c>
      <c r="F335" t="s">
        <v>5068</v>
      </c>
      <c r="G335">
        <v>306.71199999999999</v>
      </c>
      <c r="H335">
        <v>5.2514626171119101</v>
      </c>
      <c r="I335" t="str">
        <f t="shared" si="5"/>
        <v>針葉林</v>
      </c>
    </row>
    <row r="336" spans="1:9">
      <c r="A336" t="s">
        <v>714</v>
      </c>
      <c r="B336">
        <v>228420</v>
      </c>
      <c r="C336">
        <v>2599557</v>
      </c>
      <c r="D336" t="s">
        <v>5061</v>
      </c>
      <c r="E336">
        <v>2212</v>
      </c>
      <c r="F336" t="s">
        <v>5068</v>
      </c>
      <c r="G336">
        <v>569.14400000000001</v>
      </c>
      <c r="H336">
        <v>0</v>
      </c>
      <c r="I336" t="str">
        <f t="shared" si="5"/>
        <v>針葉林</v>
      </c>
    </row>
    <row r="337" spans="1:9">
      <c r="A337" t="s">
        <v>715</v>
      </c>
      <c r="B337">
        <v>228155</v>
      </c>
      <c r="C337">
        <v>2599596</v>
      </c>
      <c r="D337" t="s">
        <v>5061</v>
      </c>
      <c r="E337">
        <v>2212</v>
      </c>
      <c r="F337" t="s">
        <v>5068</v>
      </c>
      <c r="G337">
        <v>47.465000000000003</v>
      </c>
      <c r="H337">
        <v>0</v>
      </c>
      <c r="I337" t="str">
        <f t="shared" si="5"/>
        <v>針葉林</v>
      </c>
    </row>
    <row r="338" spans="1:9">
      <c r="A338" t="s">
        <v>716</v>
      </c>
      <c r="B338">
        <v>227852</v>
      </c>
      <c r="C338">
        <v>2599649</v>
      </c>
      <c r="D338" t="s">
        <v>5061</v>
      </c>
      <c r="E338">
        <v>2212</v>
      </c>
      <c r="F338" t="s">
        <v>5068</v>
      </c>
      <c r="G338">
        <v>1570.53</v>
      </c>
      <c r="H338">
        <v>0</v>
      </c>
      <c r="I338" t="str">
        <f t="shared" si="5"/>
        <v>針葉林</v>
      </c>
    </row>
    <row r="339" spans="1:9">
      <c r="A339" t="s">
        <v>717</v>
      </c>
      <c r="B339">
        <v>227858</v>
      </c>
      <c r="C339">
        <v>2599871</v>
      </c>
      <c r="D339" t="s">
        <v>5061</v>
      </c>
      <c r="E339">
        <v>2212</v>
      </c>
      <c r="F339" t="s">
        <v>5068</v>
      </c>
      <c r="G339">
        <v>1570.53</v>
      </c>
      <c r="H339">
        <v>1.71078891263449</v>
      </c>
      <c r="I339" t="str">
        <f t="shared" si="5"/>
        <v>針葉林</v>
      </c>
    </row>
    <row r="340" spans="1:9">
      <c r="A340" t="s">
        <v>718</v>
      </c>
      <c r="B340">
        <v>227945</v>
      </c>
      <c r="C340">
        <v>2600160</v>
      </c>
      <c r="D340" t="s">
        <v>5047</v>
      </c>
      <c r="E340">
        <v>1100</v>
      </c>
      <c r="F340" t="s">
        <v>5066</v>
      </c>
      <c r="G340">
        <v>4342.21</v>
      </c>
      <c r="H340">
        <v>0</v>
      </c>
      <c r="I340" t="str">
        <f t="shared" si="5"/>
        <v>闊葉林</v>
      </c>
    </row>
    <row r="341" spans="1:9">
      <c r="A341" t="s">
        <v>3611</v>
      </c>
      <c r="B341">
        <v>229141</v>
      </c>
      <c r="C341">
        <v>2600387</v>
      </c>
      <c r="D341" t="s">
        <v>5061</v>
      </c>
      <c r="E341">
        <v>2211</v>
      </c>
      <c r="F341" t="s">
        <v>5067</v>
      </c>
      <c r="G341">
        <v>5067.25</v>
      </c>
      <c r="H341">
        <v>0</v>
      </c>
      <c r="I341" t="str">
        <f t="shared" si="5"/>
        <v>針葉林</v>
      </c>
    </row>
    <row r="342" spans="1:9">
      <c r="A342" t="s">
        <v>721</v>
      </c>
      <c r="B342">
        <v>229353</v>
      </c>
      <c r="C342">
        <v>2600444</v>
      </c>
      <c r="D342" t="s">
        <v>5061</v>
      </c>
      <c r="E342">
        <v>2211</v>
      </c>
      <c r="F342" t="s">
        <v>5067</v>
      </c>
      <c r="G342">
        <v>5067.25</v>
      </c>
      <c r="H342">
        <v>0.79984719956263794</v>
      </c>
      <c r="I342" t="str">
        <f t="shared" si="5"/>
        <v>針葉林</v>
      </c>
    </row>
    <row r="343" spans="1:9">
      <c r="A343" t="s">
        <v>722</v>
      </c>
      <c r="B343">
        <v>229614</v>
      </c>
      <c r="C343">
        <v>2600541</v>
      </c>
      <c r="D343" t="s">
        <v>5061</v>
      </c>
      <c r="E343">
        <v>2211</v>
      </c>
      <c r="F343" t="s">
        <v>5067</v>
      </c>
      <c r="G343">
        <v>5067.25</v>
      </c>
      <c r="H343">
        <v>0</v>
      </c>
      <c r="I343" t="str">
        <f t="shared" si="5"/>
        <v>針葉林</v>
      </c>
    </row>
    <row r="344" spans="1:9">
      <c r="A344" t="s">
        <v>723</v>
      </c>
      <c r="B344">
        <v>229315</v>
      </c>
      <c r="C344">
        <v>2600238</v>
      </c>
      <c r="D344" t="s">
        <v>5047</v>
      </c>
      <c r="E344">
        <v>2212</v>
      </c>
      <c r="F344" t="s">
        <v>5068</v>
      </c>
      <c r="G344">
        <v>454.49400000000003</v>
      </c>
      <c r="H344">
        <v>1.2944017527678</v>
      </c>
      <c r="I344" t="str">
        <f t="shared" si="5"/>
        <v>闊葉林</v>
      </c>
    </row>
    <row r="345" spans="1:9">
      <c r="A345" t="s">
        <v>724</v>
      </c>
      <c r="B345">
        <v>229279</v>
      </c>
      <c r="C345">
        <v>2600029</v>
      </c>
      <c r="D345" t="s">
        <v>5047</v>
      </c>
      <c r="E345">
        <v>2212</v>
      </c>
      <c r="F345" t="s">
        <v>5068</v>
      </c>
      <c r="G345">
        <v>454.49400000000003</v>
      </c>
      <c r="H345">
        <v>0</v>
      </c>
      <c r="I345" t="str">
        <f t="shared" si="5"/>
        <v>闊葉林</v>
      </c>
    </row>
    <row r="346" spans="1:9">
      <c r="A346" t="s">
        <v>725</v>
      </c>
      <c r="B346">
        <v>229500</v>
      </c>
      <c r="C346">
        <v>2599933</v>
      </c>
      <c r="D346" t="s">
        <v>5047</v>
      </c>
      <c r="E346">
        <v>2212</v>
      </c>
      <c r="F346" t="s">
        <v>5068</v>
      </c>
      <c r="G346">
        <v>454.49400000000003</v>
      </c>
      <c r="H346">
        <v>1.0527020596958701</v>
      </c>
      <c r="I346" t="str">
        <f t="shared" si="5"/>
        <v>闊葉林</v>
      </c>
    </row>
    <row r="347" spans="1:9">
      <c r="A347" t="s">
        <v>3612</v>
      </c>
      <c r="B347">
        <v>235347</v>
      </c>
      <c r="C347">
        <v>2597620</v>
      </c>
      <c r="D347" t="s">
        <v>5047</v>
      </c>
      <c r="E347">
        <v>2221</v>
      </c>
      <c r="F347" t="s">
        <v>5048</v>
      </c>
      <c r="G347">
        <v>1242.82</v>
      </c>
      <c r="H347">
        <v>0</v>
      </c>
      <c r="I347" t="str">
        <f t="shared" si="5"/>
        <v>闊葉林</v>
      </c>
    </row>
    <row r="348" spans="1:9">
      <c r="A348" t="s">
        <v>728</v>
      </c>
      <c r="B348">
        <v>235460</v>
      </c>
      <c r="C348">
        <v>2597150</v>
      </c>
      <c r="D348" t="s">
        <v>5060</v>
      </c>
      <c r="E348">
        <v>2211</v>
      </c>
      <c r="F348" t="s">
        <v>5067</v>
      </c>
      <c r="G348">
        <v>1141.8</v>
      </c>
      <c r="H348">
        <v>2.7425783532124699</v>
      </c>
      <c r="I348" t="str">
        <f t="shared" si="5"/>
        <v>混淆林</v>
      </c>
    </row>
    <row r="349" spans="1:9">
      <c r="A349" t="s">
        <v>729</v>
      </c>
      <c r="B349">
        <v>235660</v>
      </c>
      <c r="C349">
        <v>2596905</v>
      </c>
      <c r="D349" t="s">
        <v>5061</v>
      </c>
      <c r="E349">
        <v>2211</v>
      </c>
      <c r="F349" t="s">
        <v>5067</v>
      </c>
      <c r="G349">
        <v>1059.55</v>
      </c>
      <c r="H349">
        <v>0</v>
      </c>
      <c r="I349" t="str">
        <f t="shared" si="5"/>
        <v>針葉林</v>
      </c>
    </row>
    <row r="350" spans="1:9">
      <c r="A350" t="s">
        <v>730</v>
      </c>
      <c r="B350">
        <v>235880</v>
      </c>
      <c r="C350">
        <v>2596949</v>
      </c>
      <c r="D350" t="s">
        <v>5061</v>
      </c>
      <c r="E350">
        <v>2211</v>
      </c>
      <c r="F350" t="s">
        <v>5067</v>
      </c>
      <c r="G350">
        <v>1059.55</v>
      </c>
      <c r="H350">
        <v>2.0908708781273599</v>
      </c>
      <c r="I350" t="str">
        <f t="shared" si="5"/>
        <v>針葉林</v>
      </c>
    </row>
    <row r="351" spans="1:9">
      <c r="A351" t="s">
        <v>731</v>
      </c>
      <c r="B351">
        <v>236114</v>
      </c>
      <c r="C351">
        <v>2597010</v>
      </c>
      <c r="D351" t="s">
        <v>5047</v>
      </c>
      <c r="E351">
        <v>2221</v>
      </c>
      <c r="F351" t="s">
        <v>5048</v>
      </c>
      <c r="G351">
        <v>2878.71</v>
      </c>
      <c r="H351">
        <v>0.28961863805983001</v>
      </c>
      <c r="I351" t="str">
        <f t="shared" si="5"/>
        <v>闊葉林</v>
      </c>
    </row>
    <row r="352" spans="1:9">
      <c r="A352" t="s">
        <v>732</v>
      </c>
      <c r="B352">
        <v>236370</v>
      </c>
      <c r="C352">
        <v>2597235</v>
      </c>
      <c r="D352" t="s">
        <v>5061</v>
      </c>
      <c r="E352">
        <v>2211</v>
      </c>
      <c r="F352" t="s">
        <v>5067</v>
      </c>
      <c r="G352">
        <v>396.702</v>
      </c>
      <c r="H352">
        <v>0</v>
      </c>
      <c r="I352" t="str">
        <f t="shared" si="5"/>
        <v>針葉林</v>
      </c>
    </row>
    <row r="353" spans="1:9">
      <c r="A353" t="s">
        <v>3613</v>
      </c>
      <c r="B353">
        <v>238685</v>
      </c>
      <c r="C353">
        <v>2597227</v>
      </c>
      <c r="D353" t="s">
        <v>5061</v>
      </c>
      <c r="E353">
        <v>1100</v>
      </c>
      <c r="F353" t="s">
        <v>5066</v>
      </c>
      <c r="G353">
        <v>2144.31</v>
      </c>
      <c r="H353">
        <v>0</v>
      </c>
      <c r="I353" t="str">
        <f t="shared" si="5"/>
        <v>針葉林</v>
      </c>
    </row>
    <row r="354" spans="1:9">
      <c r="A354" t="s">
        <v>735</v>
      </c>
      <c r="B354">
        <v>238433</v>
      </c>
      <c r="C354">
        <v>2597107</v>
      </c>
      <c r="D354" t="s">
        <v>5061</v>
      </c>
      <c r="E354">
        <v>2211</v>
      </c>
      <c r="F354" t="s">
        <v>5067</v>
      </c>
      <c r="G354">
        <v>14.0314</v>
      </c>
      <c r="H354">
        <v>0</v>
      </c>
      <c r="I354" t="str">
        <f t="shared" si="5"/>
        <v>針葉林</v>
      </c>
    </row>
    <row r="355" spans="1:9">
      <c r="A355" t="s">
        <v>736</v>
      </c>
      <c r="B355">
        <v>238183</v>
      </c>
      <c r="C355">
        <v>2596951</v>
      </c>
      <c r="D355" t="s">
        <v>5061</v>
      </c>
      <c r="E355">
        <v>2211</v>
      </c>
      <c r="F355" t="s">
        <v>5067</v>
      </c>
      <c r="G355">
        <v>14.0314</v>
      </c>
      <c r="H355">
        <v>0</v>
      </c>
      <c r="I355" t="str">
        <f t="shared" si="5"/>
        <v>針葉林</v>
      </c>
    </row>
    <row r="356" spans="1:9">
      <c r="A356" t="s">
        <v>737</v>
      </c>
      <c r="B356">
        <v>238020</v>
      </c>
      <c r="C356">
        <v>2596710</v>
      </c>
      <c r="D356" t="s">
        <v>5054</v>
      </c>
      <c r="F356" t="s">
        <v>5048</v>
      </c>
      <c r="G356">
        <v>2492.17</v>
      </c>
      <c r="H356">
        <v>0</v>
      </c>
      <c r="I356" t="str">
        <f t="shared" si="5"/>
        <v>竹林</v>
      </c>
    </row>
    <row r="357" spans="1:9">
      <c r="A357" t="s">
        <v>738</v>
      </c>
      <c r="B357">
        <v>237815</v>
      </c>
      <c r="C357">
        <v>2596465</v>
      </c>
      <c r="D357" t="s">
        <v>5054</v>
      </c>
      <c r="F357" t="s">
        <v>5048</v>
      </c>
      <c r="G357">
        <v>2492.17</v>
      </c>
      <c r="H357">
        <v>0</v>
      </c>
      <c r="I357" t="str">
        <f t="shared" si="5"/>
        <v>竹林</v>
      </c>
    </row>
    <row r="358" spans="1:9">
      <c r="A358" t="s">
        <v>739</v>
      </c>
      <c r="B358">
        <v>237500</v>
      </c>
      <c r="C358">
        <v>2596297</v>
      </c>
      <c r="D358" t="s">
        <v>5054</v>
      </c>
      <c r="F358" t="s">
        <v>5048</v>
      </c>
      <c r="G358">
        <v>2492.17</v>
      </c>
      <c r="H358">
        <v>0</v>
      </c>
      <c r="I358" t="str">
        <f t="shared" si="5"/>
        <v>竹林</v>
      </c>
    </row>
    <row r="359" spans="1:9">
      <c r="A359" t="s">
        <v>3614</v>
      </c>
      <c r="B359">
        <v>232617</v>
      </c>
      <c r="C359">
        <v>2597905</v>
      </c>
      <c r="D359" t="s">
        <v>5061</v>
      </c>
      <c r="E359">
        <v>2211</v>
      </c>
      <c r="F359" t="s">
        <v>5067</v>
      </c>
      <c r="G359">
        <v>173.12299999999999</v>
      </c>
      <c r="H359">
        <v>0</v>
      </c>
      <c r="I359" t="str">
        <f t="shared" si="5"/>
        <v>針葉林</v>
      </c>
    </row>
    <row r="360" spans="1:9">
      <c r="A360" t="s">
        <v>742</v>
      </c>
      <c r="B360">
        <v>232403</v>
      </c>
      <c r="C360">
        <v>2597782</v>
      </c>
      <c r="D360" t="s">
        <v>5061</v>
      </c>
      <c r="E360">
        <v>2211</v>
      </c>
      <c r="F360" t="s">
        <v>5067</v>
      </c>
      <c r="G360">
        <v>411.49700000000001</v>
      </c>
      <c r="H360">
        <v>0</v>
      </c>
      <c r="I360" t="str">
        <f t="shared" si="5"/>
        <v>針葉林</v>
      </c>
    </row>
    <row r="361" spans="1:9">
      <c r="A361" t="s">
        <v>743</v>
      </c>
      <c r="B361">
        <v>232188</v>
      </c>
      <c r="C361">
        <v>2597722</v>
      </c>
      <c r="D361" t="s">
        <v>5061</v>
      </c>
      <c r="E361">
        <v>2211</v>
      </c>
      <c r="F361" t="s">
        <v>5067</v>
      </c>
      <c r="G361">
        <v>5067.25</v>
      </c>
      <c r="H361">
        <v>0</v>
      </c>
      <c r="I361" t="str">
        <f t="shared" si="5"/>
        <v>針葉林</v>
      </c>
    </row>
    <row r="362" spans="1:9">
      <c r="A362" t="s">
        <v>744</v>
      </c>
      <c r="B362">
        <v>232065</v>
      </c>
      <c r="C362">
        <v>2597507</v>
      </c>
      <c r="D362" t="s">
        <v>5060</v>
      </c>
      <c r="E362">
        <v>2211</v>
      </c>
      <c r="F362" t="s">
        <v>5067</v>
      </c>
      <c r="G362">
        <v>401.10399999999998</v>
      </c>
      <c r="H362">
        <v>0</v>
      </c>
      <c r="I362" t="str">
        <f t="shared" si="5"/>
        <v>混淆林</v>
      </c>
    </row>
    <row r="363" spans="1:9">
      <c r="A363" t="s">
        <v>745</v>
      </c>
      <c r="B363">
        <v>232205</v>
      </c>
      <c r="C363">
        <v>2597276</v>
      </c>
      <c r="D363" t="s">
        <v>5061</v>
      </c>
      <c r="E363">
        <v>2211</v>
      </c>
      <c r="F363" t="s">
        <v>5067</v>
      </c>
      <c r="G363">
        <v>922.51300000000003</v>
      </c>
      <c r="H363">
        <v>0</v>
      </c>
      <c r="I363" t="str">
        <f t="shared" si="5"/>
        <v>針葉林</v>
      </c>
    </row>
    <row r="364" spans="1:9">
      <c r="A364" t="s">
        <v>746</v>
      </c>
      <c r="B364">
        <v>231780</v>
      </c>
      <c r="C364">
        <v>2597231</v>
      </c>
      <c r="D364" t="s">
        <v>5061</v>
      </c>
      <c r="E364">
        <v>2211</v>
      </c>
      <c r="F364" t="s">
        <v>5067</v>
      </c>
      <c r="G364">
        <v>185.74199999999999</v>
      </c>
      <c r="H364">
        <v>0</v>
      </c>
      <c r="I364" t="str">
        <f t="shared" si="5"/>
        <v>針葉林</v>
      </c>
    </row>
    <row r="365" spans="1:9">
      <c r="A365" t="s">
        <v>3615</v>
      </c>
      <c r="B365">
        <v>231038</v>
      </c>
      <c r="C365">
        <v>2600845</v>
      </c>
      <c r="D365" t="s">
        <v>5061</v>
      </c>
      <c r="E365">
        <v>2211</v>
      </c>
      <c r="F365" t="s">
        <v>5067</v>
      </c>
      <c r="G365">
        <v>547.26099999999997</v>
      </c>
      <c r="H365">
        <v>0</v>
      </c>
      <c r="I365" t="str">
        <f t="shared" si="5"/>
        <v>針葉林</v>
      </c>
    </row>
    <row r="366" spans="1:9">
      <c r="A366" t="s">
        <v>749</v>
      </c>
      <c r="B366">
        <v>231208</v>
      </c>
      <c r="C366">
        <v>2600985</v>
      </c>
      <c r="D366" t="s">
        <v>5061</v>
      </c>
      <c r="E366">
        <v>2211</v>
      </c>
      <c r="F366" t="s">
        <v>5067</v>
      </c>
      <c r="G366">
        <v>547.26099999999997</v>
      </c>
      <c r="H366">
        <v>2.7572447566922</v>
      </c>
      <c r="I366" t="str">
        <f t="shared" si="5"/>
        <v>針葉林</v>
      </c>
    </row>
    <row r="367" spans="1:9">
      <c r="A367" t="s">
        <v>750</v>
      </c>
      <c r="B367">
        <v>231387</v>
      </c>
      <c r="C367">
        <v>2601098</v>
      </c>
      <c r="D367" t="s">
        <v>5061</v>
      </c>
      <c r="E367">
        <v>2211</v>
      </c>
      <c r="F367" t="s">
        <v>5067</v>
      </c>
      <c r="G367">
        <v>547.26099999999997</v>
      </c>
      <c r="H367">
        <v>0.54181893917382096</v>
      </c>
      <c r="I367" t="str">
        <f t="shared" si="5"/>
        <v>針葉林</v>
      </c>
    </row>
    <row r="368" spans="1:9">
      <c r="A368" t="s">
        <v>751</v>
      </c>
      <c r="B368">
        <v>231526</v>
      </c>
      <c r="C368">
        <v>2601238</v>
      </c>
      <c r="D368" t="s">
        <v>5061</v>
      </c>
      <c r="E368">
        <v>2211</v>
      </c>
      <c r="F368" t="s">
        <v>5067</v>
      </c>
      <c r="G368">
        <v>143.58099999999999</v>
      </c>
      <c r="H368">
        <v>4.6781772090170799</v>
      </c>
      <c r="I368" t="str">
        <f t="shared" si="5"/>
        <v>針葉林</v>
      </c>
    </row>
    <row r="369" spans="1:9">
      <c r="A369" t="s">
        <v>752</v>
      </c>
      <c r="B369">
        <v>231760</v>
      </c>
      <c r="C369">
        <v>2601206</v>
      </c>
      <c r="D369" t="s">
        <v>5061</v>
      </c>
      <c r="E369">
        <v>2211</v>
      </c>
      <c r="F369" t="s">
        <v>5067</v>
      </c>
      <c r="G369">
        <v>91.581100000000006</v>
      </c>
      <c r="H369">
        <v>0</v>
      </c>
      <c r="I369" t="str">
        <f t="shared" si="5"/>
        <v>針葉林</v>
      </c>
    </row>
    <row r="370" spans="1:9">
      <c r="A370" t="s">
        <v>753</v>
      </c>
      <c r="B370">
        <v>232021</v>
      </c>
      <c r="C370">
        <v>2600639</v>
      </c>
      <c r="D370" t="s">
        <v>5061</v>
      </c>
      <c r="E370">
        <v>2211</v>
      </c>
      <c r="F370" t="s">
        <v>5067</v>
      </c>
      <c r="G370">
        <v>519.35</v>
      </c>
      <c r="H370">
        <v>0</v>
      </c>
      <c r="I370" t="str">
        <f t="shared" si="5"/>
        <v>針葉林</v>
      </c>
    </row>
    <row r="371" spans="1:9">
      <c r="A371" t="s">
        <v>3616</v>
      </c>
      <c r="B371">
        <v>229828</v>
      </c>
      <c r="C371">
        <v>2610179</v>
      </c>
      <c r="D371" t="s">
        <v>5060</v>
      </c>
      <c r="E371">
        <v>2211</v>
      </c>
      <c r="F371" t="s">
        <v>5067</v>
      </c>
      <c r="G371">
        <v>2468.5500000000002</v>
      </c>
      <c r="H371">
        <v>0</v>
      </c>
      <c r="I371" t="str">
        <f t="shared" si="5"/>
        <v>混淆林</v>
      </c>
    </row>
    <row r="372" spans="1:9">
      <c r="A372" t="s">
        <v>755</v>
      </c>
      <c r="B372">
        <v>229883</v>
      </c>
      <c r="C372">
        <v>2609977</v>
      </c>
      <c r="D372" t="s">
        <v>5060</v>
      </c>
      <c r="E372">
        <v>2212</v>
      </c>
      <c r="F372" t="s">
        <v>5068</v>
      </c>
      <c r="G372">
        <v>1284.28</v>
      </c>
      <c r="H372">
        <v>0</v>
      </c>
      <c r="I372" t="str">
        <f t="shared" si="5"/>
        <v>混淆林</v>
      </c>
    </row>
    <row r="373" spans="1:9">
      <c r="A373" t="s">
        <v>756</v>
      </c>
      <c r="B373">
        <v>229904</v>
      </c>
      <c r="C373">
        <v>2609741</v>
      </c>
      <c r="D373" t="s">
        <v>5060</v>
      </c>
      <c r="E373">
        <v>2212</v>
      </c>
      <c r="F373" t="s">
        <v>5068</v>
      </c>
      <c r="G373">
        <v>1284.28</v>
      </c>
      <c r="H373">
        <v>0</v>
      </c>
      <c r="I373" t="str">
        <f t="shared" si="5"/>
        <v>混淆林</v>
      </c>
    </row>
    <row r="374" spans="1:9">
      <c r="A374" t="s">
        <v>757</v>
      </c>
      <c r="B374">
        <v>229765</v>
      </c>
      <c r="C374">
        <v>2609565</v>
      </c>
      <c r="D374" t="s">
        <v>5047</v>
      </c>
      <c r="E374">
        <v>1100</v>
      </c>
      <c r="F374" t="s">
        <v>5066</v>
      </c>
      <c r="G374">
        <v>369060</v>
      </c>
      <c r="H374">
        <v>0</v>
      </c>
      <c r="I374" t="str">
        <f t="shared" si="5"/>
        <v>闊葉林</v>
      </c>
    </row>
    <row r="375" spans="1:9">
      <c r="A375" t="s">
        <v>758</v>
      </c>
      <c r="B375">
        <v>229605</v>
      </c>
      <c r="C375">
        <v>2609406</v>
      </c>
      <c r="D375" t="s">
        <v>5047</v>
      </c>
      <c r="E375">
        <v>1100</v>
      </c>
      <c r="F375" t="s">
        <v>5066</v>
      </c>
      <c r="G375">
        <v>369060</v>
      </c>
      <c r="H375">
        <v>0</v>
      </c>
      <c r="I375" t="str">
        <f t="shared" si="5"/>
        <v>闊葉林</v>
      </c>
    </row>
    <row r="376" spans="1:9">
      <c r="A376" t="s">
        <v>759</v>
      </c>
      <c r="B376">
        <v>229697</v>
      </c>
      <c r="C376">
        <v>2609042</v>
      </c>
      <c r="D376" t="s">
        <v>5060</v>
      </c>
      <c r="E376">
        <v>2212</v>
      </c>
      <c r="F376" t="s">
        <v>5068</v>
      </c>
      <c r="G376">
        <v>1069.6199999999999</v>
      </c>
      <c r="H376">
        <v>0</v>
      </c>
      <c r="I376" t="str">
        <f t="shared" si="5"/>
        <v>混淆林</v>
      </c>
    </row>
    <row r="377" spans="1:9">
      <c r="A377" t="s">
        <v>3617</v>
      </c>
      <c r="B377">
        <v>231113</v>
      </c>
      <c r="C377">
        <v>2602742</v>
      </c>
      <c r="D377" t="s">
        <v>5061</v>
      </c>
      <c r="E377">
        <v>2211</v>
      </c>
      <c r="F377" t="s">
        <v>5067</v>
      </c>
      <c r="G377">
        <v>259.02100000000002</v>
      </c>
      <c r="H377">
        <v>6.4341782010231201</v>
      </c>
      <c r="I377" t="str">
        <f t="shared" si="5"/>
        <v>針葉林</v>
      </c>
    </row>
    <row r="378" spans="1:9">
      <c r="A378" t="s">
        <v>762</v>
      </c>
      <c r="B378">
        <v>230927</v>
      </c>
      <c r="C378">
        <v>2602843</v>
      </c>
      <c r="D378" t="s">
        <v>5061</v>
      </c>
      <c r="E378">
        <v>2211</v>
      </c>
      <c r="F378" t="s">
        <v>5067</v>
      </c>
      <c r="G378">
        <v>411.49700000000001</v>
      </c>
      <c r="H378">
        <v>0</v>
      </c>
      <c r="I378" t="str">
        <f t="shared" si="5"/>
        <v>針葉林</v>
      </c>
    </row>
    <row r="379" spans="1:9">
      <c r="A379" t="s">
        <v>763</v>
      </c>
      <c r="B379">
        <v>230740</v>
      </c>
      <c r="C379">
        <v>2602959</v>
      </c>
      <c r="D379" t="s">
        <v>5061</v>
      </c>
      <c r="E379">
        <v>2211</v>
      </c>
      <c r="F379" t="s">
        <v>5067</v>
      </c>
      <c r="G379">
        <v>169.10300000000001</v>
      </c>
      <c r="H379">
        <v>0</v>
      </c>
      <c r="I379" t="str">
        <f t="shared" si="5"/>
        <v>針葉林</v>
      </c>
    </row>
    <row r="380" spans="1:9">
      <c r="A380" t="s">
        <v>764</v>
      </c>
      <c r="B380">
        <v>230611</v>
      </c>
      <c r="C380">
        <v>2603125</v>
      </c>
      <c r="D380" t="s">
        <v>5061</v>
      </c>
      <c r="E380">
        <v>2211</v>
      </c>
      <c r="F380" t="s">
        <v>5067</v>
      </c>
      <c r="G380">
        <v>259.02100000000002</v>
      </c>
      <c r="H380">
        <v>0</v>
      </c>
      <c r="I380" t="str">
        <f t="shared" si="5"/>
        <v>針葉林</v>
      </c>
    </row>
    <row r="381" spans="1:9">
      <c r="A381" t="s">
        <v>765</v>
      </c>
      <c r="B381">
        <v>230421</v>
      </c>
      <c r="C381">
        <v>2603237</v>
      </c>
      <c r="D381" t="s">
        <v>5061</v>
      </c>
      <c r="E381">
        <v>2211</v>
      </c>
      <c r="F381" t="s">
        <v>5067</v>
      </c>
      <c r="G381">
        <v>411.49700000000001</v>
      </c>
      <c r="H381">
        <v>0</v>
      </c>
      <c r="I381" t="str">
        <f t="shared" si="5"/>
        <v>針葉林</v>
      </c>
    </row>
    <row r="382" spans="1:9">
      <c r="A382" t="s">
        <v>766</v>
      </c>
      <c r="B382">
        <v>230193</v>
      </c>
      <c r="C382">
        <v>2603279</v>
      </c>
      <c r="D382" t="s">
        <v>5060</v>
      </c>
      <c r="E382">
        <v>1100</v>
      </c>
      <c r="F382" t="s">
        <v>5066</v>
      </c>
      <c r="G382">
        <v>10444.200000000001</v>
      </c>
      <c r="H382">
        <v>4.3739585969586798</v>
      </c>
      <c r="I382" t="str">
        <f t="shared" si="5"/>
        <v>混淆林</v>
      </c>
    </row>
    <row r="383" spans="1:9">
      <c r="A383" t="s">
        <v>3618</v>
      </c>
      <c r="B383">
        <v>229262</v>
      </c>
      <c r="C383">
        <v>2603712</v>
      </c>
      <c r="D383" t="s">
        <v>5061</v>
      </c>
      <c r="E383">
        <v>2212</v>
      </c>
      <c r="F383" t="s">
        <v>5068</v>
      </c>
      <c r="G383">
        <v>561.85699999999997</v>
      </c>
      <c r="H383">
        <v>0</v>
      </c>
      <c r="I383" t="str">
        <f t="shared" si="5"/>
        <v>針葉林</v>
      </c>
    </row>
    <row r="384" spans="1:9">
      <c r="A384" t="s">
        <v>769</v>
      </c>
      <c r="B384">
        <v>229413</v>
      </c>
      <c r="C384">
        <v>2603931</v>
      </c>
      <c r="D384" t="s">
        <v>5061</v>
      </c>
      <c r="E384">
        <v>2211</v>
      </c>
      <c r="F384" t="s">
        <v>5067</v>
      </c>
      <c r="G384">
        <v>72.928399999999996</v>
      </c>
      <c r="H384">
        <v>0</v>
      </c>
      <c r="I384" t="str">
        <f t="shared" si="5"/>
        <v>針葉林</v>
      </c>
    </row>
    <row r="385" spans="1:9">
      <c r="A385" t="s">
        <v>770</v>
      </c>
      <c r="B385">
        <v>229548</v>
      </c>
      <c r="C385">
        <v>2604147</v>
      </c>
      <c r="D385" t="s">
        <v>5061</v>
      </c>
      <c r="E385">
        <v>2211</v>
      </c>
      <c r="F385" t="s">
        <v>5067</v>
      </c>
      <c r="G385">
        <v>72.928399999999996</v>
      </c>
      <c r="H385">
        <v>0</v>
      </c>
      <c r="I385" t="str">
        <f t="shared" si="5"/>
        <v>針葉林</v>
      </c>
    </row>
    <row r="386" spans="1:9">
      <c r="A386" t="s">
        <v>771</v>
      </c>
      <c r="B386">
        <v>229765</v>
      </c>
      <c r="C386">
        <v>2604377</v>
      </c>
      <c r="D386" t="s">
        <v>5060</v>
      </c>
      <c r="E386">
        <v>2211</v>
      </c>
      <c r="F386" t="s">
        <v>5067</v>
      </c>
      <c r="G386">
        <v>401.10399999999998</v>
      </c>
      <c r="H386">
        <v>0</v>
      </c>
      <c r="I386" t="str">
        <f t="shared" si="5"/>
        <v>混淆林</v>
      </c>
    </row>
    <row r="387" spans="1:9">
      <c r="A387" t="s">
        <v>772</v>
      </c>
      <c r="B387">
        <v>230001</v>
      </c>
      <c r="C387">
        <v>2604560</v>
      </c>
      <c r="D387" t="s">
        <v>5061</v>
      </c>
      <c r="E387">
        <v>2211</v>
      </c>
      <c r="F387" t="s">
        <v>5067</v>
      </c>
      <c r="G387">
        <v>188.98</v>
      </c>
      <c r="H387">
        <v>0</v>
      </c>
      <c r="I387" t="str">
        <f t="shared" ref="I387:I450" si="6">IF(H387&lt;20,INDEX($L$2:$L$8,MATCH(D387,$K$2:$K$8,0)),"非森林")</f>
        <v>針葉林</v>
      </c>
    </row>
    <row r="388" spans="1:9">
      <c r="A388" t="s">
        <v>773</v>
      </c>
      <c r="B388">
        <v>230235</v>
      </c>
      <c r="C388">
        <v>2604777</v>
      </c>
      <c r="D388" t="s">
        <v>5061</v>
      </c>
      <c r="E388">
        <v>2211</v>
      </c>
      <c r="F388" t="s">
        <v>5067</v>
      </c>
      <c r="G388">
        <v>411.49700000000001</v>
      </c>
      <c r="H388">
        <v>0</v>
      </c>
      <c r="I388" t="str">
        <f t="shared" si="6"/>
        <v>針葉林</v>
      </c>
    </row>
    <row r="389" spans="1:9">
      <c r="A389" t="s">
        <v>3619</v>
      </c>
      <c r="B389">
        <v>228724</v>
      </c>
      <c r="C389">
        <v>2610373</v>
      </c>
      <c r="D389" t="s">
        <v>5061</v>
      </c>
      <c r="E389">
        <v>2212</v>
      </c>
      <c r="F389" t="s">
        <v>5068</v>
      </c>
      <c r="G389">
        <v>55.117899999999999</v>
      </c>
      <c r="H389">
        <v>0</v>
      </c>
      <c r="I389" t="str">
        <f t="shared" si="6"/>
        <v>針葉林</v>
      </c>
    </row>
    <row r="390" spans="1:9">
      <c r="A390" t="s">
        <v>776</v>
      </c>
      <c r="B390">
        <v>228914</v>
      </c>
      <c r="C390">
        <v>2610465</v>
      </c>
      <c r="D390" t="s">
        <v>5061</v>
      </c>
      <c r="E390">
        <v>2212</v>
      </c>
      <c r="F390" t="s">
        <v>5068</v>
      </c>
      <c r="G390">
        <v>55.117899999999999</v>
      </c>
      <c r="H390">
        <v>0</v>
      </c>
      <c r="I390" t="str">
        <f t="shared" si="6"/>
        <v>針葉林</v>
      </c>
    </row>
    <row r="391" spans="1:9">
      <c r="A391" t="s">
        <v>777</v>
      </c>
      <c r="B391">
        <v>229128</v>
      </c>
      <c r="C391">
        <v>2610395</v>
      </c>
      <c r="D391" t="s">
        <v>5047</v>
      </c>
      <c r="E391">
        <v>1100</v>
      </c>
      <c r="F391" t="s">
        <v>5066</v>
      </c>
      <c r="G391">
        <v>369060</v>
      </c>
      <c r="H391">
        <v>0</v>
      </c>
      <c r="I391" t="str">
        <f t="shared" si="6"/>
        <v>闊葉林</v>
      </c>
    </row>
    <row r="392" spans="1:9">
      <c r="A392" t="s">
        <v>778</v>
      </c>
      <c r="B392">
        <v>229351</v>
      </c>
      <c r="C392">
        <v>2610413</v>
      </c>
      <c r="D392" t="s">
        <v>5061</v>
      </c>
      <c r="E392">
        <v>2212</v>
      </c>
      <c r="F392" t="s">
        <v>5068</v>
      </c>
      <c r="G392">
        <v>68.963300000000004</v>
      </c>
      <c r="H392">
        <v>0</v>
      </c>
      <c r="I392" t="str">
        <f t="shared" si="6"/>
        <v>針葉林</v>
      </c>
    </row>
    <row r="393" spans="1:9">
      <c r="A393" t="s">
        <v>779</v>
      </c>
      <c r="B393">
        <v>229613</v>
      </c>
      <c r="C393">
        <v>2610429</v>
      </c>
      <c r="D393" t="s">
        <v>5061</v>
      </c>
      <c r="E393">
        <v>2211</v>
      </c>
      <c r="F393" t="s">
        <v>5067</v>
      </c>
      <c r="G393">
        <v>519.35</v>
      </c>
      <c r="H393">
        <v>0</v>
      </c>
      <c r="I393" t="str">
        <f t="shared" si="6"/>
        <v>針葉林</v>
      </c>
    </row>
    <row r="394" spans="1:9">
      <c r="A394" t="s">
        <v>780</v>
      </c>
      <c r="B394">
        <v>229451</v>
      </c>
      <c r="C394">
        <v>2610578</v>
      </c>
      <c r="D394" t="s">
        <v>5061</v>
      </c>
      <c r="E394">
        <v>2211</v>
      </c>
      <c r="F394" t="s">
        <v>5067</v>
      </c>
      <c r="G394">
        <v>922.51300000000003</v>
      </c>
      <c r="H394">
        <v>0</v>
      </c>
      <c r="I394" t="str">
        <f t="shared" si="6"/>
        <v>針葉林</v>
      </c>
    </row>
    <row r="395" spans="1:9">
      <c r="A395" t="s">
        <v>3620</v>
      </c>
      <c r="B395">
        <v>228560</v>
      </c>
      <c r="C395">
        <v>2600628</v>
      </c>
      <c r="D395" t="s">
        <v>5061</v>
      </c>
      <c r="E395">
        <v>2211</v>
      </c>
      <c r="F395" t="s">
        <v>5067</v>
      </c>
      <c r="G395">
        <v>2685.85</v>
      </c>
      <c r="H395">
        <v>80.117364594010695</v>
      </c>
      <c r="I395" t="str">
        <f t="shared" si="6"/>
        <v>非森林</v>
      </c>
    </row>
    <row r="396" spans="1:9">
      <c r="A396" t="s">
        <v>3621</v>
      </c>
      <c r="B396">
        <v>228611</v>
      </c>
      <c r="C396">
        <v>2600807</v>
      </c>
      <c r="D396" t="s">
        <v>5061</v>
      </c>
      <c r="E396">
        <v>2211</v>
      </c>
      <c r="F396" t="s">
        <v>5067</v>
      </c>
      <c r="G396">
        <v>2685.85</v>
      </c>
      <c r="H396">
        <v>0</v>
      </c>
      <c r="I396" t="str">
        <f t="shared" si="6"/>
        <v>針葉林</v>
      </c>
    </row>
    <row r="397" spans="1:9">
      <c r="A397" t="s">
        <v>3622</v>
      </c>
      <c r="B397">
        <v>228795</v>
      </c>
      <c r="C397">
        <v>2600823</v>
      </c>
      <c r="D397" t="s">
        <v>5061</v>
      </c>
      <c r="E397">
        <v>2211</v>
      </c>
      <c r="F397" t="s">
        <v>5067</v>
      </c>
      <c r="G397">
        <v>2685.85</v>
      </c>
      <c r="H397">
        <v>0</v>
      </c>
      <c r="I397" t="str">
        <f t="shared" si="6"/>
        <v>針葉林</v>
      </c>
    </row>
    <row r="398" spans="1:9">
      <c r="A398" t="s">
        <v>3623</v>
      </c>
      <c r="B398">
        <v>229026</v>
      </c>
      <c r="C398">
        <v>2600975</v>
      </c>
      <c r="D398" t="s">
        <v>5061</v>
      </c>
      <c r="E398">
        <v>2211</v>
      </c>
      <c r="F398" t="s">
        <v>5067</v>
      </c>
      <c r="G398">
        <v>2685.85</v>
      </c>
      <c r="H398">
        <v>0</v>
      </c>
      <c r="I398" t="str">
        <f t="shared" si="6"/>
        <v>針葉林</v>
      </c>
    </row>
    <row r="399" spans="1:9">
      <c r="A399" t="s">
        <v>3624</v>
      </c>
      <c r="B399">
        <v>229196</v>
      </c>
      <c r="C399">
        <v>2601125</v>
      </c>
      <c r="D399" t="s">
        <v>5061</v>
      </c>
      <c r="E399">
        <v>2211</v>
      </c>
      <c r="F399" t="s">
        <v>5067</v>
      </c>
      <c r="G399">
        <v>4287.0600000000004</v>
      </c>
      <c r="H399">
        <v>0</v>
      </c>
      <c r="I399" t="str">
        <f t="shared" si="6"/>
        <v>針葉林</v>
      </c>
    </row>
    <row r="400" spans="1:9">
      <c r="A400" t="s">
        <v>3625</v>
      </c>
      <c r="B400">
        <v>229274</v>
      </c>
      <c r="C400">
        <v>2601385</v>
      </c>
      <c r="D400" t="s">
        <v>5061</v>
      </c>
      <c r="E400">
        <v>2211</v>
      </c>
      <c r="F400" t="s">
        <v>5067</v>
      </c>
      <c r="G400">
        <v>4287.0600000000004</v>
      </c>
      <c r="H400">
        <v>0</v>
      </c>
      <c r="I400" t="str">
        <f t="shared" si="6"/>
        <v>針葉林</v>
      </c>
    </row>
    <row r="401" spans="1:9">
      <c r="A401" t="s">
        <v>3626</v>
      </c>
      <c r="B401">
        <v>225570</v>
      </c>
      <c r="C401">
        <v>2599012</v>
      </c>
      <c r="D401" t="s">
        <v>5051</v>
      </c>
      <c r="E401">
        <v>2212</v>
      </c>
      <c r="F401" t="s">
        <v>5068</v>
      </c>
      <c r="G401">
        <v>2025.95</v>
      </c>
      <c r="H401">
        <v>0</v>
      </c>
      <c r="I401" t="str">
        <f t="shared" si="6"/>
        <v>混淆林</v>
      </c>
    </row>
    <row r="402" spans="1:9">
      <c r="A402" t="s">
        <v>784</v>
      </c>
      <c r="B402">
        <v>225349</v>
      </c>
      <c r="C402">
        <v>2598984</v>
      </c>
      <c r="D402" t="s">
        <v>5051</v>
      </c>
      <c r="E402">
        <v>2212</v>
      </c>
      <c r="F402" t="s">
        <v>5068</v>
      </c>
      <c r="G402">
        <v>2025.95</v>
      </c>
      <c r="H402">
        <v>0</v>
      </c>
      <c r="I402" t="str">
        <f t="shared" si="6"/>
        <v>混淆林</v>
      </c>
    </row>
    <row r="403" spans="1:9">
      <c r="A403" t="s">
        <v>785</v>
      </c>
      <c r="B403">
        <v>225256</v>
      </c>
      <c r="C403">
        <v>2598785</v>
      </c>
      <c r="D403" t="s">
        <v>5054</v>
      </c>
      <c r="E403">
        <v>2212</v>
      </c>
      <c r="F403" t="s">
        <v>5068</v>
      </c>
      <c r="G403">
        <v>2069.37</v>
      </c>
      <c r="H403">
        <v>2.0538806119498698</v>
      </c>
      <c r="I403" t="str">
        <f t="shared" si="6"/>
        <v>竹林</v>
      </c>
    </row>
    <row r="404" spans="1:9">
      <c r="A404" t="s">
        <v>786</v>
      </c>
      <c r="B404">
        <v>225345</v>
      </c>
      <c r="C404">
        <v>2598590</v>
      </c>
      <c r="D404" t="s">
        <v>5061</v>
      </c>
      <c r="E404">
        <v>2212</v>
      </c>
      <c r="F404" t="s">
        <v>5068</v>
      </c>
      <c r="G404">
        <v>9.9138500000000001</v>
      </c>
      <c r="H404">
        <v>2.6581164744125898</v>
      </c>
      <c r="I404" t="str">
        <f t="shared" si="6"/>
        <v>針葉林</v>
      </c>
    </row>
    <row r="405" spans="1:9">
      <c r="A405" t="s">
        <v>787</v>
      </c>
      <c r="B405">
        <v>225035</v>
      </c>
      <c r="C405">
        <v>2598794</v>
      </c>
      <c r="D405" t="s">
        <v>5054</v>
      </c>
      <c r="E405">
        <v>2211</v>
      </c>
      <c r="F405" t="s">
        <v>5067</v>
      </c>
      <c r="G405">
        <v>2682.86</v>
      </c>
      <c r="H405">
        <v>2.4201452879188299</v>
      </c>
      <c r="I405" t="str">
        <f t="shared" si="6"/>
        <v>竹林</v>
      </c>
    </row>
    <row r="406" spans="1:9">
      <c r="A406" t="s">
        <v>788</v>
      </c>
      <c r="B406">
        <v>225413</v>
      </c>
      <c r="C406">
        <v>2598394</v>
      </c>
      <c r="D406" t="s">
        <v>5061</v>
      </c>
      <c r="E406">
        <v>2212</v>
      </c>
      <c r="F406" t="s">
        <v>5068</v>
      </c>
      <c r="G406">
        <v>23.968499999999999</v>
      </c>
      <c r="H406">
        <v>2.1190365419756398</v>
      </c>
      <c r="I406" t="str">
        <f t="shared" si="6"/>
        <v>針葉林</v>
      </c>
    </row>
    <row r="407" spans="1:9">
      <c r="A407" t="s">
        <v>3627</v>
      </c>
      <c r="B407">
        <v>219654</v>
      </c>
      <c r="C407">
        <v>2599458</v>
      </c>
      <c r="D407" t="s">
        <v>5054</v>
      </c>
      <c r="E407">
        <v>2212</v>
      </c>
      <c r="F407" t="s">
        <v>5068</v>
      </c>
      <c r="G407">
        <v>892.56899999999996</v>
      </c>
      <c r="H407">
        <v>9.1150747311095408</v>
      </c>
      <c r="I407" t="str">
        <f t="shared" si="6"/>
        <v>竹林</v>
      </c>
    </row>
    <row r="408" spans="1:9">
      <c r="A408" t="s">
        <v>789</v>
      </c>
      <c r="B408">
        <v>219557</v>
      </c>
      <c r="C408">
        <v>2599264</v>
      </c>
      <c r="D408" t="s">
        <v>5054</v>
      </c>
      <c r="E408">
        <v>2212</v>
      </c>
      <c r="F408" t="s">
        <v>5068</v>
      </c>
      <c r="G408">
        <v>892.56899999999996</v>
      </c>
      <c r="H408">
        <v>0</v>
      </c>
      <c r="I408" t="str">
        <f t="shared" si="6"/>
        <v>竹林</v>
      </c>
    </row>
    <row r="409" spans="1:9">
      <c r="A409" t="s">
        <v>790</v>
      </c>
      <c r="B409">
        <v>219385</v>
      </c>
      <c r="C409">
        <v>2599136</v>
      </c>
      <c r="D409" t="s">
        <v>5061</v>
      </c>
      <c r="E409">
        <v>2212</v>
      </c>
      <c r="F409" t="s">
        <v>5068</v>
      </c>
      <c r="G409">
        <v>1570.53</v>
      </c>
      <c r="H409">
        <v>3.4598392615191398</v>
      </c>
      <c r="I409" t="str">
        <f t="shared" si="6"/>
        <v>針葉林</v>
      </c>
    </row>
    <row r="410" spans="1:9">
      <c r="A410" t="s">
        <v>791</v>
      </c>
      <c r="B410">
        <v>219348</v>
      </c>
      <c r="C410">
        <v>2598920</v>
      </c>
      <c r="D410" t="s">
        <v>5061</v>
      </c>
      <c r="E410">
        <v>2212</v>
      </c>
      <c r="F410" t="s">
        <v>5068</v>
      </c>
      <c r="G410">
        <v>275.90199999999999</v>
      </c>
      <c r="H410">
        <v>1.9842553866314401</v>
      </c>
      <c r="I410" t="str">
        <f t="shared" si="6"/>
        <v>針葉林</v>
      </c>
    </row>
    <row r="411" spans="1:9">
      <c r="A411" t="s">
        <v>792</v>
      </c>
      <c r="B411">
        <v>219291</v>
      </c>
      <c r="C411">
        <v>2598703</v>
      </c>
      <c r="D411" t="s">
        <v>5061</v>
      </c>
      <c r="E411">
        <v>2212</v>
      </c>
      <c r="F411" t="s">
        <v>5068</v>
      </c>
      <c r="G411">
        <v>306.71199999999999</v>
      </c>
      <c r="H411">
        <v>4.2763054991042404</v>
      </c>
      <c r="I411" t="str">
        <f t="shared" si="6"/>
        <v>針葉林</v>
      </c>
    </row>
    <row r="412" spans="1:9">
      <c r="A412" t="s">
        <v>793</v>
      </c>
      <c r="B412">
        <v>219197</v>
      </c>
      <c r="C412">
        <v>2598506</v>
      </c>
      <c r="D412" t="s">
        <v>5061</v>
      </c>
      <c r="E412">
        <v>2212</v>
      </c>
      <c r="F412" t="s">
        <v>5068</v>
      </c>
      <c r="G412">
        <v>65.887799999999999</v>
      </c>
      <c r="H412">
        <v>1.0094931954075299</v>
      </c>
      <c r="I412" t="str">
        <f t="shared" si="6"/>
        <v>針葉林</v>
      </c>
    </row>
    <row r="413" spans="1:9">
      <c r="A413" t="s">
        <v>3628</v>
      </c>
      <c r="B413">
        <v>223896</v>
      </c>
      <c r="C413">
        <v>2597446</v>
      </c>
      <c r="D413" t="s">
        <v>5061</v>
      </c>
      <c r="E413">
        <v>2212</v>
      </c>
      <c r="F413" t="s">
        <v>5068</v>
      </c>
      <c r="G413">
        <v>13.641</v>
      </c>
      <c r="H413">
        <v>3.0180423217272501</v>
      </c>
      <c r="I413" t="str">
        <f t="shared" si="6"/>
        <v>針葉林</v>
      </c>
    </row>
    <row r="414" spans="1:9">
      <c r="A414" t="s">
        <v>796</v>
      </c>
      <c r="B414">
        <v>223713</v>
      </c>
      <c r="C414">
        <v>2597577</v>
      </c>
      <c r="D414" t="s">
        <v>5063</v>
      </c>
      <c r="E414">
        <v>2212</v>
      </c>
      <c r="F414" t="s">
        <v>5068</v>
      </c>
      <c r="G414">
        <v>8.6618300000000001</v>
      </c>
      <c r="H414">
        <v>0</v>
      </c>
      <c r="I414" t="str">
        <f t="shared" si="6"/>
        <v>混淆林</v>
      </c>
    </row>
    <row r="415" spans="1:9">
      <c r="A415" t="s">
        <v>797</v>
      </c>
      <c r="B415">
        <v>223582</v>
      </c>
      <c r="C415">
        <v>2597761</v>
      </c>
      <c r="D415" t="s">
        <v>5051</v>
      </c>
      <c r="E415">
        <v>2212</v>
      </c>
      <c r="F415" t="s">
        <v>5068</v>
      </c>
      <c r="G415">
        <v>2025.95</v>
      </c>
      <c r="H415">
        <v>2.5210040768974999</v>
      </c>
      <c r="I415" t="str">
        <f t="shared" si="6"/>
        <v>混淆林</v>
      </c>
    </row>
    <row r="416" spans="1:9">
      <c r="A416" t="s">
        <v>798</v>
      </c>
      <c r="B416">
        <v>224112</v>
      </c>
      <c r="C416">
        <v>2597482</v>
      </c>
      <c r="D416" t="s">
        <v>5047</v>
      </c>
      <c r="E416">
        <v>2221</v>
      </c>
      <c r="F416" t="s">
        <v>5048</v>
      </c>
      <c r="G416">
        <v>213771</v>
      </c>
      <c r="H416">
        <v>0</v>
      </c>
      <c r="I416" t="str">
        <f t="shared" si="6"/>
        <v>闊葉林</v>
      </c>
    </row>
    <row r="417" spans="1:9">
      <c r="A417" t="s">
        <v>799</v>
      </c>
      <c r="B417">
        <v>224140</v>
      </c>
      <c r="C417">
        <v>2597706</v>
      </c>
      <c r="D417" t="s">
        <v>5061</v>
      </c>
      <c r="E417">
        <v>2212</v>
      </c>
      <c r="F417" t="s">
        <v>5068</v>
      </c>
      <c r="G417">
        <v>1079.26</v>
      </c>
      <c r="H417">
        <v>9.5941407424127104E-3</v>
      </c>
      <c r="I417" t="str">
        <f t="shared" si="6"/>
        <v>針葉林</v>
      </c>
    </row>
    <row r="418" spans="1:9">
      <c r="A418" t="s">
        <v>800</v>
      </c>
      <c r="B418">
        <v>224091</v>
      </c>
      <c r="C418">
        <v>2597917</v>
      </c>
      <c r="D418" t="s">
        <v>5054</v>
      </c>
      <c r="E418">
        <v>2212</v>
      </c>
      <c r="F418" t="s">
        <v>5068</v>
      </c>
      <c r="G418">
        <v>2265.88</v>
      </c>
      <c r="H418">
        <v>5.2451981975245303</v>
      </c>
      <c r="I418" t="str">
        <f t="shared" si="6"/>
        <v>竹林</v>
      </c>
    </row>
    <row r="419" spans="1:9">
      <c r="A419" t="s">
        <v>3629</v>
      </c>
      <c r="B419">
        <v>214551</v>
      </c>
      <c r="C419">
        <v>2594571</v>
      </c>
      <c r="D419" t="s">
        <v>5047</v>
      </c>
      <c r="E419">
        <v>1100</v>
      </c>
      <c r="F419" t="s">
        <v>5066</v>
      </c>
      <c r="G419">
        <v>6502.42</v>
      </c>
      <c r="H419">
        <v>0</v>
      </c>
      <c r="I419" t="str">
        <f t="shared" si="6"/>
        <v>闊葉林</v>
      </c>
    </row>
    <row r="420" spans="1:9">
      <c r="A420" t="s">
        <v>803</v>
      </c>
      <c r="B420">
        <v>214380</v>
      </c>
      <c r="C420">
        <v>2594708</v>
      </c>
      <c r="D420" t="s">
        <v>5054</v>
      </c>
      <c r="E420">
        <v>2212</v>
      </c>
      <c r="F420" t="s">
        <v>5068</v>
      </c>
      <c r="G420">
        <v>117.56699999999999</v>
      </c>
      <c r="H420">
        <v>6.3796453947846397</v>
      </c>
      <c r="I420" t="str">
        <f t="shared" si="6"/>
        <v>竹林</v>
      </c>
    </row>
    <row r="421" spans="1:9">
      <c r="A421" t="s">
        <v>804</v>
      </c>
      <c r="B421">
        <v>214222</v>
      </c>
      <c r="C421">
        <v>2594865</v>
      </c>
      <c r="D421" t="s">
        <v>5054</v>
      </c>
      <c r="E421">
        <v>2212</v>
      </c>
      <c r="F421" t="s">
        <v>5068</v>
      </c>
      <c r="G421">
        <v>117.56699999999999</v>
      </c>
      <c r="H421">
        <v>1.9542355959831099</v>
      </c>
      <c r="I421" t="str">
        <f t="shared" si="6"/>
        <v>竹林</v>
      </c>
    </row>
    <row r="422" spans="1:9">
      <c r="A422" t="s">
        <v>805</v>
      </c>
      <c r="B422">
        <v>214739</v>
      </c>
      <c r="C422">
        <v>2594453</v>
      </c>
      <c r="D422" t="s">
        <v>5047</v>
      </c>
      <c r="E422">
        <v>1100</v>
      </c>
      <c r="F422" t="s">
        <v>5066</v>
      </c>
      <c r="G422">
        <v>3428.31</v>
      </c>
      <c r="H422">
        <v>34.596836276279703</v>
      </c>
      <c r="I422" t="str">
        <f t="shared" si="6"/>
        <v>非森林</v>
      </c>
    </row>
    <row r="423" spans="1:9">
      <c r="A423" t="s">
        <v>806</v>
      </c>
      <c r="B423">
        <v>214951</v>
      </c>
      <c r="C423">
        <v>2594391</v>
      </c>
      <c r="D423" t="s">
        <v>5054</v>
      </c>
      <c r="E423">
        <v>2212</v>
      </c>
      <c r="F423" t="s">
        <v>5068</v>
      </c>
      <c r="G423">
        <v>892.56899999999996</v>
      </c>
      <c r="H423">
        <v>0.81380681232749996</v>
      </c>
      <c r="I423" t="str">
        <f t="shared" si="6"/>
        <v>竹林</v>
      </c>
    </row>
    <row r="424" spans="1:9">
      <c r="A424" t="s">
        <v>807</v>
      </c>
      <c r="B424">
        <v>215113</v>
      </c>
      <c r="C424">
        <v>2594552</v>
      </c>
      <c r="D424" t="s">
        <v>5054</v>
      </c>
      <c r="E424">
        <v>2212</v>
      </c>
      <c r="F424" t="s">
        <v>5068</v>
      </c>
      <c r="G424">
        <v>2069.37</v>
      </c>
      <c r="H424">
        <v>17.133238369917699</v>
      </c>
      <c r="I424" t="str">
        <f t="shared" si="6"/>
        <v>竹林</v>
      </c>
    </row>
    <row r="425" spans="1:9">
      <c r="A425" t="s">
        <v>3630</v>
      </c>
      <c r="B425">
        <v>221887</v>
      </c>
      <c r="C425">
        <v>2601199</v>
      </c>
      <c r="D425" t="s">
        <v>5051</v>
      </c>
      <c r="E425">
        <v>2211</v>
      </c>
      <c r="F425" t="s">
        <v>5067</v>
      </c>
      <c r="G425">
        <v>674.73400000000004</v>
      </c>
      <c r="H425">
        <v>0</v>
      </c>
      <c r="I425" t="str">
        <f t="shared" si="6"/>
        <v>混淆林</v>
      </c>
    </row>
    <row r="426" spans="1:9">
      <c r="A426" t="s">
        <v>810</v>
      </c>
      <c r="B426">
        <v>222080</v>
      </c>
      <c r="C426">
        <v>2601082</v>
      </c>
      <c r="D426" t="s">
        <v>5054</v>
      </c>
      <c r="E426">
        <v>2211</v>
      </c>
      <c r="F426" t="s">
        <v>5067</v>
      </c>
      <c r="G426">
        <v>774.21600000000001</v>
      </c>
      <c r="H426">
        <v>1.4633995514446601</v>
      </c>
      <c r="I426" t="str">
        <f t="shared" si="6"/>
        <v>竹林</v>
      </c>
    </row>
    <row r="427" spans="1:9">
      <c r="A427" t="s">
        <v>811</v>
      </c>
      <c r="B427">
        <v>221894</v>
      </c>
      <c r="C427">
        <v>2600960</v>
      </c>
      <c r="D427" t="s">
        <v>5051</v>
      </c>
      <c r="E427">
        <v>1100</v>
      </c>
      <c r="F427" t="s">
        <v>5066</v>
      </c>
      <c r="G427">
        <v>181.79</v>
      </c>
      <c r="H427">
        <v>0</v>
      </c>
      <c r="I427" t="str">
        <f t="shared" si="6"/>
        <v>混淆林</v>
      </c>
    </row>
    <row r="428" spans="1:9">
      <c r="A428" t="s">
        <v>812</v>
      </c>
      <c r="B428">
        <v>221743</v>
      </c>
      <c r="C428">
        <v>2600792</v>
      </c>
      <c r="D428" t="s">
        <v>5061</v>
      </c>
      <c r="E428">
        <v>2211</v>
      </c>
      <c r="F428" t="s">
        <v>5067</v>
      </c>
      <c r="G428">
        <v>3661</v>
      </c>
      <c r="H428">
        <v>1.54838223744454</v>
      </c>
      <c r="I428" t="str">
        <f t="shared" si="6"/>
        <v>針葉林</v>
      </c>
    </row>
    <row r="429" spans="1:9">
      <c r="A429" t="s">
        <v>813</v>
      </c>
      <c r="B429">
        <v>221923</v>
      </c>
      <c r="C429">
        <v>2601452</v>
      </c>
      <c r="D429" t="s">
        <v>5047</v>
      </c>
      <c r="E429">
        <v>1100</v>
      </c>
      <c r="F429" t="s">
        <v>5066</v>
      </c>
      <c r="G429">
        <v>1166.55</v>
      </c>
      <c r="H429">
        <v>10.5594755503261</v>
      </c>
      <c r="I429" t="str">
        <f t="shared" si="6"/>
        <v>闊葉林</v>
      </c>
    </row>
    <row r="430" spans="1:9">
      <c r="A430" t="s">
        <v>814</v>
      </c>
      <c r="B430">
        <v>222203</v>
      </c>
      <c r="C430">
        <v>2601442</v>
      </c>
      <c r="D430" t="s">
        <v>5054</v>
      </c>
      <c r="E430">
        <v>2211</v>
      </c>
      <c r="F430" t="s">
        <v>5067</v>
      </c>
      <c r="G430">
        <v>774.21600000000001</v>
      </c>
      <c r="H430">
        <v>5.6571630334073797</v>
      </c>
      <c r="I430" t="str">
        <f t="shared" si="6"/>
        <v>竹林</v>
      </c>
    </row>
    <row r="431" spans="1:9">
      <c r="A431" t="s">
        <v>3631</v>
      </c>
      <c r="B431">
        <v>224371</v>
      </c>
      <c r="C431">
        <v>2607211</v>
      </c>
      <c r="D431" t="s">
        <v>5047</v>
      </c>
      <c r="E431">
        <v>2221</v>
      </c>
      <c r="F431" t="s">
        <v>5048</v>
      </c>
      <c r="G431">
        <v>213771</v>
      </c>
      <c r="H431">
        <v>2.4749584920930299</v>
      </c>
      <c r="I431" t="str">
        <f t="shared" si="6"/>
        <v>闊葉林</v>
      </c>
    </row>
    <row r="432" spans="1:9">
      <c r="A432" t="s">
        <v>817</v>
      </c>
      <c r="B432">
        <v>224530</v>
      </c>
      <c r="C432">
        <v>2607369</v>
      </c>
      <c r="D432" t="s">
        <v>5047</v>
      </c>
      <c r="E432">
        <v>1100</v>
      </c>
      <c r="F432" t="s">
        <v>5066</v>
      </c>
      <c r="G432">
        <v>23492.6</v>
      </c>
      <c r="H432">
        <v>4.3369013600814696</v>
      </c>
      <c r="I432" t="str">
        <f t="shared" si="6"/>
        <v>闊葉林</v>
      </c>
    </row>
    <row r="433" spans="1:9">
      <c r="A433" t="s">
        <v>818</v>
      </c>
      <c r="B433">
        <v>224345</v>
      </c>
      <c r="C433">
        <v>2606993</v>
      </c>
      <c r="D433" t="s">
        <v>5054</v>
      </c>
      <c r="E433">
        <v>2212</v>
      </c>
      <c r="F433" t="s">
        <v>5068</v>
      </c>
      <c r="G433">
        <v>379.87900000000002</v>
      </c>
      <c r="H433">
        <v>9.4583347890124791</v>
      </c>
      <c r="I433" t="str">
        <f t="shared" si="6"/>
        <v>竹林</v>
      </c>
    </row>
    <row r="434" spans="1:9">
      <c r="A434" t="s">
        <v>819</v>
      </c>
      <c r="B434">
        <v>224497</v>
      </c>
      <c r="C434">
        <v>2606831</v>
      </c>
      <c r="D434" t="s">
        <v>5051</v>
      </c>
      <c r="E434">
        <v>2212</v>
      </c>
      <c r="F434" t="s">
        <v>5068</v>
      </c>
      <c r="G434">
        <v>1272.3499999999999</v>
      </c>
      <c r="H434">
        <v>29.2186978333899</v>
      </c>
      <c r="I434" t="str">
        <f t="shared" si="6"/>
        <v>非森林</v>
      </c>
    </row>
    <row r="435" spans="1:9">
      <c r="A435" t="s">
        <v>820</v>
      </c>
      <c r="B435">
        <v>224722</v>
      </c>
      <c r="C435">
        <v>2606830</v>
      </c>
      <c r="D435" t="s">
        <v>5051</v>
      </c>
      <c r="E435">
        <v>2212</v>
      </c>
      <c r="F435" t="s">
        <v>5068</v>
      </c>
      <c r="G435">
        <v>1272.3499999999999</v>
      </c>
      <c r="H435">
        <v>0</v>
      </c>
      <c r="I435" t="str">
        <f t="shared" si="6"/>
        <v>混淆林</v>
      </c>
    </row>
    <row r="436" spans="1:9">
      <c r="A436" t="s">
        <v>821</v>
      </c>
      <c r="B436">
        <v>224951</v>
      </c>
      <c r="C436">
        <v>2606813</v>
      </c>
      <c r="D436" t="s">
        <v>5051</v>
      </c>
      <c r="E436">
        <v>2212</v>
      </c>
      <c r="F436" t="s">
        <v>5068</v>
      </c>
      <c r="G436">
        <v>1272.3499999999999</v>
      </c>
      <c r="H436">
        <v>0</v>
      </c>
      <c r="I436" t="str">
        <f t="shared" si="6"/>
        <v>混淆林</v>
      </c>
    </row>
    <row r="437" spans="1:9">
      <c r="A437" t="s">
        <v>3632</v>
      </c>
      <c r="B437">
        <v>221171</v>
      </c>
      <c r="C437">
        <v>2611685</v>
      </c>
      <c r="D437" t="s">
        <v>5061</v>
      </c>
      <c r="E437">
        <v>2212</v>
      </c>
      <c r="F437" t="s">
        <v>5068</v>
      </c>
      <c r="G437">
        <v>37.018799999999999</v>
      </c>
      <c r="H437">
        <v>0</v>
      </c>
      <c r="I437" t="str">
        <f t="shared" si="6"/>
        <v>針葉林</v>
      </c>
    </row>
    <row r="438" spans="1:9">
      <c r="A438" t="s">
        <v>824</v>
      </c>
      <c r="B438">
        <v>221355</v>
      </c>
      <c r="C438">
        <v>2611794</v>
      </c>
      <c r="D438" t="s">
        <v>5047</v>
      </c>
      <c r="E438">
        <v>1100</v>
      </c>
      <c r="F438" t="s">
        <v>5066</v>
      </c>
      <c r="G438">
        <v>23492.6</v>
      </c>
      <c r="H438">
        <v>0</v>
      </c>
      <c r="I438" t="str">
        <f t="shared" si="6"/>
        <v>闊葉林</v>
      </c>
    </row>
    <row r="439" spans="1:9">
      <c r="A439" t="s">
        <v>825</v>
      </c>
      <c r="B439">
        <v>221515</v>
      </c>
      <c r="C439">
        <v>2611665</v>
      </c>
      <c r="D439" t="s">
        <v>5047</v>
      </c>
      <c r="E439">
        <v>1100</v>
      </c>
      <c r="F439" t="s">
        <v>5066</v>
      </c>
      <c r="G439">
        <v>23492.6</v>
      </c>
      <c r="H439">
        <v>0</v>
      </c>
      <c r="I439" t="str">
        <f t="shared" si="6"/>
        <v>闊葉林</v>
      </c>
    </row>
    <row r="440" spans="1:9">
      <c r="A440" t="s">
        <v>826</v>
      </c>
      <c r="B440">
        <v>221022</v>
      </c>
      <c r="C440">
        <v>2611814</v>
      </c>
      <c r="D440" t="s">
        <v>5054</v>
      </c>
      <c r="E440">
        <v>2212</v>
      </c>
      <c r="F440" t="s">
        <v>5068</v>
      </c>
      <c r="G440">
        <v>379.87900000000002</v>
      </c>
      <c r="H440">
        <v>5.6750604649603904</v>
      </c>
      <c r="I440" t="str">
        <f t="shared" si="6"/>
        <v>竹林</v>
      </c>
    </row>
    <row r="441" spans="1:9">
      <c r="A441" t="s">
        <v>827</v>
      </c>
      <c r="B441">
        <v>221193</v>
      </c>
      <c r="C441">
        <v>2611936</v>
      </c>
      <c r="D441" t="s">
        <v>5054</v>
      </c>
      <c r="E441">
        <v>2212</v>
      </c>
      <c r="F441" t="s">
        <v>5068</v>
      </c>
      <c r="G441">
        <v>379.87900000000002</v>
      </c>
      <c r="H441">
        <v>4.9355834010730204</v>
      </c>
      <c r="I441" t="str">
        <f t="shared" si="6"/>
        <v>竹林</v>
      </c>
    </row>
    <row r="442" spans="1:9">
      <c r="A442" t="s">
        <v>828</v>
      </c>
      <c r="B442">
        <v>221339</v>
      </c>
      <c r="C442">
        <v>2612085</v>
      </c>
      <c r="D442" t="s">
        <v>5051</v>
      </c>
      <c r="E442">
        <v>2212</v>
      </c>
      <c r="F442" t="s">
        <v>5068</v>
      </c>
      <c r="G442">
        <v>2025.95</v>
      </c>
      <c r="H442">
        <v>0.869395654825589</v>
      </c>
      <c r="I442" t="str">
        <f t="shared" si="6"/>
        <v>混淆林</v>
      </c>
    </row>
    <row r="443" spans="1:9">
      <c r="A443" t="s">
        <v>3633</v>
      </c>
      <c r="B443">
        <v>228727</v>
      </c>
      <c r="C443">
        <v>2596360</v>
      </c>
      <c r="D443" t="s">
        <v>5047</v>
      </c>
      <c r="E443">
        <v>1100</v>
      </c>
      <c r="F443" t="s">
        <v>5066</v>
      </c>
      <c r="G443">
        <v>5238.08</v>
      </c>
      <c r="H443">
        <v>0</v>
      </c>
      <c r="I443" t="str">
        <f t="shared" si="6"/>
        <v>闊葉林</v>
      </c>
    </row>
    <row r="444" spans="1:9">
      <c r="A444" t="s">
        <v>831</v>
      </c>
      <c r="B444">
        <v>228489</v>
      </c>
      <c r="C444">
        <v>2596377</v>
      </c>
      <c r="D444" t="s">
        <v>5047</v>
      </c>
      <c r="E444">
        <v>1100</v>
      </c>
      <c r="F444" t="s">
        <v>5066</v>
      </c>
      <c r="G444">
        <v>5238.08</v>
      </c>
      <c r="H444">
        <v>0</v>
      </c>
      <c r="I444" t="str">
        <f t="shared" si="6"/>
        <v>闊葉林</v>
      </c>
    </row>
    <row r="445" spans="1:9">
      <c r="A445" t="s">
        <v>832</v>
      </c>
      <c r="B445">
        <v>228420</v>
      </c>
      <c r="C445">
        <v>2596170</v>
      </c>
      <c r="D445" t="s">
        <v>5047</v>
      </c>
      <c r="E445">
        <v>1100</v>
      </c>
      <c r="F445" t="s">
        <v>5066</v>
      </c>
      <c r="G445">
        <v>5238.08</v>
      </c>
      <c r="H445">
        <v>0</v>
      </c>
      <c r="I445" t="str">
        <f t="shared" si="6"/>
        <v>闊葉林</v>
      </c>
    </row>
    <row r="446" spans="1:9">
      <c r="A446" t="s">
        <v>833</v>
      </c>
      <c r="B446">
        <v>228646</v>
      </c>
      <c r="C446">
        <v>2596188</v>
      </c>
      <c r="D446" t="s">
        <v>5047</v>
      </c>
      <c r="E446">
        <v>1100</v>
      </c>
      <c r="F446" t="s">
        <v>5066</v>
      </c>
      <c r="G446">
        <v>5238.08</v>
      </c>
      <c r="H446">
        <v>0</v>
      </c>
      <c r="I446" t="str">
        <f t="shared" si="6"/>
        <v>闊葉林</v>
      </c>
    </row>
    <row r="447" spans="1:9">
      <c r="A447" t="s">
        <v>834</v>
      </c>
      <c r="B447">
        <v>228931</v>
      </c>
      <c r="C447">
        <v>2596434</v>
      </c>
      <c r="D447" t="s">
        <v>5047</v>
      </c>
      <c r="E447">
        <v>1100</v>
      </c>
      <c r="F447" t="s">
        <v>5066</v>
      </c>
      <c r="G447">
        <v>5238.08</v>
      </c>
      <c r="H447">
        <v>0</v>
      </c>
      <c r="I447" t="str">
        <f t="shared" si="6"/>
        <v>闊葉林</v>
      </c>
    </row>
    <row r="448" spans="1:9">
      <c r="A448" t="s">
        <v>835</v>
      </c>
      <c r="B448">
        <v>228984</v>
      </c>
      <c r="C448">
        <v>2596647</v>
      </c>
      <c r="D448" t="s">
        <v>5047</v>
      </c>
      <c r="E448">
        <v>1100</v>
      </c>
      <c r="F448" t="s">
        <v>5066</v>
      </c>
      <c r="G448">
        <v>369060</v>
      </c>
      <c r="H448">
        <v>0</v>
      </c>
      <c r="I448" t="str">
        <f t="shared" si="6"/>
        <v>闊葉林</v>
      </c>
    </row>
    <row r="449" spans="1:9">
      <c r="A449" t="s">
        <v>3634</v>
      </c>
      <c r="B449">
        <v>221338</v>
      </c>
      <c r="C449">
        <v>2592467</v>
      </c>
      <c r="D449" t="s">
        <v>5051</v>
      </c>
      <c r="E449">
        <v>2211</v>
      </c>
      <c r="F449" t="s">
        <v>5067</v>
      </c>
      <c r="G449">
        <v>13227.2</v>
      </c>
      <c r="H449">
        <v>0</v>
      </c>
      <c r="I449" t="str">
        <f t="shared" si="6"/>
        <v>混淆林</v>
      </c>
    </row>
    <row r="450" spans="1:9">
      <c r="A450" t="s">
        <v>838</v>
      </c>
      <c r="B450">
        <v>221510</v>
      </c>
      <c r="C450">
        <v>2592610</v>
      </c>
      <c r="D450" t="s">
        <v>5051</v>
      </c>
      <c r="E450">
        <v>2211</v>
      </c>
      <c r="F450" t="s">
        <v>5067</v>
      </c>
      <c r="G450">
        <v>13227.2</v>
      </c>
      <c r="H450">
        <v>0</v>
      </c>
      <c r="I450" t="str">
        <f t="shared" si="6"/>
        <v>混淆林</v>
      </c>
    </row>
    <row r="451" spans="1:9">
      <c r="A451" t="s">
        <v>839</v>
      </c>
      <c r="B451">
        <v>221655</v>
      </c>
      <c r="C451">
        <v>2592798</v>
      </c>
      <c r="D451" t="s">
        <v>5051</v>
      </c>
      <c r="E451">
        <v>2212</v>
      </c>
      <c r="F451" t="s">
        <v>5068</v>
      </c>
      <c r="G451">
        <v>742.03899999999999</v>
      </c>
      <c r="H451">
        <v>0</v>
      </c>
      <c r="I451" t="str">
        <f t="shared" ref="I451:I514" si="7">IF(H451&lt;20,INDEX($L$2:$L$8,MATCH(D451,$K$2:$K$8,0)),"非森林")</f>
        <v>混淆林</v>
      </c>
    </row>
    <row r="452" spans="1:9">
      <c r="A452" t="s">
        <v>840</v>
      </c>
      <c r="B452">
        <v>221655</v>
      </c>
      <c r="C452">
        <v>2592303</v>
      </c>
      <c r="D452" t="s">
        <v>5051</v>
      </c>
      <c r="E452">
        <v>2211</v>
      </c>
      <c r="F452" t="s">
        <v>5067</v>
      </c>
      <c r="G452">
        <v>9119.5</v>
      </c>
      <c r="H452">
        <v>0</v>
      </c>
      <c r="I452" t="str">
        <f t="shared" si="7"/>
        <v>混淆林</v>
      </c>
    </row>
    <row r="453" spans="1:9">
      <c r="A453" t="s">
        <v>841</v>
      </c>
      <c r="B453">
        <v>220932</v>
      </c>
      <c r="C453">
        <v>2592229</v>
      </c>
      <c r="D453" t="s">
        <v>5061</v>
      </c>
      <c r="E453">
        <v>2211</v>
      </c>
      <c r="F453" t="s">
        <v>5067</v>
      </c>
      <c r="G453">
        <v>445.18599999999998</v>
      </c>
      <c r="H453">
        <v>0</v>
      </c>
      <c r="I453" t="str">
        <f t="shared" si="7"/>
        <v>針葉林</v>
      </c>
    </row>
    <row r="454" spans="1:9">
      <c r="A454" t="s">
        <v>842</v>
      </c>
      <c r="B454">
        <v>220932</v>
      </c>
      <c r="C454">
        <v>2591998</v>
      </c>
      <c r="D454" t="s">
        <v>5051</v>
      </c>
      <c r="E454">
        <v>2211</v>
      </c>
      <c r="F454" t="s">
        <v>5067</v>
      </c>
      <c r="G454">
        <v>13227.2</v>
      </c>
      <c r="H454">
        <v>0</v>
      </c>
      <c r="I454" t="str">
        <f t="shared" si="7"/>
        <v>混淆林</v>
      </c>
    </row>
    <row r="455" spans="1:9">
      <c r="A455" t="s">
        <v>3635</v>
      </c>
      <c r="B455">
        <v>218920</v>
      </c>
      <c r="C455">
        <v>2587558</v>
      </c>
      <c r="D455" t="s">
        <v>5047</v>
      </c>
      <c r="E455">
        <v>1100</v>
      </c>
      <c r="F455" t="s">
        <v>5066</v>
      </c>
      <c r="G455">
        <v>369060</v>
      </c>
      <c r="H455">
        <v>0</v>
      </c>
      <c r="I455" t="str">
        <f t="shared" si="7"/>
        <v>闊葉林</v>
      </c>
    </row>
    <row r="456" spans="1:9">
      <c r="A456" t="s">
        <v>845</v>
      </c>
      <c r="B456">
        <v>218833</v>
      </c>
      <c r="C456">
        <v>2587358</v>
      </c>
      <c r="D456" t="s">
        <v>5054</v>
      </c>
      <c r="E456">
        <v>2212</v>
      </c>
      <c r="F456" t="s">
        <v>5068</v>
      </c>
      <c r="G456">
        <v>2265.88</v>
      </c>
      <c r="H456">
        <v>0</v>
      </c>
      <c r="I456" t="str">
        <f t="shared" si="7"/>
        <v>竹林</v>
      </c>
    </row>
    <row r="457" spans="1:9">
      <c r="A457" t="s">
        <v>846</v>
      </c>
      <c r="B457">
        <v>219106</v>
      </c>
      <c r="C457">
        <v>2587673</v>
      </c>
      <c r="D457" t="s">
        <v>5047</v>
      </c>
      <c r="E457">
        <v>1100</v>
      </c>
      <c r="F457" t="s">
        <v>5066</v>
      </c>
      <c r="G457">
        <v>511.05700000000002</v>
      </c>
      <c r="H457">
        <v>0</v>
      </c>
      <c r="I457" t="str">
        <f t="shared" si="7"/>
        <v>闊葉林</v>
      </c>
    </row>
    <row r="458" spans="1:9">
      <c r="A458" t="s">
        <v>847</v>
      </c>
      <c r="B458">
        <v>219149</v>
      </c>
      <c r="C458">
        <v>2587889</v>
      </c>
      <c r="D458" t="s">
        <v>5047</v>
      </c>
      <c r="E458">
        <v>1100</v>
      </c>
      <c r="F458" t="s">
        <v>5066</v>
      </c>
      <c r="G458">
        <v>511.05700000000002</v>
      </c>
      <c r="H458">
        <v>0</v>
      </c>
      <c r="I458" t="str">
        <f t="shared" si="7"/>
        <v>闊葉林</v>
      </c>
    </row>
    <row r="459" spans="1:9">
      <c r="A459" t="s">
        <v>848</v>
      </c>
      <c r="B459">
        <v>219193</v>
      </c>
      <c r="C459">
        <v>2588111</v>
      </c>
      <c r="D459" t="s">
        <v>5054</v>
      </c>
      <c r="E459">
        <v>2212</v>
      </c>
      <c r="F459" t="s">
        <v>5068</v>
      </c>
      <c r="G459">
        <v>892.56899999999996</v>
      </c>
      <c r="H459">
        <v>0</v>
      </c>
      <c r="I459" t="str">
        <f t="shared" si="7"/>
        <v>竹林</v>
      </c>
    </row>
    <row r="460" spans="1:9">
      <c r="A460" t="s">
        <v>849</v>
      </c>
      <c r="B460">
        <v>219112</v>
      </c>
      <c r="C460">
        <v>2588371</v>
      </c>
      <c r="D460" t="s">
        <v>5051</v>
      </c>
      <c r="E460">
        <v>2212</v>
      </c>
      <c r="F460" t="s">
        <v>5068</v>
      </c>
      <c r="G460">
        <v>2025.95</v>
      </c>
      <c r="H460">
        <v>0</v>
      </c>
      <c r="I460" t="str">
        <f t="shared" si="7"/>
        <v>混淆林</v>
      </c>
    </row>
    <row r="461" spans="1:9">
      <c r="A461" t="s">
        <v>3636</v>
      </c>
      <c r="B461">
        <v>209976</v>
      </c>
      <c r="C461">
        <v>2604423</v>
      </c>
      <c r="D461" t="s">
        <v>5054</v>
      </c>
      <c r="E461">
        <v>2212</v>
      </c>
      <c r="F461" t="s">
        <v>5068</v>
      </c>
      <c r="G461">
        <v>379.87900000000002</v>
      </c>
      <c r="H461">
        <v>40.3826906139928</v>
      </c>
      <c r="I461" t="str">
        <f t="shared" si="7"/>
        <v>非森林</v>
      </c>
    </row>
    <row r="462" spans="1:9">
      <c r="A462" t="s">
        <v>852</v>
      </c>
      <c r="B462">
        <v>209855</v>
      </c>
      <c r="C462">
        <v>2604235</v>
      </c>
      <c r="D462" t="s">
        <v>5047</v>
      </c>
      <c r="E462">
        <v>2100</v>
      </c>
      <c r="F462" t="s">
        <v>5069</v>
      </c>
      <c r="G462">
        <v>123.583</v>
      </c>
      <c r="H462">
        <v>19.952010554083099</v>
      </c>
      <c r="I462" t="str">
        <f t="shared" si="7"/>
        <v>闊葉林</v>
      </c>
    </row>
    <row r="463" spans="1:9">
      <c r="A463" t="s">
        <v>853</v>
      </c>
      <c r="B463">
        <v>209894</v>
      </c>
      <c r="C463">
        <v>2604058</v>
      </c>
      <c r="D463" t="s">
        <v>5047</v>
      </c>
      <c r="E463">
        <v>2211</v>
      </c>
      <c r="F463" t="s">
        <v>5067</v>
      </c>
      <c r="G463">
        <v>1595.89</v>
      </c>
      <c r="H463">
        <v>12.0243694555295</v>
      </c>
      <c r="I463" t="str">
        <f t="shared" si="7"/>
        <v>闊葉林</v>
      </c>
    </row>
    <row r="464" spans="1:9">
      <c r="A464" t="s">
        <v>854</v>
      </c>
      <c r="B464">
        <v>209634</v>
      </c>
      <c r="C464">
        <v>2604264</v>
      </c>
      <c r="D464" t="s">
        <v>5047</v>
      </c>
      <c r="E464">
        <v>1200</v>
      </c>
      <c r="F464" t="s">
        <v>5048</v>
      </c>
      <c r="G464">
        <v>1178.5999999999999</v>
      </c>
      <c r="H464">
        <v>24.879806610250998</v>
      </c>
      <c r="I464" t="str">
        <f t="shared" si="7"/>
        <v>非森林</v>
      </c>
    </row>
    <row r="465" spans="1:9">
      <c r="A465" t="s">
        <v>855</v>
      </c>
      <c r="B465">
        <v>209433</v>
      </c>
      <c r="C465">
        <v>2604381</v>
      </c>
      <c r="D465" t="s">
        <v>5047</v>
      </c>
      <c r="E465">
        <v>1200</v>
      </c>
      <c r="F465" t="s">
        <v>5048</v>
      </c>
      <c r="G465">
        <v>1178.5999999999999</v>
      </c>
      <c r="H465">
        <v>8.4537597558175808</v>
      </c>
      <c r="I465" t="str">
        <f t="shared" si="7"/>
        <v>闊葉林</v>
      </c>
    </row>
    <row r="466" spans="1:9">
      <c r="A466" t="s">
        <v>856</v>
      </c>
      <c r="B466">
        <v>209266</v>
      </c>
      <c r="C466">
        <v>2604547</v>
      </c>
      <c r="D466" t="s">
        <v>5054</v>
      </c>
      <c r="E466">
        <v>2212</v>
      </c>
      <c r="F466" t="s">
        <v>5068</v>
      </c>
      <c r="G466">
        <v>588.04</v>
      </c>
      <c r="H466">
        <v>0</v>
      </c>
      <c r="I466" t="str">
        <f t="shared" si="7"/>
        <v>竹林</v>
      </c>
    </row>
    <row r="467" spans="1:9">
      <c r="A467" t="s">
        <v>3637</v>
      </c>
      <c r="B467">
        <v>215135</v>
      </c>
      <c r="C467">
        <v>2603361</v>
      </c>
      <c r="D467" t="s">
        <v>5054</v>
      </c>
      <c r="E467">
        <v>2212</v>
      </c>
      <c r="F467" t="s">
        <v>5068</v>
      </c>
      <c r="G467">
        <v>2069.37</v>
      </c>
      <c r="H467">
        <v>1.4843367413101001</v>
      </c>
      <c r="I467" t="str">
        <f t="shared" si="7"/>
        <v>竹林</v>
      </c>
    </row>
    <row r="468" spans="1:9">
      <c r="A468" t="s">
        <v>859</v>
      </c>
      <c r="B468">
        <v>215348</v>
      </c>
      <c r="C468">
        <v>2603278</v>
      </c>
      <c r="D468" t="s">
        <v>5054</v>
      </c>
      <c r="E468">
        <v>2212</v>
      </c>
      <c r="F468" t="s">
        <v>5068</v>
      </c>
      <c r="G468">
        <v>2265.88</v>
      </c>
      <c r="H468">
        <v>0</v>
      </c>
      <c r="I468" t="str">
        <f t="shared" si="7"/>
        <v>竹林</v>
      </c>
    </row>
    <row r="469" spans="1:9">
      <c r="A469" t="s">
        <v>860</v>
      </c>
      <c r="B469">
        <v>214956</v>
      </c>
      <c r="C469">
        <v>2603544</v>
      </c>
      <c r="D469" t="s">
        <v>5047</v>
      </c>
      <c r="E469">
        <v>1100</v>
      </c>
      <c r="F469" t="s">
        <v>5066</v>
      </c>
      <c r="G469">
        <v>1571.79</v>
      </c>
      <c r="H469">
        <v>13.9737033518958</v>
      </c>
      <c r="I469" t="str">
        <f t="shared" si="7"/>
        <v>闊葉林</v>
      </c>
    </row>
    <row r="470" spans="1:9">
      <c r="A470" t="s">
        <v>861</v>
      </c>
      <c r="B470">
        <v>215565</v>
      </c>
      <c r="C470">
        <v>2603215</v>
      </c>
      <c r="D470" t="s">
        <v>5047</v>
      </c>
      <c r="E470">
        <v>1100</v>
      </c>
      <c r="F470" t="s">
        <v>5066</v>
      </c>
      <c r="G470">
        <v>3428.31</v>
      </c>
      <c r="H470">
        <v>0</v>
      </c>
      <c r="I470" t="str">
        <f t="shared" si="7"/>
        <v>闊葉林</v>
      </c>
    </row>
    <row r="471" spans="1:9">
      <c r="A471" t="s">
        <v>862</v>
      </c>
      <c r="B471">
        <v>215786</v>
      </c>
      <c r="C471">
        <v>2603185</v>
      </c>
      <c r="D471" t="s">
        <v>5047</v>
      </c>
      <c r="E471">
        <v>1100</v>
      </c>
      <c r="F471" t="s">
        <v>5066</v>
      </c>
      <c r="G471">
        <v>5238.08</v>
      </c>
      <c r="H471">
        <v>3.4236775160328898</v>
      </c>
      <c r="I471" t="str">
        <f t="shared" si="7"/>
        <v>闊葉林</v>
      </c>
    </row>
    <row r="472" spans="1:9">
      <c r="A472" t="s">
        <v>863</v>
      </c>
      <c r="B472">
        <v>215279</v>
      </c>
      <c r="C472">
        <v>2603065</v>
      </c>
      <c r="D472" t="s">
        <v>5051</v>
      </c>
      <c r="E472">
        <v>2211</v>
      </c>
      <c r="F472" t="s">
        <v>5067</v>
      </c>
      <c r="G472">
        <v>674.73400000000004</v>
      </c>
      <c r="H472">
        <v>0</v>
      </c>
      <c r="I472" t="str">
        <f t="shared" si="7"/>
        <v>混淆林</v>
      </c>
    </row>
    <row r="473" spans="1:9">
      <c r="A473" t="s">
        <v>3638</v>
      </c>
      <c r="B473">
        <v>215897</v>
      </c>
      <c r="C473">
        <v>2607268</v>
      </c>
      <c r="D473" t="s">
        <v>5051</v>
      </c>
      <c r="E473">
        <v>2212</v>
      </c>
      <c r="F473" t="s">
        <v>5068</v>
      </c>
      <c r="G473">
        <v>1613.84</v>
      </c>
      <c r="H473">
        <v>0</v>
      </c>
      <c r="I473" t="str">
        <f t="shared" si="7"/>
        <v>混淆林</v>
      </c>
    </row>
    <row r="474" spans="1:9">
      <c r="A474" t="s">
        <v>866</v>
      </c>
      <c r="B474">
        <v>215952</v>
      </c>
      <c r="C474">
        <v>2607056</v>
      </c>
      <c r="D474" t="s">
        <v>5051</v>
      </c>
      <c r="E474">
        <v>2212</v>
      </c>
      <c r="F474" t="s">
        <v>5068</v>
      </c>
      <c r="G474">
        <v>1407.56</v>
      </c>
      <c r="H474">
        <v>3.4227298475399301</v>
      </c>
      <c r="I474" t="str">
        <f t="shared" si="7"/>
        <v>混淆林</v>
      </c>
    </row>
    <row r="475" spans="1:9">
      <c r="A475" t="s">
        <v>867</v>
      </c>
      <c r="B475">
        <v>216108</v>
      </c>
      <c r="C475">
        <v>2606894</v>
      </c>
      <c r="D475" t="s">
        <v>5051</v>
      </c>
      <c r="E475">
        <v>2212</v>
      </c>
      <c r="F475" t="s">
        <v>5068</v>
      </c>
      <c r="G475">
        <v>1613.84</v>
      </c>
      <c r="H475">
        <v>0</v>
      </c>
      <c r="I475" t="str">
        <f t="shared" si="7"/>
        <v>混淆林</v>
      </c>
    </row>
    <row r="476" spans="1:9">
      <c r="A476" t="s">
        <v>868</v>
      </c>
      <c r="B476">
        <v>216340</v>
      </c>
      <c r="C476">
        <v>2606904</v>
      </c>
      <c r="D476" t="s">
        <v>5047</v>
      </c>
      <c r="E476">
        <v>1100</v>
      </c>
      <c r="F476" t="s">
        <v>5066</v>
      </c>
      <c r="G476">
        <v>5238.08</v>
      </c>
      <c r="H476">
        <v>0</v>
      </c>
      <c r="I476" t="str">
        <f t="shared" si="7"/>
        <v>闊葉林</v>
      </c>
    </row>
    <row r="477" spans="1:9">
      <c r="A477" t="s">
        <v>869</v>
      </c>
      <c r="B477">
        <v>216547</v>
      </c>
      <c r="C477">
        <v>2606815</v>
      </c>
      <c r="D477" t="s">
        <v>5047</v>
      </c>
      <c r="E477">
        <v>1100</v>
      </c>
      <c r="F477" t="s">
        <v>5066</v>
      </c>
      <c r="G477">
        <v>5238.08</v>
      </c>
      <c r="H477">
        <v>3.2360330136876998</v>
      </c>
      <c r="I477" t="str">
        <f t="shared" si="7"/>
        <v>闊葉林</v>
      </c>
    </row>
    <row r="478" spans="1:9">
      <c r="A478" t="s">
        <v>870</v>
      </c>
      <c r="B478">
        <v>215889</v>
      </c>
      <c r="C478">
        <v>2606823</v>
      </c>
      <c r="D478" t="s">
        <v>5051</v>
      </c>
      <c r="E478">
        <v>2212</v>
      </c>
      <c r="F478" t="s">
        <v>5068</v>
      </c>
      <c r="G478">
        <v>1613.84</v>
      </c>
      <c r="H478">
        <v>1.5451125210193599</v>
      </c>
      <c r="I478" t="str">
        <f t="shared" si="7"/>
        <v>混淆林</v>
      </c>
    </row>
    <row r="479" spans="1:9">
      <c r="A479" t="s">
        <v>3639</v>
      </c>
      <c r="B479">
        <v>212386</v>
      </c>
      <c r="C479">
        <v>2591530</v>
      </c>
      <c r="D479" t="s">
        <v>5054</v>
      </c>
      <c r="E479">
        <v>2211</v>
      </c>
      <c r="F479" t="s">
        <v>5067</v>
      </c>
      <c r="G479">
        <v>9086.67</v>
      </c>
      <c r="H479">
        <v>0</v>
      </c>
      <c r="I479" t="str">
        <f t="shared" si="7"/>
        <v>竹林</v>
      </c>
    </row>
    <row r="480" spans="1:9">
      <c r="A480" t="s">
        <v>872</v>
      </c>
      <c r="B480">
        <v>212715</v>
      </c>
      <c r="C480">
        <v>2591120</v>
      </c>
      <c r="D480" t="s">
        <v>5047</v>
      </c>
      <c r="E480">
        <v>1100</v>
      </c>
      <c r="F480" t="s">
        <v>5066</v>
      </c>
      <c r="G480">
        <v>1017.77</v>
      </c>
      <c r="H480">
        <v>0</v>
      </c>
      <c r="I480" t="str">
        <f t="shared" si="7"/>
        <v>闊葉林</v>
      </c>
    </row>
    <row r="481" spans="1:9">
      <c r="A481" t="s">
        <v>873</v>
      </c>
      <c r="B481">
        <v>212646</v>
      </c>
      <c r="C481">
        <v>2590853</v>
      </c>
      <c r="D481" t="s">
        <v>5054</v>
      </c>
      <c r="F481" t="s">
        <v>5048</v>
      </c>
      <c r="G481">
        <v>2402.34</v>
      </c>
      <c r="H481">
        <v>0</v>
      </c>
      <c r="I481" t="str">
        <f t="shared" si="7"/>
        <v>竹林</v>
      </c>
    </row>
    <row r="482" spans="1:9">
      <c r="A482" t="s">
        <v>874</v>
      </c>
      <c r="B482">
        <v>212933</v>
      </c>
      <c r="C482">
        <v>2590477</v>
      </c>
      <c r="D482" t="s">
        <v>5047</v>
      </c>
      <c r="E482">
        <v>1100</v>
      </c>
      <c r="F482" t="s">
        <v>5066</v>
      </c>
      <c r="G482">
        <v>10154.5</v>
      </c>
      <c r="H482">
        <v>0</v>
      </c>
      <c r="I482" t="str">
        <f t="shared" si="7"/>
        <v>闊葉林</v>
      </c>
    </row>
    <row r="483" spans="1:9">
      <c r="A483" t="s">
        <v>875</v>
      </c>
      <c r="B483">
        <v>213288</v>
      </c>
      <c r="C483">
        <v>2590216</v>
      </c>
      <c r="D483" t="s">
        <v>5047</v>
      </c>
      <c r="E483">
        <v>1100</v>
      </c>
      <c r="F483" t="s">
        <v>5066</v>
      </c>
      <c r="G483">
        <v>5238.08</v>
      </c>
      <c r="H483">
        <v>32.398225398865101</v>
      </c>
      <c r="I483" t="str">
        <f t="shared" si="7"/>
        <v>非森林</v>
      </c>
    </row>
    <row r="484" spans="1:9">
      <c r="A484" t="s">
        <v>876</v>
      </c>
      <c r="B484">
        <v>213096</v>
      </c>
      <c r="C484">
        <v>2589936</v>
      </c>
      <c r="D484" t="s">
        <v>5047</v>
      </c>
      <c r="E484">
        <v>1100</v>
      </c>
      <c r="F484" t="s">
        <v>5066</v>
      </c>
      <c r="G484">
        <v>1571.79</v>
      </c>
      <c r="H484">
        <v>0</v>
      </c>
      <c r="I484" t="str">
        <f t="shared" si="7"/>
        <v>闊葉林</v>
      </c>
    </row>
    <row r="485" spans="1:9">
      <c r="A485" t="s">
        <v>3640</v>
      </c>
      <c r="B485">
        <v>213449</v>
      </c>
      <c r="C485">
        <v>2575570</v>
      </c>
      <c r="D485" t="s">
        <v>5054</v>
      </c>
      <c r="E485">
        <v>2212</v>
      </c>
      <c r="F485" t="s">
        <v>5068</v>
      </c>
      <c r="G485">
        <v>2265.88</v>
      </c>
      <c r="H485">
        <v>0.21006481910382199</v>
      </c>
      <c r="I485" t="str">
        <f t="shared" si="7"/>
        <v>竹林</v>
      </c>
    </row>
    <row r="486" spans="1:9">
      <c r="A486" t="s">
        <v>877</v>
      </c>
      <c r="B486">
        <v>213316</v>
      </c>
      <c r="C486">
        <v>2575372</v>
      </c>
      <c r="D486" t="s">
        <v>5054</v>
      </c>
      <c r="E486">
        <v>2212</v>
      </c>
      <c r="F486" t="s">
        <v>5068</v>
      </c>
      <c r="G486">
        <v>1192.72</v>
      </c>
      <c r="H486">
        <v>44.048984971624101</v>
      </c>
      <c r="I486" t="str">
        <f t="shared" si="7"/>
        <v>非森林</v>
      </c>
    </row>
    <row r="487" spans="1:9">
      <c r="A487" t="s">
        <v>878</v>
      </c>
      <c r="B487">
        <v>213312</v>
      </c>
      <c r="C487">
        <v>2575146</v>
      </c>
      <c r="D487" t="s">
        <v>5051</v>
      </c>
      <c r="E487">
        <v>2212</v>
      </c>
      <c r="F487" t="s">
        <v>5068</v>
      </c>
      <c r="G487">
        <v>2025.95</v>
      </c>
      <c r="H487">
        <v>0</v>
      </c>
      <c r="I487" t="str">
        <f t="shared" si="7"/>
        <v>混淆林</v>
      </c>
    </row>
    <row r="488" spans="1:9">
      <c r="A488" t="s">
        <v>879</v>
      </c>
      <c r="B488">
        <v>213449</v>
      </c>
      <c r="C488">
        <v>2574960</v>
      </c>
      <c r="D488" t="s">
        <v>5051</v>
      </c>
      <c r="E488">
        <v>2212</v>
      </c>
      <c r="F488" t="s">
        <v>5068</v>
      </c>
      <c r="G488">
        <v>2025.95</v>
      </c>
      <c r="H488">
        <v>0</v>
      </c>
      <c r="I488" t="str">
        <f t="shared" si="7"/>
        <v>混淆林</v>
      </c>
    </row>
    <row r="489" spans="1:9">
      <c r="A489" t="s">
        <v>880</v>
      </c>
      <c r="B489">
        <v>213285</v>
      </c>
      <c r="C489">
        <v>2574757</v>
      </c>
      <c r="D489" t="s">
        <v>5051</v>
      </c>
      <c r="E489">
        <v>2212</v>
      </c>
      <c r="F489" t="s">
        <v>5068</v>
      </c>
      <c r="G489">
        <v>2025.95</v>
      </c>
      <c r="H489">
        <v>0</v>
      </c>
      <c r="I489" t="str">
        <f t="shared" si="7"/>
        <v>混淆林</v>
      </c>
    </row>
    <row r="490" spans="1:9">
      <c r="A490" t="s">
        <v>881</v>
      </c>
      <c r="B490">
        <v>213108</v>
      </c>
      <c r="C490">
        <v>2574510</v>
      </c>
      <c r="D490" t="s">
        <v>5051</v>
      </c>
      <c r="E490">
        <v>2212</v>
      </c>
      <c r="F490" t="s">
        <v>5068</v>
      </c>
      <c r="G490">
        <v>1613.84</v>
      </c>
      <c r="H490">
        <v>0</v>
      </c>
      <c r="I490" t="str">
        <f t="shared" si="7"/>
        <v>混淆林</v>
      </c>
    </row>
    <row r="491" spans="1:9">
      <c r="A491" t="s">
        <v>3641</v>
      </c>
      <c r="B491">
        <v>210252</v>
      </c>
      <c r="C491">
        <v>2572885</v>
      </c>
      <c r="D491" t="s">
        <v>5054</v>
      </c>
      <c r="F491" t="s">
        <v>5048</v>
      </c>
      <c r="G491">
        <v>2402.34</v>
      </c>
      <c r="H491">
        <v>1.38017168603984E-2</v>
      </c>
      <c r="I491" t="str">
        <f t="shared" si="7"/>
        <v>竹林</v>
      </c>
    </row>
    <row r="492" spans="1:9">
      <c r="A492" t="s">
        <v>882</v>
      </c>
      <c r="B492">
        <v>210392</v>
      </c>
      <c r="C492">
        <v>2572703</v>
      </c>
      <c r="D492" t="s">
        <v>5051</v>
      </c>
      <c r="E492">
        <v>2211</v>
      </c>
      <c r="F492" t="s">
        <v>5067</v>
      </c>
      <c r="G492">
        <v>2286.2800000000002</v>
      </c>
      <c r="H492">
        <v>0</v>
      </c>
      <c r="I492" t="str">
        <f t="shared" si="7"/>
        <v>混淆林</v>
      </c>
    </row>
    <row r="493" spans="1:9">
      <c r="A493" t="s">
        <v>883</v>
      </c>
      <c r="B493">
        <v>210553</v>
      </c>
      <c r="C493">
        <v>2572523</v>
      </c>
      <c r="D493" t="s">
        <v>5051</v>
      </c>
      <c r="E493">
        <v>2211</v>
      </c>
      <c r="F493" t="s">
        <v>5067</v>
      </c>
      <c r="G493">
        <v>2286.2800000000002</v>
      </c>
      <c r="H493">
        <v>0</v>
      </c>
      <c r="I493" t="str">
        <f t="shared" si="7"/>
        <v>混淆林</v>
      </c>
    </row>
    <row r="494" spans="1:9">
      <c r="A494" t="s">
        <v>884</v>
      </c>
      <c r="B494">
        <v>210598</v>
      </c>
      <c r="C494">
        <v>2572840</v>
      </c>
      <c r="D494" t="s">
        <v>5051</v>
      </c>
      <c r="E494">
        <v>2212</v>
      </c>
      <c r="F494" t="s">
        <v>5068</v>
      </c>
      <c r="G494">
        <v>159.941</v>
      </c>
      <c r="H494">
        <v>0</v>
      </c>
      <c r="I494" t="str">
        <f t="shared" si="7"/>
        <v>混淆林</v>
      </c>
    </row>
    <row r="495" spans="1:9">
      <c r="A495" t="s">
        <v>885</v>
      </c>
      <c r="B495">
        <v>210768</v>
      </c>
      <c r="C495">
        <v>2573018</v>
      </c>
      <c r="D495" t="s">
        <v>5051</v>
      </c>
      <c r="E495">
        <v>2212</v>
      </c>
      <c r="F495" t="s">
        <v>5068</v>
      </c>
      <c r="G495">
        <v>159.941</v>
      </c>
      <c r="H495">
        <v>0</v>
      </c>
      <c r="I495" t="str">
        <f t="shared" si="7"/>
        <v>混淆林</v>
      </c>
    </row>
    <row r="496" spans="1:9">
      <c r="A496" t="s">
        <v>886</v>
      </c>
      <c r="B496">
        <v>210858</v>
      </c>
      <c r="C496">
        <v>2573245</v>
      </c>
      <c r="D496" t="s">
        <v>5051</v>
      </c>
      <c r="E496">
        <v>2212</v>
      </c>
      <c r="F496" t="s">
        <v>5068</v>
      </c>
      <c r="G496">
        <v>159.941</v>
      </c>
      <c r="H496">
        <v>0</v>
      </c>
      <c r="I496" t="str">
        <f t="shared" si="7"/>
        <v>混淆林</v>
      </c>
    </row>
    <row r="497" spans="1:9">
      <c r="A497" t="s">
        <v>3642</v>
      </c>
      <c r="B497">
        <v>214019</v>
      </c>
      <c r="C497">
        <v>2588973</v>
      </c>
      <c r="D497" t="s">
        <v>5054</v>
      </c>
      <c r="F497" t="s">
        <v>5048</v>
      </c>
      <c r="G497">
        <v>2402.34</v>
      </c>
      <c r="H497">
        <v>2.4190054176982301</v>
      </c>
      <c r="I497" t="str">
        <f t="shared" si="7"/>
        <v>竹林</v>
      </c>
    </row>
    <row r="498" spans="1:9">
      <c r="A498" t="s">
        <v>889</v>
      </c>
      <c r="B498">
        <v>213762</v>
      </c>
      <c r="C498">
        <v>2588961</v>
      </c>
      <c r="D498" t="s">
        <v>5051</v>
      </c>
      <c r="E498">
        <v>2211</v>
      </c>
      <c r="F498" t="s">
        <v>5067</v>
      </c>
      <c r="G498">
        <v>13227.2</v>
      </c>
      <c r="H498">
        <v>0</v>
      </c>
      <c r="I498" t="str">
        <f t="shared" si="7"/>
        <v>混淆林</v>
      </c>
    </row>
    <row r="499" spans="1:9">
      <c r="A499" t="s">
        <v>890</v>
      </c>
      <c r="B499">
        <v>213418</v>
      </c>
      <c r="C499">
        <v>2589206</v>
      </c>
      <c r="D499" t="s">
        <v>5051</v>
      </c>
      <c r="E499">
        <v>2211</v>
      </c>
      <c r="F499" t="s">
        <v>5067</v>
      </c>
      <c r="G499">
        <v>13227.2</v>
      </c>
      <c r="H499">
        <v>0</v>
      </c>
      <c r="I499" t="str">
        <f t="shared" si="7"/>
        <v>混淆林</v>
      </c>
    </row>
    <row r="500" spans="1:9">
      <c r="A500" t="s">
        <v>891</v>
      </c>
      <c r="B500">
        <v>213473</v>
      </c>
      <c r="C500">
        <v>2588947</v>
      </c>
      <c r="D500" t="s">
        <v>5051</v>
      </c>
      <c r="E500">
        <v>2211</v>
      </c>
      <c r="F500" t="s">
        <v>5067</v>
      </c>
      <c r="G500">
        <v>13227.2</v>
      </c>
      <c r="H500">
        <v>0</v>
      </c>
      <c r="I500" t="str">
        <f t="shared" si="7"/>
        <v>混淆林</v>
      </c>
    </row>
    <row r="501" spans="1:9">
      <c r="A501" t="s">
        <v>892</v>
      </c>
      <c r="B501">
        <v>213516</v>
      </c>
      <c r="C501">
        <v>2588726</v>
      </c>
      <c r="D501" t="s">
        <v>5047</v>
      </c>
      <c r="E501">
        <v>2211</v>
      </c>
      <c r="F501" t="s">
        <v>5067</v>
      </c>
      <c r="G501">
        <v>160.94200000000001</v>
      </c>
      <c r="H501">
        <v>7.7145288248687993E-2</v>
      </c>
      <c r="I501" t="str">
        <f t="shared" si="7"/>
        <v>闊葉林</v>
      </c>
    </row>
    <row r="502" spans="1:9">
      <c r="A502" t="s">
        <v>893</v>
      </c>
      <c r="B502">
        <v>213652</v>
      </c>
      <c r="C502">
        <v>2588496</v>
      </c>
      <c r="D502" t="s">
        <v>5060</v>
      </c>
      <c r="E502">
        <v>2211</v>
      </c>
      <c r="F502" t="s">
        <v>5067</v>
      </c>
      <c r="G502">
        <v>471.76100000000002</v>
      </c>
      <c r="H502">
        <v>2.2022094777594798</v>
      </c>
      <c r="I502" t="str">
        <f t="shared" si="7"/>
        <v>混淆林</v>
      </c>
    </row>
    <row r="503" spans="1:9">
      <c r="A503" t="s">
        <v>3643</v>
      </c>
      <c r="B503">
        <v>209903</v>
      </c>
      <c r="C503">
        <v>2585553</v>
      </c>
      <c r="D503" t="s">
        <v>5054</v>
      </c>
      <c r="E503">
        <v>2212</v>
      </c>
      <c r="F503" t="s">
        <v>5068</v>
      </c>
      <c r="G503">
        <v>1666.89</v>
      </c>
      <c r="H503">
        <v>3.39910555069235</v>
      </c>
      <c r="I503" t="str">
        <f t="shared" si="7"/>
        <v>竹林</v>
      </c>
    </row>
    <row r="504" spans="1:9">
      <c r="A504" t="s">
        <v>896</v>
      </c>
      <c r="B504">
        <v>210041</v>
      </c>
      <c r="C504">
        <v>2585749</v>
      </c>
      <c r="D504" t="s">
        <v>5047</v>
      </c>
      <c r="E504">
        <v>1100</v>
      </c>
      <c r="F504" t="s">
        <v>5066</v>
      </c>
      <c r="G504">
        <v>5238.08</v>
      </c>
      <c r="H504">
        <v>2.7819979371738599</v>
      </c>
      <c r="I504" t="str">
        <f t="shared" si="7"/>
        <v>闊葉林</v>
      </c>
    </row>
    <row r="505" spans="1:9">
      <c r="A505" t="s">
        <v>897</v>
      </c>
      <c r="B505">
        <v>210166</v>
      </c>
      <c r="C505">
        <v>2585953</v>
      </c>
      <c r="D505" t="s">
        <v>5051</v>
      </c>
      <c r="E505">
        <v>2212</v>
      </c>
      <c r="F505" t="s">
        <v>5068</v>
      </c>
      <c r="G505">
        <v>1613.84</v>
      </c>
      <c r="H505">
        <v>2.1604347502814298</v>
      </c>
      <c r="I505" t="str">
        <f t="shared" si="7"/>
        <v>混淆林</v>
      </c>
    </row>
    <row r="506" spans="1:9">
      <c r="A506" t="s">
        <v>898</v>
      </c>
      <c r="B506">
        <v>210313</v>
      </c>
      <c r="C506">
        <v>2586129</v>
      </c>
      <c r="D506" t="s">
        <v>5051</v>
      </c>
      <c r="E506">
        <v>2212</v>
      </c>
      <c r="F506" t="s">
        <v>5068</v>
      </c>
      <c r="G506">
        <v>1613.84</v>
      </c>
      <c r="H506">
        <v>2.9719451188689301</v>
      </c>
      <c r="I506" t="str">
        <f t="shared" si="7"/>
        <v>混淆林</v>
      </c>
    </row>
    <row r="507" spans="1:9">
      <c r="A507" t="s">
        <v>899</v>
      </c>
      <c r="B507">
        <v>210461</v>
      </c>
      <c r="C507">
        <v>2586380</v>
      </c>
      <c r="D507" t="s">
        <v>5051</v>
      </c>
      <c r="E507">
        <v>2211</v>
      </c>
      <c r="F507" t="s">
        <v>5067</v>
      </c>
      <c r="G507">
        <v>2366.9699999999998</v>
      </c>
      <c r="H507">
        <v>2.0261178547519698</v>
      </c>
      <c r="I507" t="str">
        <f t="shared" si="7"/>
        <v>混淆林</v>
      </c>
    </row>
    <row r="508" spans="1:9">
      <c r="A508" t="s">
        <v>900</v>
      </c>
      <c r="B508">
        <v>210296</v>
      </c>
      <c r="C508">
        <v>2585749</v>
      </c>
      <c r="D508" t="s">
        <v>5047</v>
      </c>
      <c r="E508">
        <v>1100</v>
      </c>
      <c r="F508" t="s">
        <v>5066</v>
      </c>
      <c r="G508">
        <v>1571.79</v>
      </c>
      <c r="H508">
        <v>5.0865304774608999</v>
      </c>
      <c r="I508" t="str">
        <f t="shared" si="7"/>
        <v>闊葉林</v>
      </c>
    </row>
    <row r="509" spans="1:9">
      <c r="A509" t="s">
        <v>3644</v>
      </c>
      <c r="B509">
        <v>212964</v>
      </c>
      <c r="C509">
        <v>2585464</v>
      </c>
      <c r="D509" t="s">
        <v>5047</v>
      </c>
      <c r="E509">
        <v>1100</v>
      </c>
      <c r="F509" t="s">
        <v>5066</v>
      </c>
      <c r="G509">
        <v>369060</v>
      </c>
      <c r="H509">
        <v>0</v>
      </c>
      <c r="I509" t="str">
        <f t="shared" si="7"/>
        <v>闊葉林</v>
      </c>
    </row>
    <row r="510" spans="1:9">
      <c r="A510" t="s">
        <v>903</v>
      </c>
      <c r="B510">
        <v>213515</v>
      </c>
      <c r="C510">
        <v>2585418</v>
      </c>
      <c r="D510" t="s">
        <v>5047</v>
      </c>
      <c r="E510">
        <v>1100</v>
      </c>
      <c r="F510" t="s">
        <v>5066</v>
      </c>
      <c r="G510">
        <v>1571.79</v>
      </c>
      <c r="H510">
        <v>0</v>
      </c>
      <c r="I510" t="str">
        <f t="shared" si="7"/>
        <v>闊葉林</v>
      </c>
    </row>
    <row r="511" spans="1:9">
      <c r="A511" t="s">
        <v>904</v>
      </c>
      <c r="B511">
        <v>213192</v>
      </c>
      <c r="C511">
        <v>2585241</v>
      </c>
      <c r="D511" t="s">
        <v>5047</v>
      </c>
      <c r="E511">
        <v>1100</v>
      </c>
      <c r="F511" t="s">
        <v>5066</v>
      </c>
      <c r="G511">
        <v>1571.79</v>
      </c>
      <c r="H511">
        <v>0</v>
      </c>
      <c r="I511" t="str">
        <f t="shared" si="7"/>
        <v>闊葉林</v>
      </c>
    </row>
    <row r="512" spans="1:9">
      <c r="A512" t="s">
        <v>905</v>
      </c>
      <c r="B512">
        <v>213131</v>
      </c>
      <c r="C512">
        <v>2584979</v>
      </c>
      <c r="D512" t="s">
        <v>5051</v>
      </c>
      <c r="E512">
        <v>2212</v>
      </c>
      <c r="F512" t="s">
        <v>5068</v>
      </c>
      <c r="G512">
        <v>1407.56</v>
      </c>
      <c r="H512">
        <v>0</v>
      </c>
      <c r="I512" t="str">
        <f t="shared" si="7"/>
        <v>混淆林</v>
      </c>
    </row>
    <row r="513" spans="1:9">
      <c r="A513" t="s">
        <v>906</v>
      </c>
      <c r="B513">
        <v>213199</v>
      </c>
      <c r="C513">
        <v>2584752</v>
      </c>
      <c r="D513" t="s">
        <v>5051</v>
      </c>
      <c r="E513">
        <v>2212</v>
      </c>
      <c r="F513" t="s">
        <v>5068</v>
      </c>
      <c r="G513">
        <v>1407.56</v>
      </c>
      <c r="H513">
        <v>0</v>
      </c>
      <c r="I513" t="str">
        <f t="shared" si="7"/>
        <v>混淆林</v>
      </c>
    </row>
    <row r="514" spans="1:9">
      <c r="A514" t="s">
        <v>907</v>
      </c>
      <c r="B514">
        <v>213229</v>
      </c>
      <c r="C514">
        <v>2584509</v>
      </c>
      <c r="D514" t="s">
        <v>5051</v>
      </c>
      <c r="E514">
        <v>2212</v>
      </c>
      <c r="F514" t="s">
        <v>5068</v>
      </c>
      <c r="G514">
        <v>1407.56</v>
      </c>
      <c r="H514">
        <v>0</v>
      </c>
      <c r="I514" t="str">
        <f t="shared" si="7"/>
        <v>混淆林</v>
      </c>
    </row>
    <row r="515" spans="1:9">
      <c r="A515" t="s">
        <v>3645</v>
      </c>
      <c r="B515">
        <v>210662</v>
      </c>
      <c r="C515">
        <v>2584198</v>
      </c>
      <c r="D515" t="s">
        <v>5051</v>
      </c>
      <c r="E515">
        <v>2211</v>
      </c>
      <c r="F515" t="s">
        <v>5067</v>
      </c>
      <c r="G515">
        <v>407.00299999999999</v>
      </c>
      <c r="H515">
        <v>1.3678449150556999</v>
      </c>
      <c r="I515" t="str">
        <f t="shared" ref="I515:I578" si="8">IF(H515&lt;20,INDEX($L$2:$L$8,MATCH(D515,$K$2:$K$8,0)),"非森林")</f>
        <v>混淆林</v>
      </c>
    </row>
    <row r="516" spans="1:9">
      <c r="A516" t="s">
        <v>910</v>
      </c>
      <c r="B516">
        <v>210706</v>
      </c>
      <c r="C516">
        <v>2583965</v>
      </c>
      <c r="D516" t="s">
        <v>5051</v>
      </c>
      <c r="E516">
        <v>2211</v>
      </c>
      <c r="F516" t="s">
        <v>5067</v>
      </c>
      <c r="G516">
        <v>407.00299999999999</v>
      </c>
      <c r="H516">
        <v>3.30506591338195</v>
      </c>
      <c r="I516" t="str">
        <f t="shared" si="8"/>
        <v>混淆林</v>
      </c>
    </row>
    <row r="517" spans="1:9">
      <c r="A517" t="s">
        <v>911</v>
      </c>
      <c r="B517">
        <v>210607</v>
      </c>
      <c r="C517">
        <v>2583754</v>
      </c>
      <c r="D517" t="s">
        <v>5051</v>
      </c>
      <c r="E517">
        <v>2212</v>
      </c>
      <c r="F517" t="s">
        <v>5068</v>
      </c>
      <c r="G517">
        <v>2025.95</v>
      </c>
      <c r="H517">
        <v>3.6297905949678699</v>
      </c>
      <c r="I517" t="str">
        <f t="shared" si="8"/>
        <v>混淆林</v>
      </c>
    </row>
    <row r="518" spans="1:9">
      <c r="A518" t="s">
        <v>912</v>
      </c>
      <c r="B518">
        <v>210645</v>
      </c>
      <c r="C518">
        <v>2583519</v>
      </c>
      <c r="D518" t="s">
        <v>5051</v>
      </c>
      <c r="E518">
        <v>2212</v>
      </c>
      <c r="F518" t="s">
        <v>5068</v>
      </c>
      <c r="G518">
        <v>1613.84</v>
      </c>
      <c r="H518">
        <v>7.9130663568680504</v>
      </c>
      <c r="I518" t="str">
        <f t="shared" si="8"/>
        <v>混淆林</v>
      </c>
    </row>
    <row r="519" spans="1:9">
      <c r="A519" t="s">
        <v>913</v>
      </c>
      <c r="B519">
        <v>210854</v>
      </c>
      <c r="C519">
        <v>2583357</v>
      </c>
      <c r="D519" t="s">
        <v>5051</v>
      </c>
      <c r="E519">
        <v>2212</v>
      </c>
      <c r="F519" t="s">
        <v>5068</v>
      </c>
      <c r="G519">
        <v>2025.95</v>
      </c>
      <c r="H519">
        <v>4.2038154403417103</v>
      </c>
      <c r="I519" t="str">
        <f t="shared" si="8"/>
        <v>混淆林</v>
      </c>
    </row>
    <row r="520" spans="1:9">
      <c r="A520" t="s">
        <v>914</v>
      </c>
      <c r="B520">
        <v>210646</v>
      </c>
      <c r="C520">
        <v>2583194</v>
      </c>
      <c r="D520" t="s">
        <v>5051</v>
      </c>
      <c r="E520">
        <v>2212</v>
      </c>
      <c r="F520" t="s">
        <v>5068</v>
      </c>
      <c r="G520">
        <v>2025.95</v>
      </c>
      <c r="H520">
        <v>3.7971831407412102</v>
      </c>
      <c r="I520" t="str">
        <f t="shared" si="8"/>
        <v>混淆林</v>
      </c>
    </row>
    <row r="521" spans="1:9">
      <c r="A521" t="s">
        <v>3646</v>
      </c>
      <c r="B521">
        <v>212924</v>
      </c>
      <c r="C521">
        <v>2582729</v>
      </c>
      <c r="D521" t="s">
        <v>5047</v>
      </c>
      <c r="E521">
        <v>1100</v>
      </c>
      <c r="F521" t="s">
        <v>5066</v>
      </c>
      <c r="G521">
        <v>1571.79</v>
      </c>
      <c r="H521">
        <v>0</v>
      </c>
      <c r="I521" t="str">
        <f t="shared" si="8"/>
        <v>闊葉林</v>
      </c>
    </row>
    <row r="522" spans="1:9">
      <c r="A522" t="s">
        <v>917</v>
      </c>
      <c r="B522">
        <v>212674</v>
      </c>
      <c r="C522">
        <v>2582757</v>
      </c>
      <c r="D522" t="s">
        <v>5047</v>
      </c>
      <c r="E522">
        <v>1100</v>
      </c>
      <c r="F522" t="s">
        <v>5066</v>
      </c>
      <c r="G522">
        <v>1571.79</v>
      </c>
      <c r="H522">
        <v>0</v>
      </c>
      <c r="I522" t="str">
        <f t="shared" si="8"/>
        <v>闊葉林</v>
      </c>
    </row>
    <row r="523" spans="1:9">
      <c r="A523" t="s">
        <v>918</v>
      </c>
      <c r="B523">
        <v>212546</v>
      </c>
      <c r="C523">
        <v>2582561</v>
      </c>
      <c r="D523" t="s">
        <v>5047</v>
      </c>
      <c r="E523">
        <v>1100</v>
      </c>
      <c r="F523" t="s">
        <v>5066</v>
      </c>
      <c r="G523">
        <v>1571.79</v>
      </c>
      <c r="H523">
        <v>0</v>
      </c>
      <c r="I523" t="str">
        <f t="shared" si="8"/>
        <v>闊葉林</v>
      </c>
    </row>
    <row r="524" spans="1:9">
      <c r="A524" t="s">
        <v>919</v>
      </c>
      <c r="B524">
        <v>212453</v>
      </c>
      <c r="C524">
        <v>2582326</v>
      </c>
      <c r="D524" t="s">
        <v>5051</v>
      </c>
      <c r="E524">
        <v>2212</v>
      </c>
      <c r="F524" t="s">
        <v>5068</v>
      </c>
      <c r="G524">
        <v>1147.3599999999999</v>
      </c>
      <c r="H524">
        <v>0</v>
      </c>
      <c r="I524" t="str">
        <f t="shared" si="8"/>
        <v>混淆林</v>
      </c>
    </row>
    <row r="525" spans="1:9">
      <c r="A525" t="s">
        <v>920</v>
      </c>
      <c r="B525">
        <v>212223</v>
      </c>
      <c r="C525">
        <v>2582311</v>
      </c>
      <c r="D525" t="s">
        <v>5051</v>
      </c>
      <c r="E525">
        <v>2212</v>
      </c>
      <c r="F525" t="s">
        <v>5068</v>
      </c>
      <c r="G525">
        <v>1147.3599999999999</v>
      </c>
      <c r="H525">
        <v>40.625938083103897</v>
      </c>
      <c r="I525" t="str">
        <f t="shared" si="8"/>
        <v>非森林</v>
      </c>
    </row>
    <row r="526" spans="1:9">
      <c r="A526" t="s">
        <v>921</v>
      </c>
      <c r="B526">
        <v>212005</v>
      </c>
      <c r="C526">
        <v>2582422</v>
      </c>
      <c r="D526" t="s">
        <v>5051</v>
      </c>
      <c r="E526">
        <v>2212</v>
      </c>
      <c r="F526" t="s">
        <v>5068</v>
      </c>
      <c r="G526">
        <v>1147.3599999999999</v>
      </c>
      <c r="H526">
        <v>0</v>
      </c>
      <c r="I526" t="str">
        <f t="shared" si="8"/>
        <v>混淆林</v>
      </c>
    </row>
    <row r="527" spans="1:9">
      <c r="A527" t="s">
        <v>3647</v>
      </c>
      <c r="B527">
        <v>204912</v>
      </c>
      <c r="C527">
        <v>2581826</v>
      </c>
      <c r="D527" t="s">
        <v>5047</v>
      </c>
      <c r="E527">
        <v>1100</v>
      </c>
      <c r="F527" t="s">
        <v>5066</v>
      </c>
      <c r="G527">
        <v>6502.42</v>
      </c>
      <c r="H527">
        <v>8.0756953763776593</v>
      </c>
      <c r="I527" t="str">
        <f t="shared" si="8"/>
        <v>闊葉林</v>
      </c>
    </row>
    <row r="528" spans="1:9">
      <c r="A528" t="s">
        <v>924</v>
      </c>
      <c r="B528">
        <v>204736</v>
      </c>
      <c r="C528">
        <v>2581604</v>
      </c>
      <c r="D528" t="s">
        <v>5047</v>
      </c>
      <c r="E528">
        <v>1100</v>
      </c>
      <c r="F528" t="s">
        <v>5066</v>
      </c>
      <c r="G528">
        <v>51180.4</v>
      </c>
      <c r="H528">
        <v>130.434121081847</v>
      </c>
      <c r="I528" t="str">
        <f t="shared" si="8"/>
        <v>非森林</v>
      </c>
    </row>
    <row r="529" spans="1:9">
      <c r="A529" t="s">
        <v>925</v>
      </c>
      <c r="B529">
        <v>205195</v>
      </c>
      <c r="C529">
        <v>2581540</v>
      </c>
      <c r="D529" t="s">
        <v>5051</v>
      </c>
      <c r="E529">
        <v>2212</v>
      </c>
      <c r="F529" t="s">
        <v>5068</v>
      </c>
      <c r="G529">
        <v>2025.95</v>
      </c>
      <c r="H529">
        <v>0.237929384866192</v>
      </c>
      <c r="I529" t="str">
        <f t="shared" si="8"/>
        <v>混淆林</v>
      </c>
    </row>
    <row r="530" spans="1:9">
      <c r="A530" t="s">
        <v>926</v>
      </c>
      <c r="B530">
        <v>205373</v>
      </c>
      <c r="C530">
        <v>2581469</v>
      </c>
      <c r="D530" t="s">
        <v>5047</v>
      </c>
      <c r="E530">
        <v>1100</v>
      </c>
      <c r="F530" t="s">
        <v>5066</v>
      </c>
      <c r="G530">
        <v>6502.42</v>
      </c>
      <c r="H530">
        <v>2.93477580952589</v>
      </c>
      <c r="I530" t="str">
        <f t="shared" si="8"/>
        <v>闊葉林</v>
      </c>
    </row>
    <row r="531" spans="1:9">
      <c r="A531" t="s">
        <v>927</v>
      </c>
      <c r="B531">
        <v>205007</v>
      </c>
      <c r="C531">
        <v>2581636</v>
      </c>
      <c r="D531" t="s">
        <v>5047</v>
      </c>
      <c r="E531">
        <v>1100</v>
      </c>
      <c r="F531" t="s">
        <v>5066</v>
      </c>
      <c r="G531">
        <v>6502.42</v>
      </c>
      <c r="H531">
        <v>3.3502286398272201</v>
      </c>
      <c r="I531" t="str">
        <f t="shared" si="8"/>
        <v>闊葉林</v>
      </c>
    </row>
    <row r="532" spans="1:9">
      <c r="A532" t="s">
        <v>928</v>
      </c>
      <c r="B532">
        <v>205492</v>
      </c>
      <c r="C532">
        <v>2581238</v>
      </c>
      <c r="D532" t="s">
        <v>5051</v>
      </c>
      <c r="E532">
        <v>2212</v>
      </c>
      <c r="F532" t="s">
        <v>5068</v>
      </c>
      <c r="G532">
        <v>1272.3499999999999</v>
      </c>
      <c r="H532">
        <v>2.5968354254614701</v>
      </c>
      <c r="I532" t="str">
        <f t="shared" si="8"/>
        <v>混淆林</v>
      </c>
    </row>
    <row r="533" spans="1:9">
      <c r="A533" t="s">
        <v>3648</v>
      </c>
      <c r="B533">
        <v>210235</v>
      </c>
      <c r="C533">
        <v>2580735</v>
      </c>
      <c r="D533" t="s">
        <v>5051</v>
      </c>
      <c r="E533">
        <v>2212</v>
      </c>
      <c r="F533" t="s">
        <v>5068</v>
      </c>
      <c r="G533">
        <v>1613.84</v>
      </c>
      <c r="H533">
        <v>4.6103087086611003</v>
      </c>
      <c r="I533" t="str">
        <f t="shared" si="8"/>
        <v>混淆林</v>
      </c>
    </row>
    <row r="534" spans="1:9">
      <c r="A534" t="s">
        <v>931</v>
      </c>
      <c r="B534">
        <v>210050</v>
      </c>
      <c r="C534">
        <v>2580553</v>
      </c>
      <c r="D534" t="s">
        <v>5054</v>
      </c>
      <c r="E534">
        <v>2212</v>
      </c>
      <c r="F534" t="s">
        <v>5068</v>
      </c>
      <c r="G534">
        <v>1192.72</v>
      </c>
      <c r="H534">
        <v>8.31193427945189</v>
      </c>
      <c r="I534" t="str">
        <f t="shared" si="8"/>
        <v>竹林</v>
      </c>
    </row>
    <row r="535" spans="1:9">
      <c r="A535" t="s">
        <v>932</v>
      </c>
      <c r="B535">
        <v>209959</v>
      </c>
      <c r="C535">
        <v>2580337</v>
      </c>
      <c r="D535" t="s">
        <v>5051</v>
      </c>
      <c r="E535">
        <v>2212</v>
      </c>
      <c r="F535" t="s">
        <v>5068</v>
      </c>
      <c r="G535">
        <v>1613.84</v>
      </c>
      <c r="H535">
        <v>1.9343227873914299</v>
      </c>
      <c r="I535" t="str">
        <f t="shared" si="8"/>
        <v>混淆林</v>
      </c>
    </row>
    <row r="536" spans="1:9">
      <c r="A536" t="s">
        <v>933</v>
      </c>
      <c r="B536">
        <v>209824</v>
      </c>
      <c r="C536">
        <v>2580097</v>
      </c>
      <c r="D536" t="s">
        <v>5054</v>
      </c>
      <c r="E536">
        <v>2212</v>
      </c>
      <c r="F536" t="s">
        <v>5068</v>
      </c>
      <c r="G536">
        <v>1666.89</v>
      </c>
      <c r="H536">
        <v>4.2796174846096697</v>
      </c>
      <c r="I536" t="str">
        <f t="shared" si="8"/>
        <v>竹林</v>
      </c>
    </row>
    <row r="537" spans="1:9">
      <c r="A537" t="s">
        <v>934</v>
      </c>
      <c r="B537">
        <v>209794</v>
      </c>
      <c r="C537">
        <v>2579858</v>
      </c>
      <c r="D537" t="s">
        <v>5051</v>
      </c>
      <c r="E537">
        <v>2212</v>
      </c>
      <c r="F537" t="s">
        <v>5068</v>
      </c>
      <c r="G537">
        <v>1272.3499999999999</v>
      </c>
      <c r="H537">
        <v>1.4921361778473301</v>
      </c>
      <c r="I537" t="str">
        <f t="shared" si="8"/>
        <v>混淆林</v>
      </c>
    </row>
    <row r="538" spans="1:9">
      <c r="A538" t="s">
        <v>935</v>
      </c>
      <c r="B538">
        <v>209847</v>
      </c>
      <c r="C538">
        <v>2579627</v>
      </c>
      <c r="D538" t="s">
        <v>5054</v>
      </c>
      <c r="E538">
        <v>2212</v>
      </c>
      <c r="F538" t="s">
        <v>5068</v>
      </c>
      <c r="G538">
        <v>1666.89</v>
      </c>
      <c r="H538">
        <v>0</v>
      </c>
      <c r="I538" t="str">
        <f t="shared" si="8"/>
        <v>竹林</v>
      </c>
    </row>
    <row r="539" spans="1:9">
      <c r="A539" t="s">
        <v>3649</v>
      </c>
      <c r="B539">
        <v>212469</v>
      </c>
      <c r="C539">
        <v>2577494</v>
      </c>
      <c r="D539" t="s">
        <v>5047</v>
      </c>
      <c r="E539">
        <v>2221</v>
      </c>
      <c r="F539" t="s">
        <v>5048</v>
      </c>
      <c r="G539">
        <v>10998</v>
      </c>
      <c r="H539">
        <v>2.4006750997280699</v>
      </c>
      <c r="I539" t="str">
        <f t="shared" si="8"/>
        <v>闊葉林</v>
      </c>
    </row>
    <row r="540" spans="1:9">
      <c r="A540" t="s">
        <v>938</v>
      </c>
      <c r="B540">
        <v>212638</v>
      </c>
      <c r="C540">
        <v>2577334</v>
      </c>
      <c r="D540" t="s">
        <v>5054</v>
      </c>
      <c r="F540" t="s">
        <v>5048</v>
      </c>
      <c r="G540">
        <v>2402.34</v>
      </c>
      <c r="H540">
        <v>0.92400470700644899</v>
      </c>
      <c r="I540" t="str">
        <f t="shared" si="8"/>
        <v>竹林</v>
      </c>
    </row>
    <row r="541" spans="1:9">
      <c r="A541" t="s">
        <v>939</v>
      </c>
      <c r="B541">
        <v>212847</v>
      </c>
      <c r="C541">
        <v>2577225</v>
      </c>
      <c r="D541" t="s">
        <v>5054</v>
      </c>
      <c r="E541">
        <v>2212</v>
      </c>
      <c r="F541" t="s">
        <v>5068</v>
      </c>
      <c r="G541">
        <v>1192.72</v>
      </c>
      <c r="H541">
        <v>10.527825740141701</v>
      </c>
      <c r="I541" t="str">
        <f t="shared" si="8"/>
        <v>竹林</v>
      </c>
    </row>
    <row r="542" spans="1:9">
      <c r="A542" t="s">
        <v>940</v>
      </c>
      <c r="B542">
        <v>213075</v>
      </c>
      <c r="C542">
        <v>2577138</v>
      </c>
      <c r="D542" t="s">
        <v>5054</v>
      </c>
      <c r="E542">
        <v>2212</v>
      </c>
      <c r="F542" t="s">
        <v>5068</v>
      </c>
      <c r="G542">
        <v>1192.72</v>
      </c>
      <c r="H542">
        <v>18.9387579062426</v>
      </c>
      <c r="I542" t="str">
        <f t="shared" si="8"/>
        <v>竹林</v>
      </c>
    </row>
    <row r="543" spans="1:9">
      <c r="A543" t="s">
        <v>941</v>
      </c>
      <c r="B543">
        <v>213293</v>
      </c>
      <c r="C543">
        <v>2577052</v>
      </c>
      <c r="D543" t="s">
        <v>5054</v>
      </c>
      <c r="E543">
        <v>2212</v>
      </c>
      <c r="F543" t="s">
        <v>5068</v>
      </c>
      <c r="G543">
        <v>1192.72</v>
      </c>
      <c r="H543">
        <v>1.9656128031867099</v>
      </c>
      <c r="I543" t="str">
        <f t="shared" si="8"/>
        <v>竹林</v>
      </c>
    </row>
    <row r="544" spans="1:9">
      <c r="A544" t="s">
        <v>942</v>
      </c>
      <c r="B544">
        <v>213312</v>
      </c>
      <c r="C544">
        <v>2576795</v>
      </c>
      <c r="D544" t="s">
        <v>5054</v>
      </c>
      <c r="E544">
        <v>2212</v>
      </c>
      <c r="F544" t="s">
        <v>5068</v>
      </c>
      <c r="G544">
        <v>1192.72</v>
      </c>
      <c r="H544">
        <v>1.9911516278505299</v>
      </c>
      <c r="I544" t="str">
        <f t="shared" si="8"/>
        <v>竹林</v>
      </c>
    </row>
    <row r="545" spans="1:9">
      <c r="A545" t="s">
        <v>3650</v>
      </c>
      <c r="B545">
        <v>208779</v>
      </c>
      <c r="C545">
        <v>2573891</v>
      </c>
      <c r="D545" t="s">
        <v>5047</v>
      </c>
      <c r="E545">
        <v>2221</v>
      </c>
      <c r="F545" t="s">
        <v>5048</v>
      </c>
      <c r="G545">
        <v>17009.5</v>
      </c>
      <c r="H545">
        <v>0</v>
      </c>
      <c r="I545" t="str">
        <f t="shared" si="8"/>
        <v>闊葉林</v>
      </c>
    </row>
    <row r="546" spans="1:9">
      <c r="A546" t="s">
        <v>945</v>
      </c>
      <c r="B546">
        <v>209012</v>
      </c>
      <c r="C546">
        <v>2573845</v>
      </c>
      <c r="D546" t="s">
        <v>5051</v>
      </c>
      <c r="E546">
        <v>2212</v>
      </c>
      <c r="F546" t="s">
        <v>5068</v>
      </c>
      <c r="G546">
        <v>2592.77</v>
      </c>
      <c r="H546">
        <v>3.6560526401878501</v>
      </c>
      <c r="I546" t="str">
        <f t="shared" si="8"/>
        <v>混淆林</v>
      </c>
    </row>
    <row r="547" spans="1:9">
      <c r="A547" t="s">
        <v>946</v>
      </c>
      <c r="B547">
        <v>209186</v>
      </c>
      <c r="C547">
        <v>2573693</v>
      </c>
      <c r="D547" t="s">
        <v>5051</v>
      </c>
      <c r="E547">
        <v>2212</v>
      </c>
      <c r="F547" t="s">
        <v>5068</v>
      </c>
      <c r="G547">
        <v>2592.77</v>
      </c>
      <c r="H547">
        <v>5.9863249101059202</v>
      </c>
      <c r="I547" t="str">
        <f t="shared" si="8"/>
        <v>混淆林</v>
      </c>
    </row>
    <row r="548" spans="1:9">
      <c r="A548" t="s">
        <v>947</v>
      </c>
      <c r="B548">
        <v>209410</v>
      </c>
      <c r="C548">
        <v>2573629</v>
      </c>
      <c r="D548" t="s">
        <v>5051</v>
      </c>
      <c r="E548">
        <v>2212</v>
      </c>
      <c r="F548" t="s">
        <v>5068</v>
      </c>
      <c r="G548">
        <v>2592.77</v>
      </c>
      <c r="H548">
        <v>2.4127976715071999</v>
      </c>
      <c r="I548" t="str">
        <f t="shared" si="8"/>
        <v>混淆林</v>
      </c>
    </row>
    <row r="549" spans="1:9">
      <c r="A549" t="s">
        <v>948</v>
      </c>
      <c r="B549">
        <v>209558</v>
      </c>
      <c r="C549">
        <v>2573452</v>
      </c>
      <c r="D549" t="s">
        <v>5051</v>
      </c>
      <c r="E549">
        <v>2212</v>
      </c>
      <c r="F549" t="s">
        <v>5068</v>
      </c>
      <c r="G549">
        <v>2592.77</v>
      </c>
      <c r="H549">
        <v>2.4104596120013899</v>
      </c>
      <c r="I549" t="str">
        <f t="shared" si="8"/>
        <v>混淆林</v>
      </c>
    </row>
    <row r="550" spans="1:9">
      <c r="A550" t="s">
        <v>949</v>
      </c>
      <c r="B550">
        <v>209636</v>
      </c>
      <c r="C550">
        <v>2573158</v>
      </c>
      <c r="D550" t="s">
        <v>5047</v>
      </c>
      <c r="E550">
        <v>2221</v>
      </c>
      <c r="F550" t="s">
        <v>5048</v>
      </c>
      <c r="G550">
        <v>17009.5</v>
      </c>
      <c r="H550">
        <v>2.40620316157543</v>
      </c>
      <c r="I550" t="str">
        <f t="shared" si="8"/>
        <v>闊葉林</v>
      </c>
    </row>
    <row r="551" spans="1:9">
      <c r="A551" t="s">
        <v>3651</v>
      </c>
      <c r="B551">
        <v>205603</v>
      </c>
      <c r="C551">
        <v>2570405</v>
      </c>
      <c r="D551" t="s">
        <v>5047</v>
      </c>
      <c r="E551">
        <v>2221</v>
      </c>
      <c r="F551" t="s">
        <v>5048</v>
      </c>
      <c r="G551">
        <v>17009.5</v>
      </c>
      <c r="H551">
        <v>0</v>
      </c>
      <c r="I551" t="str">
        <f t="shared" si="8"/>
        <v>闊葉林</v>
      </c>
    </row>
    <row r="552" spans="1:9">
      <c r="A552" t="s">
        <v>3652</v>
      </c>
      <c r="B552">
        <v>205442</v>
      </c>
      <c r="C552">
        <v>2570170</v>
      </c>
      <c r="D552" t="s">
        <v>5051</v>
      </c>
      <c r="E552">
        <v>2212</v>
      </c>
      <c r="F552" t="s">
        <v>5068</v>
      </c>
      <c r="G552">
        <v>2155.65</v>
      </c>
      <c r="H552">
        <v>0</v>
      </c>
      <c r="I552" t="str">
        <f t="shared" si="8"/>
        <v>混淆林</v>
      </c>
    </row>
    <row r="553" spans="1:9">
      <c r="A553" t="s">
        <v>3653</v>
      </c>
      <c r="B553">
        <v>205591</v>
      </c>
      <c r="C553">
        <v>2570025</v>
      </c>
      <c r="D553" t="s">
        <v>5051</v>
      </c>
      <c r="E553">
        <v>2212</v>
      </c>
      <c r="F553" t="s">
        <v>5068</v>
      </c>
      <c r="G553">
        <v>2155.65</v>
      </c>
      <c r="H553">
        <v>0.99587170820966298</v>
      </c>
      <c r="I553" t="str">
        <f t="shared" si="8"/>
        <v>混淆林</v>
      </c>
    </row>
    <row r="554" spans="1:9">
      <c r="A554" t="s">
        <v>3654</v>
      </c>
      <c r="B554">
        <v>205591</v>
      </c>
      <c r="C554">
        <v>2569747</v>
      </c>
      <c r="D554" t="s">
        <v>5051</v>
      </c>
      <c r="E554">
        <v>2212</v>
      </c>
      <c r="F554" t="s">
        <v>5068</v>
      </c>
      <c r="G554">
        <v>2592.77</v>
      </c>
      <c r="H554">
        <v>2.1537656341776201</v>
      </c>
      <c r="I554" t="str">
        <f t="shared" si="8"/>
        <v>混淆林</v>
      </c>
    </row>
    <row r="555" spans="1:9">
      <c r="A555" t="s">
        <v>3655</v>
      </c>
      <c r="B555">
        <v>205856</v>
      </c>
      <c r="C555">
        <v>2569633</v>
      </c>
      <c r="D555" t="s">
        <v>5051</v>
      </c>
      <c r="E555">
        <v>2212</v>
      </c>
      <c r="F555" t="s">
        <v>5068</v>
      </c>
      <c r="G555">
        <v>2592.77</v>
      </c>
      <c r="H555">
        <v>0</v>
      </c>
      <c r="I555" t="str">
        <f t="shared" si="8"/>
        <v>混淆林</v>
      </c>
    </row>
    <row r="556" spans="1:9">
      <c r="A556" t="s">
        <v>3656</v>
      </c>
      <c r="B556">
        <v>206008</v>
      </c>
      <c r="C556">
        <v>2569442</v>
      </c>
      <c r="D556" t="s">
        <v>5051</v>
      </c>
      <c r="E556">
        <v>2212</v>
      </c>
      <c r="F556" t="s">
        <v>5068</v>
      </c>
      <c r="G556">
        <v>2025.95</v>
      </c>
      <c r="H556">
        <v>0</v>
      </c>
      <c r="I556" t="str">
        <f t="shared" si="8"/>
        <v>混淆林</v>
      </c>
    </row>
    <row r="557" spans="1:9">
      <c r="A557" t="s">
        <v>4858</v>
      </c>
      <c r="B557">
        <v>241358.91</v>
      </c>
      <c r="C557">
        <v>2574477.21</v>
      </c>
      <c r="D557" t="s">
        <v>5047</v>
      </c>
      <c r="E557">
        <v>2222</v>
      </c>
      <c r="F557" t="s">
        <v>5066</v>
      </c>
      <c r="G557">
        <v>230.78800000000001</v>
      </c>
      <c r="H557">
        <v>0</v>
      </c>
      <c r="I557" t="str">
        <f t="shared" si="8"/>
        <v>闊葉林</v>
      </c>
    </row>
    <row r="558" spans="1:9">
      <c r="A558" t="s">
        <v>4859</v>
      </c>
      <c r="B558">
        <v>241384.05</v>
      </c>
      <c r="C558">
        <v>2574707.2799999998</v>
      </c>
      <c r="D558" t="s">
        <v>5047</v>
      </c>
      <c r="E558">
        <v>2222</v>
      </c>
      <c r="F558" t="s">
        <v>5066</v>
      </c>
      <c r="G558">
        <v>14465.1</v>
      </c>
      <c r="H558">
        <v>0</v>
      </c>
      <c r="I558" t="str">
        <f t="shared" si="8"/>
        <v>闊葉林</v>
      </c>
    </row>
    <row r="559" spans="1:9">
      <c r="A559" t="s">
        <v>4860</v>
      </c>
      <c r="B559">
        <v>241460.04</v>
      </c>
      <c r="C559">
        <v>2574903.4900000002</v>
      </c>
      <c r="D559" t="s">
        <v>5047</v>
      </c>
      <c r="E559">
        <v>1100</v>
      </c>
      <c r="F559" t="s">
        <v>5066</v>
      </c>
      <c r="G559">
        <v>369060</v>
      </c>
      <c r="H559">
        <v>8.79303517526772</v>
      </c>
      <c r="I559" t="str">
        <f t="shared" si="8"/>
        <v>闊葉林</v>
      </c>
    </row>
    <row r="560" spans="1:9">
      <c r="A560" t="s">
        <v>4861</v>
      </c>
      <c r="B560">
        <v>241540.57</v>
      </c>
      <c r="C560">
        <v>2575095.08</v>
      </c>
      <c r="D560" t="s">
        <v>5047</v>
      </c>
      <c r="E560">
        <v>1100</v>
      </c>
      <c r="F560" t="s">
        <v>5066</v>
      </c>
      <c r="G560">
        <v>369060</v>
      </c>
      <c r="H560">
        <v>0</v>
      </c>
      <c r="I560" t="str">
        <f t="shared" si="8"/>
        <v>闊葉林</v>
      </c>
    </row>
    <row r="561" spans="1:9">
      <c r="A561" t="s">
        <v>4862</v>
      </c>
      <c r="B561">
        <v>241537.28</v>
      </c>
      <c r="C561">
        <v>2575300.86</v>
      </c>
      <c r="D561" t="s">
        <v>5060</v>
      </c>
      <c r="E561">
        <v>2212</v>
      </c>
      <c r="F561" t="s">
        <v>5068</v>
      </c>
      <c r="G561">
        <v>186.53800000000001</v>
      </c>
      <c r="H561">
        <v>0.44761130093790102</v>
      </c>
      <c r="I561" t="str">
        <f t="shared" si="8"/>
        <v>混淆林</v>
      </c>
    </row>
    <row r="562" spans="1:9">
      <c r="A562" t="s">
        <v>4863</v>
      </c>
      <c r="B562">
        <v>241646.5</v>
      </c>
      <c r="C562">
        <v>2575479.52</v>
      </c>
      <c r="D562" t="s">
        <v>5060</v>
      </c>
      <c r="E562">
        <v>2212</v>
      </c>
      <c r="F562" t="s">
        <v>5068</v>
      </c>
      <c r="G562">
        <v>186.53800000000001</v>
      </c>
      <c r="H562">
        <v>0</v>
      </c>
      <c r="I562" t="str">
        <f t="shared" si="8"/>
        <v>混淆林</v>
      </c>
    </row>
    <row r="563" spans="1:9">
      <c r="A563" t="s">
        <v>3657</v>
      </c>
      <c r="B563">
        <v>241771.31</v>
      </c>
      <c r="C563">
        <v>2573044.16</v>
      </c>
      <c r="D563" t="s">
        <v>5047</v>
      </c>
      <c r="E563">
        <v>2222</v>
      </c>
      <c r="F563" t="s">
        <v>5066</v>
      </c>
      <c r="G563">
        <v>2.5872899999999999</v>
      </c>
      <c r="H563">
        <v>0</v>
      </c>
      <c r="I563" t="str">
        <f t="shared" si="8"/>
        <v>闊葉林</v>
      </c>
    </row>
    <row r="564" spans="1:9">
      <c r="A564" t="s">
        <v>3658</v>
      </c>
      <c r="B564">
        <v>241803.02</v>
      </c>
      <c r="C564">
        <v>2572811.6</v>
      </c>
      <c r="D564" t="s">
        <v>5047</v>
      </c>
      <c r="E564">
        <v>1200</v>
      </c>
      <c r="F564" t="s">
        <v>5048</v>
      </c>
      <c r="G564">
        <v>6624.27</v>
      </c>
      <c r="H564">
        <v>2.9032656427955001</v>
      </c>
      <c r="I564" t="str">
        <f t="shared" si="8"/>
        <v>闊葉林</v>
      </c>
    </row>
    <row r="565" spans="1:9">
      <c r="A565" t="s">
        <v>3659</v>
      </c>
      <c r="B565">
        <v>241952.02</v>
      </c>
      <c r="C565">
        <v>2572940.09</v>
      </c>
      <c r="D565" t="s">
        <v>5061</v>
      </c>
      <c r="E565">
        <v>1100</v>
      </c>
      <c r="F565" t="s">
        <v>5066</v>
      </c>
      <c r="G565">
        <v>4946.3100000000004</v>
      </c>
      <c r="H565">
        <v>6.80515222028703</v>
      </c>
      <c r="I565" t="str">
        <f t="shared" si="8"/>
        <v>針葉林</v>
      </c>
    </row>
    <row r="566" spans="1:9">
      <c r="A566" t="s">
        <v>3660</v>
      </c>
      <c r="B566">
        <v>241909.6</v>
      </c>
      <c r="C566">
        <v>2573333.54</v>
      </c>
      <c r="D566" t="s">
        <v>5047</v>
      </c>
      <c r="E566">
        <v>1100</v>
      </c>
      <c r="F566" t="s">
        <v>5066</v>
      </c>
      <c r="G566">
        <v>2026.74</v>
      </c>
      <c r="H566">
        <v>1.1318733553673901</v>
      </c>
      <c r="I566" t="str">
        <f t="shared" si="8"/>
        <v>闊葉林</v>
      </c>
    </row>
    <row r="567" spans="1:9">
      <c r="A567" t="s">
        <v>3661</v>
      </c>
      <c r="B567">
        <v>242087.85</v>
      </c>
      <c r="C567">
        <v>2573429.7200000002</v>
      </c>
      <c r="D567" t="s">
        <v>5047</v>
      </c>
      <c r="E567">
        <v>1100</v>
      </c>
      <c r="F567" t="s">
        <v>5066</v>
      </c>
      <c r="G567">
        <v>2026.74</v>
      </c>
      <c r="H567">
        <v>0</v>
      </c>
      <c r="I567" t="str">
        <f t="shared" si="8"/>
        <v>闊葉林</v>
      </c>
    </row>
    <row r="568" spans="1:9">
      <c r="A568" t="s">
        <v>3662</v>
      </c>
      <c r="B568">
        <v>241585</v>
      </c>
      <c r="C568">
        <v>2573181</v>
      </c>
      <c r="D568" t="s">
        <v>5061</v>
      </c>
      <c r="E568">
        <v>1100</v>
      </c>
      <c r="F568" t="s">
        <v>5066</v>
      </c>
      <c r="G568">
        <v>5910.23</v>
      </c>
      <c r="H568">
        <v>0</v>
      </c>
      <c r="I568" t="str">
        <f t="shared" si="8"/>
        <v>針葉林</v>
      </c>
    </row>
    <row r="569" spans="1:9">
      <c r="A569" t="s">
        <v>3663</v>
      </c>
      <c r="B569">
        <v>200663</v>
      </c>
      <c r="C569">
        <v>2551468</v>
      </c>
      <c r="D569" t="s">
        <v>5047</v>
      </c>
      <c r="E569">
        <v>1200</v>
      </c>
      <c r="F569" t="s">
        <v>5048</v>
      </c>
      <c r="G569">
        <v>195.946</v>
      </c>
      <c r="H569">
        <v>6.1603946913258101</v>
      </c>
      <c r="I569" t="str">
        <f t="shared" si="8"/>
        <v>闊葉林</v>
      </c>
    </row>
    <row r="570" spans="1:9">
      <c r="A570" t="s">
        <v>3664</v>
      </c>
      <c r="B570">
        <v>200886</v>
      </c>
      <c r="C570">
        <v>2551429</v>
      </c>
      <c r="D570" t="s">
        <v>5047</v>
      </c>
      <c r="E570">
        <v>1100</v>
      </c>
      <c r="F570" t="s">
        <v>5066</v>
      </c>
      <c r="G570">
        <v>369060</v>
      </c>
      <c r="H570">
        <v>0</v>
      </c>
      <c r="I570" t="str">
        <f t="shared" si="8"/>
        <v>闊葉林</v>
      </c>
    </row>
    <row r="571" spans="1:9">
      <c r="A571" t="s">
        <v>3665</v>
      </c>
      <c r="B571">
        <v>201075</v>
      </c>
      <c r="C571">
        <v>2551398</v>
      </c>
      <c r="D571" t="s">
        <v>5047</v>
      </c>
      <c r="E571">
        <v>2221</v>
      </c>
      <c r="F571" t="s">
        <v>5048</v>
      </c>
      <c r="G571">
        <v>213771</v>
      </c>
      <c r="H571">
        <v>63.327240403597401</v>
      </c>
      <c r="I571" t="str">
        <f t="shared" si="8"/>
        <v>非森林</v>
      </c>
    </row>
    <row r="572" spans="1:9">
      <c r="A572" t="s">
        <v>3666</v>
      </c>
      <c r="B572">
        <v>201286</v>
      </c>
      <c r="C572">
        <v>2551419</v>
      </c>
      <c r="D572" t="s">
        <v>5047</v>
      </c>
      <c r="E572">
        <v>2221</v>
      </c>
      <c r="F572" t="s">
        <v>5048</v>
      </c>
      <c r="G572">
        <v>213771</v>
      </c>
      <c r="H572">
        <v>0.83508038174419097</v>
      </c>
      <c r="I572" t="str">
        <f t="shared" si="8"/>
        <v>闊葉林</v>
      </c>
    </row>
    <row r="573" spans="1:9">
      <c r="A573" t="s">
        <v>3667</v>
      </c>
      <c r="B573">
        <v>201318</v>
      </c>
      <c r="C573">
        <v>2551218</v>
      </c>
      <c r="D573" t="s">
        <v>5047</v>
      </c>
      <c r="E573">
        <v>2221</v>
      </c>
      <c r="F573" t="s">
        <v>5048</v>
      </c>
      <c r="G573">
        <v>213771</v>
      </c>
      <c r="H573">
        <v>136.62289734429601</v>
      </c>
      <c r="I573" t="str">
        <f t="shared" si="8"/>
        <v>非森林</v>
      </c>
    </row>
    <row r="574" spans="1:9">
      <c r="A574" t="s">
        <v>3668</v>
      </c>
      <c r="B574">
        <v>201521</v>
      </c>
      <c r="C574">
        <v>2551266</v>
      </c>
      <c r="D574" t="s">
        <v>5047</v>
      </c>
      <c r="E574">
        <v>2221</v>
      </c>
      <c r="F574" t="s">
        <v>5048</v>
      </c>
      <c r="G574">
        <v>213771</v>
      </c>
      <c r="H574">
        <v>43.575463847872904</v>
      </c>
      <c r="I574" t="str">
        <f t="shared" si="8"/>
        <v>非森林</v>
      </c>
    </row>
    <row r="575" spans="1:9">
      <c r="A575" t="s">
        <v>3669</v>
      </c>
      <c r="B575">
        <v>211306</v>
      </c>
      <c r="C575">
        <v>2565566</v>
      </c>
      <c r="D575" t="s">
        <v>5054</v>
      </c>
      <c r="E575">
        <v>2211</v>
      </c>
      <c r="F575" t="s">
        <v>5067</v>
      </c>
      <c r="G575">
        <v>7529.14</v>
      </c>
      <c r="H575">
        <v>0</v>
      </c>
      <c r="I575" t="str">
        <f t="shared" si="8"/>
        <v>竹林</v>
      </c>
    </row>
    <row r="576" spans="1:9">
      <c r="A576" t="s">
        <v>3670</v>
      </c>
      <c r="B576">
        <v>211475</v>
      </c>
      <c r="C576">
        <v>2565628</v>
      </c>
      <c r="D576" t="s">
        <v>5054</v>
      </c>
      <c r="E576">
        <v>2211</v>
      </c>
      <c r="F576" t="s">
        <v>5067</v>
      </c>
      <c r="G576">
        <v>7529.14</v>
      </c>
      <c r="H576">
        <v>0</v>
      </c>
      <c r="I576" t="str">
        <f t="shared" si="8"/>
        <v>竹林</v>
      </c>
    </row>
    <row r="577" spans="1:9">
      <c r="A577" t="s">
        <v>3671</v>
      </c>
      <c r="B577">
        <v>211669</v>
      </c>
      <c r="C577">
        <v>2565613</v>
      </c>
      <c r="D577" t="s">
        <v>5054</v>
      </c>
      <c r="E577">
        <v>2211</v>
      </c>
      <c r="F577" t="s">
        <v>5067</v>
      </c>
      <c r="G577">
        <v>7529.14</v>
      </c>
      <c r="H577">
        <v>0</v>
      </c>
      <c r="I577" t="str">
        <f t="shared" si="8"/>
        <v>竹林</v>
      </c>
    </row>
    <row r="578" spans="1:9">
      <c r="A578" t="s">
        <v>3672</v>
      </c>
      <c r="B578">
        <v>211862</v>
      </c>
      <c r="C578">
        <v>2565705</v>
      </c>
      <c r="D578" t="s">
        <v>5054</v>
      </c>
      <c r="E578">
        <v>2211</v>
      </c>
      <c r="F578" t="s">
        <v>5067</v>
      </c>
      <c r="G578">
        <v>7529.14</v>
      </c>
      <c r="H578">
        <v>0</v>
      </c>
      <c r="I578" t="str">
        <f t="shared" si="8"/>
        <v>竹林</v>
      </c>
    </row>
    <row r="579" spans="1:9">
      <c r="A579" t="s">
        <v>3673</v>
      </c>
      <c r="B579">
        <v>211914</v>
      </c>
      <c r="C579">
        <v>2565878</v>
      </c>
      <c r="D579" t="s">
        <v>5054</v>
      </c>
      <c r="E579">
        <v>2211</v>
      </c>
      <c r="F579" t="s">
        <v>5067</v>
      </c>
      <c r="G579">
        <v>7529.14</v>
      </c>
      <c r="H579">
        <v>0</v>
      </c>
      <c r="I579" t="str">
        <f t="shared" ref="I579:I642" si="9">IF(H579&lt;20,INDEX($L$2:$L$8,MATCH(D579,$K$2:$K$8,0)),"非森林")</f>
        <v>竹林</v>
      </c>
    </row>
    <row r="580" spans="1:9">
      <c r="A580" t="s">
        <v>3674</v>
      </c>
      <c r="B580">
        <v>211056</v>
      </c>
      <c r="C580">
        <v>2565978</v>
      </c>
      <c r="D580" t="s">
        <v>5054</v>
      </c>
      <c r="E580">
        <v>2211</v>
      </c>
      <c r="F580" t="s">
        <v>5067</v>
      </c>
      <c r="G580">
        <v>7529.14</v>
      </c>
      <c r="H580">
        <v>0</v>
      </c>
      <c r="I580" t="str">
        <f t="shared" si="9"/>
        <v>竹林</v>
      </c>
    </row>
    <row r="581" spans="1:9">
      <c r="A581" t="s">
        <v>3675</v>
      </c>
      <c r="B581">
        <v>185129</v>
      </c>
      <c r="C581">
        <v>2568983</v>
      </c>
      <c r="D581" t="s">
        <v>5051</v>
      </c>
      <c r="E581">
        <v>2211</v>
      </c>
      <c r="F581" t="s">
        <v>5067</v>
      </c>
      <c r="G581">
        <v>9119.5</v>
      </c>
      <c r="H581">
        <v>0</v>
      </c>
      <c r="I581" t="str">
        <f t="shared" si="9"/>
        <v>混淆林</v>
      </c>
    </row>
    <row r="582" spans="1:9">
      <c r="A582" t="s">
        <v>3676</v>
      </c>
      <c r="B582">
        <v>185335</v>
      </c>
      <c r="C582">
        <v>2568994</v>
      </c>
      <c r="D582" t="s">
        <v>5051</v>
      </c>
      <c r="E582">
        <v>2211</v>
      </c>
      <c r="F582" t="s">
        <v>5067</v>
      </c>
      <c r="G582">
        <v>9119.5</v>
      </c>
      <c r="H582">
        <v>0</v>
      </c>
      <c r="I582" t="str">
        <f t="shared" si="9"/>
        <v>混淆林</v>
      </c>
    </row>
    <row r="583" spans="1:9">
      <c r="A583" t="s">
        <v>3677</v>
      </c>
      <c r="B583">
        <v>185519</v>
      </c>
      <c r="C583">
        <v>2569079</v>
      </c>
      <c r="D583" t="s">
        <v>5047</v>
      </c>
      <c r="E583">
        <v>2221</v>
      </c>
      <c r="F583" t="s">
        <v>5048</v>
      </c>
      <c r="G583">
        <v>213771</v>
      </c>
      <c r="H583">
        <v>0</v>
      </c>
      <c r="I583" t="str">
        <f t="shared" si="9"/>
        <v>闊葉林</v>
      </c>
    </row>
    <row r="584" spans="1:9">
      <c r="A584" t="s">
        <v>3678</v>
      </c>
      <c r="B584">
        <v>185700</v>
      </c>
      <c r="C584">
        <v>2569175</v>
      </c>
      <c r="D584" t="s">
        <v>5054</v>
      </c>
      <c r="E584">
        <v>2211</v>
      </c>
      <c r="F584" t="s">
        <v>5067</v>
      </c>
      <c r="G584">
        <v>7529.14</v>
      </c>
      <c r="H584">
        <v>0</v>
      </c>
      <c r="I584" t="str">
        <f t="shared" si="9"/>
        <v>竹林</v>
      </c>
    </row>
    <row r="585" spans="1:9">
      <c r="A585" t="s">
        <v>3679</v>
      </c>
      <c r="B585">
        <v>185732</v>
      </c>
      <c r="C585">
        <v>2569379</v>
      </c>
      <c r="D585" t="s">
        <v>5054</v>
      </c>
      <c r="E585">
        <v>2211</v>
      </c>
      <c r="F585" t="s">
        <v>5067</v>
      </c>
      <c r="G585">
        <v>7529.14</v>
      </c>
      <c r="H585">
        <v>0</v>
      </c>
      <c r="I585" t="str">
        <f t="shared" si="9"/>
        <v>竹林</v>
      </c>
    </row>
    <row r="586" spans="1:9">
      <c r="A586" t="s">
        <v>3680</v>
      </c>
      <c r="B586">
        <v>185800</v>
      </c>
      <c r="C586">
        <v>2569576</v>
      </c>
      <c r="D586" t="s">
        <v>5054</v>
      </c>
      <c r="E586">
        <v>2211</v>
      </c>
      <c r="F586" t="s">
        <v>5067</v>
      </c>
      <c r="G586">
        <v>7529.14</v>
      </c>
      <c r="H586">
        <v>0</v>
      </c>
      <c r="I586" t="str">
        <f t="shared" si="9"/>
        <v>竹林</v>
      </c>
    </row>
    <row r="587" spans="1:9">
      <c r="A587" t="s">
        <v>3681</v>
      </c>
      <c r="B587">
        <v>189628</v>
      </c>
      <c r="C587">
        <v>2544155</v>
      </c>
      <c r="D587" t="s">
        <v>5051</v>
      </c>
      <c r="E587">
        <v>2212</v>
      </c>
      <c r="F587" t="s">
        <v>5068</v>
      </c>
      <c r="G587">
        <v>1623.15</v>
      </c>
      <c r="H587">
        <v>1.1785927067923301</v>
      </c>
      <c r="I587" t="str">
        <f t="shared" si="9"/>
        <v>混淆林</v>
      </c>
    </row>
    <row r="588" spans="1:9">
      <c r="A588" t="s">
        <v>3682</v>
      </c>
      <c r="B588">
        <v>189535</v>
      </c>
      <c r="C588">
        <v>2543971</v>
      </c>
      <c r="D588" t="s">
        <v>5051</v>
      </c>
      <c r="E588">
        <v>2212</v>
      </c>
      <c r="F588" t="s">
        <v>5068</v>
      </c>
      <c r="G588">
        <v>1623.15</v>
      </c>
      <c r="H588">
        <v>5.3182009515031501</v>
      </c>
      <c r="I588" t="str">
        <f t="shared" si="9"/>
        <v>混淆林</v>
      </c>
    </row>
    <row r="589" spans="1:9">
      <c r="A589" t="s">
        <v>3683</v>
      </c>
      <c r="B589">
        <v>189474</v>
      </c>
      <c r="C589">
        <v>2543769</v>
      </c>
      <c r="D589" t="s">
        <v>5051</v>
      </c>
      <c r="E589">
        <v>2212</v>
      </c>
      <c r="F589" t="s">
        <v>5068</v>
      </c>
      <c r="G589">
        <v>1623.15</v>
      </c>
      <c r="H589">
        <v>2.9664769345625501</v>
      </c>
      <c r="I589" t="str">
        <f t="shared" si="9"/>
        <v>混淆林</v>
      </c>
    </row>
    <row r="590" spans="1:9">
      <c r="A590" t="s">
        <v>3684</v>
      </c>
      <c r="B590">
        <v>189480</v>
      </c>
      <c r="C590">
        <v>2543566</v>
      </c>
      <c r="D590" t="s">
        <v>5054</v>
      </c>
      <c r="E590">
        <v>2212</v>
      </c>
      <c r="F590" t="s">
        <v>5068</v>
      </c>
      <c r="G590">
        <v>2007.28</v>
      </c>
      <c r="H590">
        <v>9.1742719899890997</v>
      </c>
      <c r="I590" t="str">
        <f t="shared" si="9"/>
        <v>竹林</v>
      </c>
    </row>
    <row r="591" spans="1:9">
      <c r="A591" t="s">
        <v>3685</v>
      </c>
      <c r="B591">
        <v>189465</v>
      </c>
      <c r="C591">
        <v>2543359</v>
      </c>
      <c r="D591" t="s">
        <v>5047</v>
      </c>
      <c r="E591">
        <v>1100</v>
      </c>
      <c r="F591" t="s">
        <v>5066</v>
      </c>
      <c r="G591">
        <v>6502.42</v>
      </c>
      <c r="H591">
        <v>0.81330333975857005</v>
      </c>
      <c r="I591" t="str">
        <f t="shared" si="9"/>
        <v>闊葉林</v>
      </c>
    </row>
    <row r="592" spans="1:9">
      <c r="A592" t="s">
        <v>3686</v>
      </c>
      <c r="B592">
        <v>189414</v>
      </c>
      <c r="C592">
        <v>2543165</v>
      </c>
      <c r="D592" t="s">
        <v>5051</v>
      </c>
      <c r="E592">
        <v>2212</v>
      </c>
      <c r="F592" t="s">
        <v>5068</v>
      </c>
      <c r="G592">
        <v>1272.3499999999999</v>
      </c>
      <c r="H592">
        <v>0</v>
      </c>
      <c r="I592" t="str">
        <f t="shared" si="9"/>
        <v>混淆林</v>
      </c>
    </row>
    <row r="593" spans="1:9">
      <c r="A593" t="s">
        <v>3687</v>
      </c>
      <c r="B593">
        <v>192099</v>
      </c>
      <c r="C593">
        <v>2542848</v>
      </c>
      <c r="D593" t="s">
        <v>5054</v>
      </c>
      <c r="E593">
        <v>2212</v>
      </c>
      <c r="F593" t="s">
        <v>5068</v>
      </c>
      <c r="G593">
        <v>1542.67</v>
      </c>
      <c r="H593">
        <v>65.630955222945005</v>
      </c>
      <c r="I593" t="str">
        <f t="shared" si="9"/>
        <v>非森林</v>
      </c>
    </row>
    <row r="594" spans="1:9">
      <c r="A594" t="s">
        <v>3688</v>
      </c>
      <c r="B594">
        <v>192305</v>
      </c>
      <c r="C594">
        <v>2542814</v>
      </c>
      <c r="D594" t="s">
        <v>5054</v>
      </c>
      <c r="E594">
        <v>2212</v>
      </c>
      <c r="F594" t="s">
        <v>5068</v>
      </c>
      <c r="G594">
        <v>1542.67</v>
      </c>
      <c r="H594">
        <v>7.3470616070931198</v>
      </c>
      <c r="I594" t="str">
        <f t="shared" si="9"/>
        <v>竹林</v>
      </c>
    </row>
    <row r="595" spans="1:9">
      <c r="A595" t="s">
        <v>3689</v>
      </c>
      <c r="B595">
        <v>192481</v>
      </c>
      <c r="C595">
        <v>2542723</v>
      </c>
      <c r="D595" t="s">
        <v>5054</v>
      </c>
      <c r="E595">
        <v>2212</v>
      </c>
      <c r="F595" t="s">
        <v>5068</v>
      </c>
      <c r="G595">
        <v>1542.67</v>
      </c>
      <c r="H595">
        <v>5.8403138324236901</v>
      </c>
      <c r="I595" t="str">
        <f t="shared" si="9"/>
        <v>竹林</v>
      </c>
    </row>
    <row r="596" spans="1:9">
      <c r="A596" t="s">
        <v>3690</v>
      </c>
      <c r="B596">
        <v>192595</v>
      </c>
      <c r="C596">
        <v>2542549</v>
      </c>
      <c r="D596" t="s">
        <v>5054</v>
      </c>
      <c r="E596">
        <v>2212</v>
      </c>
      <c r="F596" t="s">
        <v>5068</v>
      </c>
      <c r="G596">
        <v>1666.89</v>
      </c>
      <c r="H596">
        <v>0</v>
      </c>
      <c r="I596" t="str">
        <f t="shared" si="9"/>
        <v>竹林</v>
      </c>
    </row>
    <row r="597" spans="1:9">
      <c r="A597" t="s">
        <v>3691</v>
      </c>
      <c r="B597">
        <v>192764</v>
      </c>
      <c r="C597">
        <v>2542425</v>
      </c>
      <c r="D597" t="s">
        <v>5054</v>
      </c>
      <c r="E597">
        <v>2212</v>
      </c>
      <c r="F597" t="s">
        <v>5068</v>
      </c>
      <c r="G597">
        <v>1666.89</v>
      </c>
      <c r="H597">
        <v>7.4939324003155798</v>
      </c>
      <c r="I597" t="str">
        <f t="shared" si="9"/>
        <v>竹林</v>
      </c>
    </row>
    <row r="598" spans="1:9">
      <c r="A598" t="s">
        <v>3692</v>
      </c>
      <c r="B598">
        <v>192827</v>
      </c>
      <c r="C598">
        <v>2542223</v>
      </c>
      <c r="D598" t="s">
        <v>5054</v>
      </c>
      <c r="E598">
        <v>2212</v>
      </c>
      <c r="F598" t="s">
        <v>5068</v>
      </c>
      <c r="G598">
        <v>1744.82</v>
      </c>
      <c r="H598">
        <v>0</v>
      </c>
      <c r="I598" t="str">
        <f t="shared" si="9"/>
        <v>竹林</v>
      </c>
    </row>
    <row r="599" spans="1:9">
      <c r="A599" t="s">
        <v>3693</v>
      </c>
      <c r="B599">
        <v>194786</v>
      </c>
      <c r="C599">
        <v>2566724</v>
      </c>
      <c r="D599" t="s">
        <v>5047</v>
      </c>
      <c r="E599">
        <v>2221</v>
      </c>
      <c r="F599" t="s">
        <v>5048</v>
      </c>
      <c r="G599">
        <v>103298</v>
      </c>
      <c r="H599">
        <v>5.0278177646135296</v>
      </c>
      <c r="I599" t="str">
        <f t="shared" si="9"/>
        <v>闊葉林</v>
      </c>
    </row>
    <row r="600" spans="1:9">
      <c r="A600" t="s">
        <v>3694</v>
      </c>
      <c r="B600">
        <v>194676</v>
      </c>
      <c r="C600">
        <v>2566537</v>
      </c>
      <c r="D600" t="s">
        <v>5047</v>
      </c>
      <c r="E600">
        <v>2221</v>
      </c>
      <c r="F600" t="s">
        <v>5048</v>
      </c>
      <c r="G600">
        <v>213771</v>
      </c>
      <c r="H600">
        <v>7.2479425433618401</v>
      </c>
      <c r="I600" t="str">
        <f t="shared" si="9"/>
        <v>闊葉林</v>
      </c>
    </row>
    <row r="601" spans="1:9">
      <c r="A601" t="s">
        <v>3695</v>
      </c>
      <c r="B601">
        <v>194520</v>
      </c>
      <c r="C601">
        <v>2566409</v>
      </c>
      <c r="D601" t="s">
        <v>5047</v>
      </c>
      <c r="E601">
        <v>2221</v>
      </c>
      <c r="F601" t="s">
        <v>5048</v>
      </c>
      <c r="G601">
        <v>213771</v>
      </c>
      <c r="H601">
        <v>11.990698649679601</v>
      </c>
      <c r="I601" t="str">
        <f t="shared" si="9"/>
        <v>闊葉林</v>
      </c>
    </row>
    <row r="602" spans="1:9">
      <c r="A602" t="s">
        <v>3696</v>
      </c>
      <c r="B602">
        <v>194342</v>
      </c>
      <c r="C602">
        <v>2566287</v>
      </c>
      <c r="D602" t="s">
        <v>5047</v>
      </c>
      <c r="E602">
        <v>2221</v>
      </c>
      <c r="F602" t="s">
        <v>5048</v>
      </c>
      <c r="G602">
        <v>103298</v>
      </c>
      <c r="H602">
        <v>30.0206379036497</v>
      </c>
      <c r="I602" t="str">
        <f t="shared" si="9"/>
        <v>非森林</v>
      </c>
    </row>
    <row r="603" spans="1:9">
      <c r="A603" t="s">
        <v>3697</v>
      </c>
      <c r="B603">
        <v>194318</v>
      </c>
      <c r="C603">
        <v>2566492</v>
      </c>
      <c r="D603" t="s">
        <v>5047</v>
      </c>
      <c r="E603">
        <v>2221</v>
      </c>
      <c r="F603" t="s">
        <v>5048</v>
      </c>
      <c r="G603">
        <v>213771</v>
      </c>
      <c r="H603">
        <v>18.755539937737598</v>
      </c>
      <c r="I603" t="str">
        <f t="shared" si="9"/>
        <v>闊葉林</v>
      </c>
    </row>
    <row r="604" spans="1:9">
      <c r="A604" t="s">
        <v>3698</v>
      </c>
      <c r="B604">
        <v>194145</v>
      </c>
      <c r="C604">
        <v>2566354</v>
      </c>
      <c r="D604" t="s">
        <v>5047</v>
      </c>
      <c r="E604">
        <v>2221</v>
      </c>
      <c r="F604" t="s">
        <v>5048</v>
      </c>
      <c r="G604">
        <v>213771</v>
      </c>
      <c r="H604">
        <v>0.92012003338228499</v>
      </c>
      <c r="I604" t="str">
        <f t="shared" si="9"/>
        <v>闊葉林</v>
      </c>
    </row>
    <row r="605" spans="1:9">
      <c r="A605" t="s">
        <v>3699</v>
      </c>
      <c r="B605">
        <v>194847</v>
      </c>
      <c r="C605">
        <v>2553240</v>
      </c>
      <c r="D605" t="s">
        <v>5047</v>
      </c>
      <c r="F605" t="s">
        <v>5048</v>
      </c>
      <c r="G605">
        <v>2670.69</v>
      </c>
      <c r="H605">
        <v>5.1992348803165402</v>
      </c>
      <c r="I605" t="str">
        <f t="shared" si="9"/>
        <v>闊葉林</v>
      </c>
    </row>
    <row r="606" spans="1:9">
      <c r="A606" t="s">
        <v>3700</v>
      </c>
      <c r="B606">
        <v>194874</v>
      </c>
      <c r="C606">
        <v>2553036</v>
      </c>
      <c r="D606" t="s">
        <v>5047</v>
      </c>
      <c r="F606" t="s">
        <v>5048</v>
      </c>
      <c r="G606">
        <v>2670.69</v>
      </c>
      <c r="H606">
        <v>1.6543002600035299</v>
      </c>
      <c r="I606" t="str">
        <f t="shared" si="9"/>
        <v>闊葉林</v>
      </c>
    </row>
    <row r="607" spans="1:9">
      <c r="A607" t="s">
        <v>3701</v>
      </c>
      <c r="B607">
        <v>194888</v>
      </c>
      <c r="C607">
        <v>2552828</v>
      </c>
      <c r="D607" t="s">
        <v>5054</v>
      </c>
      <c r="F607" t="s">
        <v>5048</v>
      </c>
      <c r="G607">
        <v>3579.89</v>
      </c>
      <c r="H607">
        <v>12.261927733742899</v>
      </c>
      <c r="I607" t="str">
        <f t="shared" si="9"/>
        <v>竹林</v>
      </c>
    </row>
    <row r="608" spans="1:9">
      <c r="A608" t="s">
        <v>3702</v>
      </c>
      <c r="B608">
        <v>195071</v>
      </c>
      <c r="C608">
        <v>2552739</v>
      </c>
      <c r="D608" t="s">
        <v>5047</v>
      </c>
      <c r="E608">
        <v>2211</v>
      </c>
      <c r="F608" t="s">
        <v>5067</v>
      </c>
      <c r="G608">
        <v>459.13299999999998</v>
      </c>
      <c r="H608">
        <v>2.6548400082016101</v>
      </c>
      <c r="I608" t="str">
        <f t="shared" si="9"/>
        <v>闊葉林</v>
      </c>
    </row>
    <row r="609" spans="1:9">
      <c r="A609" t="s">
        <v>3703</v>
      </c>
      <c r="B609">
        <v>195218</v>
      </c>
      <c r="C609">
        <v>2552594</v>
      </c>
      <c r="D609" t="s">
        <v>5047</v>
      </c>
      <c r="E609">
        <v>2211</v>
      </c>
      <c r="F609" t="s">
        <v>5067</v>
      </c>
      <c r="G609">
        <v>459.13299999999998</v>
      </c>
      <c r="H609">
        <v>0.105016827237059</v>
      </c>
      <c r="I609" t="str">
        <f t="shared" si="9"/>
        <v>闊葉林</v>
      </c>
    </row>
    <row r="610" spans="1:9">
      <c r="A610" t="s">
        <v>3704</v>
      </c>
      <c r="B610">
        <v>195323</v>
      </c>
      <c r="C610">
        <v>2552412</v>
      </c>
      <c r="D610" t="s">
        <v>5047</v>
      </c>
      <c r="E610">
        <v>2211</v>
      </c>
      <c r="F610" t="s">
        <v>5067</v>
      </c>
      <c r="G610">
        <v>1907.86</v>
      </c>
      <c r="H610">
        <v>0</v>
      </c>
      <c r="I610" t="str">
        <f t="shared" si="9"/>
        <v>闊葉林</v>
      </c>
    </row>
    <row r="611" spans="1:9">
      <c r="A611" t="s">
        <v>3705</v>
      </c>
      <c r="B611">
        <v>199733</v>
      </c>
      <c r="C611">
        <v>2553567</v>
      </c>
      <c r="D611" t="s">
        <v>5047</v>
      </c>
      <c r="E611">
        <v>1100</v>
      </c>
      <c r="F611" t="s">
        <v>5066</v>
      </c>
      <c r="G611">
        <v>1288.05</v>
      </c>
      <c r="H611">
        <v>24.839250799763001</v>
      </c>
      <c r="I611" t="str">
        <f t="shared" si="9"/>
        <v>非森林</v>
      </c>
    </row>
    <row r="612" spans="1:9">
      <c r="A612" t="s">
        <v>3706</v>
      </c>
      <c r="B612">
        <v>199814</v>
      </c>
      <c r="C612">
        <v>2553766</v>
      </c>
      <c r="D612" t="s">
        <v>5047</v>
      </c>
      <c r="E612">
        <v>2211</v>
      </c>
      <c r="F612" t="s">
        <v>5067</v>
      </c>
      <c r="G612">
        <v>1624.27</v>
      </c>
      <c r="H612">
        <v>0</v>
      </c>
      <c r="I612" t="str">
        <f t="shared" si="9"/>
        <v>闊葉林</v>
      </c>
    </row>
    <row r="613" spans="1:9">
      <c r="A613" t="s">
        <v>3707</v>
      </c>
      <c r="B613">
        <v>199864</v>
      </c>
      <c r="C613">
        <v>2553961</v>
      </c>
      <c r="D613" t="s">
        <v>5047</v>
      </c>
      <c r="E613">
        <v>2211</v>
      </c>
      <c r="F613" t="s">
        <v>5067</v>
      </c>
      <c r="G613">
        <v>1624.27</v>
      </c>
      <c r="H613">
        <v>0</v>
      </c>
      <c r="I613" t="str">
        <f t="shared" si="9"/>
        <v>闊葉林</v>
      </c>
    </row>
    <row r="614" spans="1:9">
      <c r="A614" t="s">
        <v>3708</v>
      </c>
      <c r="B614">
        <v>199956</v>
      </c>
      <c r="C614">
        <v>2554145</v>
      </c>
      <c r="D614" t="s">
        <v>5047</v>
      </c>
      <c r="E614">
        <v>2211</v>
      </c>
      <c r="F614" t="s">
        <v>5067</v>
      </c>
      <c r="G614">
        <v>1624.27</v>
      </c>
      <c r="H614">
        <v>0</v>
      </c>
      <c r="I614" t="str">
        <f t="shared" si="9"/>
        <v>闊葉林</v>
      </c>
    </row>
    <row r="615" spans="1:9">
      <c r="A615" t="s">
        <v>3709</v>
      </c>
      <c r="B615">
        <v>200014</v>
      </c>
      <c r="C615">
        <v>2554340</v>
      </c>
      <c r="D615" t="s">
        <v>5047</v>
      </c>
      <c r="E615">
        <v>2211</v>
      </c>
      <c r="F615" t="s">
        <v>5067</v>
      </c>
      <c r="G615">
        <v>1624.27</v>
      </c>
      <c r="H615">
        <v>0</v>
      </c>
      <c r="I615" t="str">
        <f t="shared" si="9"/>
        <v>闊葉林</v>
      </c>
    </row>
    <row r="616" spans="1:9">
      <c r="A616" t="s">
        <v>3710</v>
      </c>
      <c r="B616">
        <v>200002</v>
      </c>
      <c r="C616">
        <v>2554544</v>
      </c>
      <c r="D616" t="s">
        <v>5047</v>
      </c>
      <c r="E616">
        <v>1100</v>
      </c>
      <c r="F616" t="s">
        <v>5066</v>
      </c>
      <c r="G616">
        <v>51180.4</v>
      </c>
      <c r="H616">
        <v>0</v>
      </c>
      <c r="I616" t="str">
        <f t="shared" si="9"/>
        <v>闊葉林</v>
      </c>
    </row>
    <row r="617" spans="1:9">
      <c r="A617" t="s">
        <v>3711</v>
      </c>
      <c r="B617">
        <v>210885</v>
      </c>
      <c r="C617">
        <v>2569541</v>
      </c>
      <c r="D617" t="s">
        <v>5051</v>
      </c>
      <c r="E617">
        <v>1200</v>
      </c>
      <c r="F617" t="s">
        <v>5048</v>
      </c>
      <c r="G617">
        <v>137.71</v>
      </c>
      <c r="H617">
        <v>0</v>
      </c>
      <c r="I617" t="str">
        <f t="shared" si="9"/>
        <v>混淆林</v>
      </c>
    </row>
    <row r="618" spans="1:9">
      <c r="A618" t="s">
        <v>3712</v>
      </c>
      <c r="B618">
        <v>210912</v>
      </c>
      <c r="C618">
        <v>2569746</v>
      </c>
      <c r="D618" t="s">
        <v>5051</v>
      </c>
      <c r="E618">
        <v>1200</v>
      </c>
      <c r="F618" t="s">
        <v>5048</v>
      </c>
      <c r="G618">
        <v>137.71</v>
      </c>
      <c r="H618">
        <v>1.7304725229504001</v>
      </c>
      <c r="I618" t="str">
        <f t="shared" si="9"/>
        <v>混淆林</v>
      </c>
    </row>
    <row r="619" spans="1:9">
      <c r="A619" t="s">
        <v>3713</v>
      </c>
      <c r="B619">
        <v>210870</v>
      </c>
      <c r="C619">
        <v>2569951</v>
      </c>
      <c r="D619" t="s">
        <v>5051</v>
      </c>
      <c r="E619">
        <v>1100</v>
      </c>
      <c r="F619" t="s">
        <v>5066</v>
      </c>
      <c r="G619">
        <v>181.10499999999999</v>
      </c>
      <c r="H619">
        <v>9.2257223262731696</v>
      </c>
      <c r="I619" t="str">
        <f t="shared" si="9"/>
        <v>混淆林</v>
      </c>
    </row>
    <row r="620" spans="1:9">
      <c r="A620" t="s">
        <v>3714</v>
      </c>
      <c r="B620">
        <v>210688</v>
      </c>
      <c r="C620">
        <v>2570071</v>
      </c>
      <c r="D620" t="s">
        <v>5051</v>
      </c>
      <c r="E620">
        <v>1100</v>
      </c>
      <c r="F620" t="s">
        <v>5066</v>
      </c>
      <c r="G620">
        <v>452.47899999999998</v>
      </c>
      <c r="H620">
        <v>0</v>
      </c>
      <c r="I620" t="str">
        <f t="shared" si="9"/>
        <v>混淆林</v>
      </c>
    </row>
    <row r="621" spans="1:9">
      <c r="A621" t="s">
        <v>3715</v>
      </c>
      <c r="B621">
        <v>210641</v>
      </c>
      <c r="C621">
        <v>2570273</v>
      </c>
      <c r="D621" t="s">
        <v>5051</v>
      </c>
      <c r="E621">
        <v>1100</v>
      </c>
      <c r="F621" t="s">
        <v>5066</v>
      </c>
      <c r="G621">
        <v>181.10499999999999</v>
      </c>
      <c r="H621">
        <v>3.4975181533275599</v>
      </c>
      <c r="I621" t="str">
        <f t="shared" si="9"/>
        <v>混淆林</v>
      </c>
    </row>
    <row r="622" spans="1:9">
      <c r="A622" t="s">
        <v>3716</v>
      </c>
      <c r="B622">
        <v>210847</v>
      </c>
      <c r="C622">
        <v>2570261</v>
      </c>
      <c r="D622" t="s">
        <v>5051</v>
      </c>
      <c r="E622">
        <v>1200</v>
      </c>
      <c r="F622" t="s">
        <v>5048</v>
      </c>
      <c r="G622">
        <v>112.617</v>
      </c>
      <c r="H622">
        <v>1.1980331115578799</v>
      </c>
      <c r="I622" t="str">
        <f t="shared" si="9"/>
        <v>混淆林</v>
      </c>
    </row>
    <row r="623" spans="1:9">
      <c r="A623" t="s">
        <v>3717</v>
      </c>
      <c r="B623">
        <v>201517</v>
      </c>
      <c r="C623">
        <v>2566112</v>
      </c>
      <c r="D623" t="s">
        <v>5047</v>
      </c>
      <c r="E623">
        <v>1100</v>
      </c>
      <c r="F623" t="s">
        <v>5066</v>
      </c>
      <c r="G623">
        <v>369060</v>
      </c>
      <c r="H623">
        <v>0</v>
      </c>
      <c r="I623" t="str">
        <f t="shared" si="9"/>
        <v>闊葉林</v>
      </c>
    </row>
    <row r="624" spans="1:9">
      <c r="A624" t="s">
        <v>3718</v>
      </c>
      <c r="B624">
        <v>201717</v>
      </c>
      <c r="C624">
        <v>2566040</v>
      </c>
      <c r="D624" t="s">
        <v>5047</v>
      </c>
      <c r="E624">
        <v>1100</v>
      </c>
      <c r="F624" t="s">
        <v>5066</v>
      </c>
      <c r="G624">
        <v>369060</v>
      </c>
      <c r="H624">
        <v>0</v>
      </c>
      <c r="I624" t="str">
        <f t="shared" si="9"/>
        <v>闊葉林</v>
      </c>
    </row>
    <row r="625" spans="1:9">
      <c r="A625" t="s">
        <v>3719</v>
      </c>
      <c r="B625">
        <v>201914</v>
      </c>
      <c r="C625">
        <v>2566094</v>
      </c>
      <c r="D625" t="s">
        <v>5047</v>
      </c>
      <c r="E625">
        <v>1100</v>
      </c>
      <c r="F625" t="s">
        <v>5066</v>
      </c>
      <c r="G625">
        <v>369060</v>
      </c>
      <c r="H625">
        <v>0</v>
      </c>
      <c r="I625" t="str">
        <f t="shared" si="9"/>
        <v>闊葉林</v>
      </c>
    </row>
    <row r="626" spans="1:9">
      <c r="A626" t="s">
        <v>3720</v>
      </c>
      <c r="B626">
        <v>202132</v>
      </c>
      <c r="C626">
        <v>2566128</v>
      </c>
      <c r="D626" t="s">
        <v>5047</v>
      </c>
      <c r="E626">
        <v>2211</v>
      </c>
      <c r="F626" t="s">
        <v>5067</v>
      </c>
      <c r="G626">
        <v>1624.27</v>
      </c>
      <c r="H626">
        <v>0</v>
      </c>
      <c r="I626" t="str">
        <f t="shared" si="9"/>
        <v>闊葉林</v>
      </c>
    </row>
    <row r="627" spans="1:9">
      <c r="A627" t="s">
        <v>3721</v>
      </c>
      <c r="B627">
        <v>202333</v>
      </c>
      <c r="C627">
        <v>2566063</v>
      </c>
      <c r="D627" t="s">
        <v>5047</v>
      </c>
      <c r="E627">
        <v>2100</v>
      </c>
      <c r="F627" t="s">
        <v>5069</v>
      </c>
      <c r="G627">
        <v>519.17399999999998</v>
      </c>
      <c r="H627">
        <v>5.0048969798207699</v>
      </c>
      <c r="I627" t="str">
        <f t="shared" si="9"/>
        <v>闊葉林</v>
      </c>
    </row>
    <row r="628" spans="1:9">
      <c r="A628" t="s">
        <v>3722</v>
      </c>
      <c r="B628">
        <v>202507</v>
      </c>
      <c r="C628">
        <v>2565936</v>
      </c>
      <c r="D628" t="s">
        <v>5047</v>
      </c>
      <c r="E628">
        <v>2100</v>
      </c>
      <c r="F628" t="s">
        <v>5069</v>
      </c>
      <c r="G628">
        <v>519.17399999999998</v>
      </c>
      <c r="H628">
        <v>0</v>
      </c>
      <c r="I628" t="str">
        <f t="shared" si="9"/>
        <v>闊葉林</v>
      </c>
    </row>
    <row r="629" spans="1:9">
      <c r="A629" t="s">
        <v>3723</v>
      </c>
      <c r="B629">
        <v>200809</v>
      </c>
      <c r="C629">
        <v>2552287</v>
      </c>
      <c r="D629" t="s">
        <v>5047</v>
      </c>
      <c r="E629">
        <v>1200</v>
      </c>
      <c r="F629" t="s">
        <v>5048</v>
      </c>
      <c r="G629">
        <v>195.946</v>
      </c>
      <c r="H629">
        <v>14.916975640966401</v>
      </c>
      <c r="I629" t="str">
        <f t="shared" si="9"/>
        <v>闊葉林</v>
      </c>
    </row>
    <row r="630" spans="1:9">
      <c r="A630" t="s">
        <v>3724</v>
      </c>
      <c r="B630">
        <v>200986</v>
      </c>
      <c r="C630">
        <v>2552190</v>
      </c>
      <c r="D630" t="s">
        <v>5047</v>
      </c>
      <c r="E630">
        <v>2212</v>
      </c>
      <c r="F630" t="s">
        <v>5068</v>
      </c>
      <c r="G630">
        <v>1108.73</v>
      </c>
      <c r="H630">
        <v>23.436620584533401</v>
      </c>
      <c r="I630" t="str">
        <f t="shared" si="9"/>
        <v>非森林</v>
      </c>
    </row>
    <row r="631" spans="1:9">
      <c r="A631" t="s">
        <v>3725</v>
      </c>
      <c r="B631">
        <v>201149</v>
      </c>
      <c r="C631">
        <v>2552314</v>
      </c>
      <c r="D631" t="s">
        <v>5047</v>
      </c>
      <c r="F631" t="s">
        <v>5048</v>
      </c>
      <c r="G631">
        <v>2670.69</v>
      </c>
      <c r="H631">
        <v>0</v>
      </c>
      <c r="I631" t="str">
        <f t="shared" si="9"/>
        <v>闊葉林</v>
      </c>
    </row>
    <row r="632" spans="1:9">
      <c r="A632" t="s">
        <v>3726</v>
      </c>
      <c r="B632">
        <v>201333</v>
      </c>
      <c r="C632">
        <v>2552395</v>
      </c>
      <c r="D632" t="s">
        <v>5047</v>
      </c>
      <c r="E632">
        <v>1100</v>
      </c>
      <c r="F632" t="s">
        <v>5066</v>
      </c>
      <c r="G632">
        <v>369060</v>
      </c>
      <c r="H632">
        <v>0</v>
      </c>
      <c r="I632" t="str">
        <f t="shared" si="9"/>
        <v>闊葉林</v>
      </c>
    </row>
    <row r="633" spans="1:9">
      <c r="A633" t="s">
        <v>3727</v>
      </c>
      <c r="B633">
        <v>201536</v>
      </c>
      <c r="C633">
        <v>2552402</v>
      </c>
      <c r="D633" t="s">
        <v>5047</v>
      </c>
      <c r="E633">
        <v>2221</v>
      </c>
      <c r="F633" t="s">
        <v>5048</v>
      </c>
      <c r="G633">
        <v>213771</v>
      </c>
      <c r="H633">
        <v>19.970038584052102</v>
      </c>
      <c r="I633" t="str">
        <f t="shared" si="9"/>
        <v>闊葉林</v>
      </c>
    </row>
    <row r="634" spans="1:9">
      <c r="A634" t="s">
        <v>3728</v>
      </c>
      <c r="B634">
        <v>201747</v>
      </c>
      <c r="C634">
        <v>2552375</v>
      </c>
      <c r="D634" t="s">
        <v>5047</v>
      </c>
      <c r="E634">
        <v>2212</v>
      </c>
      <c r="F634" t="s">
        <v>5068</v>
      </c>
      <c r="G634">
        <v>4649.66</v>
      </c>
      <c r="H634">
        <v>52.841509677759902</v>
      </c>
      <c r="I634" t="str">
        <f t="shared" si="9"/>
        <v>非森林</v>
      </c>
    </row>
    <row r="635" spans="1:9">
      <c r="A635" t="s">
        <v>980</v>
      </c>
      <c r="B635">
        <v>301240</v>
      </c>
      <c r="C635">
        <v>2740571</v>
      </c>
      <c r="D635" t="s">
        <v>5047</v>
      </c>
      <c r="E635">
        <v>2221</v>
      </c>
      <c r="F635" t="s">
        <v>5048</v>
      </c>
      <c r="G635">
        <v>2436.19</v>
      </c>
      <c r="H635">
        <v>0</v>
      </c>
      <c r="I635" t="str">
        <f t="shared" si="9"/>
        <v>闊葉林</v>
      </c>
    </row>
    <row r="636" spans="1:9">
      <c r="A636" t="s">
        <v>981</v>
      </c>
      <c r="B636">
        <v>301214</v>
      </c>
      <c r="C636">
        <v>2740362</v>
      </c>
      <c r="D636" t="s">
        <v>5047</v>
      </c>
      <c r="E636">
        <v>2221</v>
      </c>
      <c r="F636" t="s">
        <v>5048</v>
      </c>
      <c r="G636">
        <v>2436.19</v>
      </c>
      <c r="H636">
        <v>0</v>
      </c>
      <c r="I636" t="str">
        <f t="shared" si="9"/>
        <v>闊葉林</v>
      </c>
    </row>
    <row r="637" spans="1:9">
      <c r="A637" t="s">
        <v>982</v>
      </c>
      <c r="B637">
        <v>301178</v>
      </c>
      <c r="C637">
        <v>2740120</v>
      </c>
      <c r="D637" t="s">
        <v>5047</v>
      </c>
      <c r="E637">
        <v>2221</v>
      </c>
      <c r="F637" t="s">
        <v>5048</v>
      </c>
      <c r="G637">
        <v>2436.19</v>
      </c>
      <c r="H637">
        <v>0</v>
      </c>
      <c r="I637" t="str">
        <f t="shared" si="9"/>
        <v>闊葉林</v>
      </c>
    </row>
    <row r="638" spans="1:9">
      <c r="A638" t="s">
        <v>983</v>
      </c>
      <c r="B638">
        <v>301227</v>
      </c>
      <c r="C638">
        <v>2739900</v>
      </c>
      <c r="D638" t="s">
        <v>5061</v>
      </c>
      <c r="E638">
        <v>2211</v>
      </c>
      <c r="F638" t="s">
        <v>5067</v>
      </c>
      <c r="G638">
        <v>5067.25</v>
      </c>
      <c r="H638">
        <v>0</v>
      </c>
      <c r="I638" t="str">
        <f t="shared" si="9"/>
        <v>針葉林</v>
      </c>
    </row>
    <row r="639" spans="1:9">
      <c r="A639" t="s">
        <v>984</v>
      </c>
      <c r="B639">
        <v>301269</v>
      </c>
      <c r="C639">
        <v>2739692</v>
      </c>
      <c r="D639" t="s">
        <v>5061</v>
      </c>
      <c r="E639">
        <v>2211</v>
      </c>
      <c r="F639" t="s">
        <v>5067</v>
      </c>
      <c r="G639">
        <v>5067.25</v>
      </c>
      <c r="H639">
        <v>0</v>
      </c>
      <c r="I639" t="str">
        <f t="shared" si="9"/>
        <v>針葉林</v>
      </c>
    </row>
    <row r="640" spans="1:9">
      <c r="A640" t="s">
        <v>985</v>
      </c>
      <c r="B640">
        <v>301063</v>
      </c>
      <c r="C640">
        <v>2739620</v>
      </c>
      <c r="D640" t="s">
        <v>5047</v>
      </c>
      <c r="E640">
        <v>2221</v>
      </c>
      <c r="F640" t="s">
        <v>5048</v>
      </c>
      <c r="G640">
        <v>2436.19</v>
      </c>
      <c r="H640">
        <v>0</v>
      </c>
      <c r="I640" t="str">
        <f t="shared" si="9"/>
        <v>闊葉林</v>
      </c>
    </row>
    <row r="641" spans="1:9">
      <c r="A641" t="s">
        <v>987</v>
      </c>
      <c r="B641">
        <v>315576</v>
      </c>
      <c r="C641">
        <v>2747844</v>
      </c>
      <c r="D641" t="s">
        <v>5060</v>
      </c>
      <c r="E641">
        <v>2211</v>
      </c>
      <c r="F641" t="s">
        <v>5067</v>
      </c>
      <c r="G641">
        <v>125.27200000000001</v>
      </c>
      <c r="H641">
        <v>0</v>
      </c>
      <c r="I641" t="str">
        <f t="shared" si="9"/>
        <v>混淆林</v>
      </c>
    </row>
    <row r="642" spans="1:9">
      <c r="A642" t="s">
        <v>988</v>
      </c>
      <c r="B642">
        <v>315339</v>
      </c>
      <c r="C642">
        <v>2747727</v>
      </c>
      <c r="D642" t="s">
        <v>5060</v>
      </c>
      <c r="E642">
        <v>2211</v>
      </c>
      <c r="F642" t="s">
        <v>5067</v>
      </c>
      <c r="G642">
        <v>125.27200000000001</v>
      </c>
      <c r="H642">
        <v>0</v>
      </c>
      <c r="I642" t="str">
        <f t="shared" si="9"/>
        <v>混淆林</v>
      </c>
    </row>
    <row r="643" spans="1:9">
      <c r="A643" t="s">
        <v>989</v>
      </c>
      <c r="B643">
        <v>315116</v>
      </c>
      <c r="C643">
        <v>2747708</v>
      </c>
      <c r="D643" t="s">
        <v>5047</v>
      </c>
      <c r="E643">
        <v>1100</v>
      </c>
      <c r="F643" t="s">
        <v>5066</v>
      </c>
      <c r="G643">
        <v>54797.8</v>
      </c>
      <c r="H643">
        <v>0</v>
      </c>
      <c r="I643" t="str">
        <f t="shared" ref="I643:I707" si="10">IF(H643&lt;20,INDEX($L$2:$L$8,MATCH(D643,$K$2:$K$8,0)),"非森林")</f>
        <v>闊葉林</v>
      </c>
    </row>
    <row r="644" spans="1:9">
      <c r="A644" t="s">
        <v>990</v>
      </c>
      <c r="B644">
        <v>315075</v>
      </c>
      <c r="C644">
        <v>2747938</v>
      </c>
      <c r="D644" t="s">
        <v>5047</v>
      </c>
      <c r="E644">
        <v>1100</v>
      </c>
      <c r="F644" t="s">
        <v>5066</v>
      </c>
      <c r="G644">
        <v>54797.8</v>
      </c>
      <c r="H644">
        <v>2.3006796144626498</v>
      </c>
      <c r="I644" t="str">
        <f t="shared" si="10"/>
        <v>闊葉林</v>
      </c>
    </row>
    <row r="645" spans="1:9">
      <c r="A645" t="s">
        <v>991</v>
      </c>
      <c r="B645">
        <v>314842</v>
      </c>
      <c r="C645">
        <v>2747982</v>
      </c>
      <c r="D645" t="s">
        <v>5047</v>
      </c>
      <c r="E645">
        <v>1100</v>
      </c>
      <c r="F645" t="s">
        <v>5066</v>
      </c>
      <c r="G645">
        <v>54797.8</v>
      </c>
      <c r="H645">
        <v>1.46565450926552</v>
      </c>
      <c r="I645" t="str">
        <f t="shared" si="10"/>
        <v>闊葉林</v>
      </c>
    </row>
    <row r="646" spans="1:9">
      <c r="A646" t="s">
        <v>992</v>
      </c>
      <c r="B646">
        <v>314693</v>
      </c>
      <c r="C646">
        <v>2748217</v>
      </c>
      <c r="D646" t="s">
        <v>5047</v>
      </c>
      <c r="E646">
        <v>1100</v>
      </c>
      <c r="F646" t="s">
        <v>5066</v>
      </c>
      <c r="G646">
        <v>54797.8</v>
      </c>
      <c r="H646">
        <v>0</v>
      </c>
      <c r="I646" t="str">
        <f t="shared" si="10"/>
        <v>闊葉林</v>
      </c>
    </row>
    <row r="647" spans="1:9">
      <c r="A647" t="s">
        <v>993</v>
      </c>
      <c r="B647">
        <v>314472</v>
      </c>
      <c r="C647">
        <v>2748197</v>
      </c>
      <c r="D647" t="s">
        <v>5047</v>
      </c>
      <c r="E647">
        <v>1100</v>
      </c>
      <c r="F647" t="s">
        <v>5066</v>
      </c>
      <c r="G647">
        <v>54797.8</v>
      </c>
      <c r="H647">
        <v>0</v>
      </c>
      <c r="I647" t="str">
        <f t="shared" si="10"/>
        <v>闊葉林</v>
      </c>
    </row>
    <row r="648" spans="1:9">
      <c r="A648" t="s">
        <v>994</v>
      </c>
      <c r="B648">
        <v>314415</v>
      </c>
      <c r="C648">
        <v>2748394</v>
      </c>
      <c r="D648" t="s">
        <v>5047</v>
      </c>
      <c r="E648">
        <v>1100</v>
      </c>
      <c r="F648" t="s">
        <v>5066</v>
      </c>
      <c r="G648">
        <v>54797.8</v>
      </c>
      <c r="H648">
        <v>0</v>
      </c>
      <c r="I648" t="str">
        <f t="shared" si="10"/>
        <v>闊葉林</v>
      </c>
    </row>
    <row r="649" spans="1:9">
      <c r="A649" t="s">
        <v>996</v>
      </c>
      <c r="B649">
        <v>311529</v>
      </c>
      <c r="C649">
        <v>2749018</v>
      </c>
      <c r="D649" t="s">
        <v>5060</v>
      </c>
      <c r="E649">
        <v>2211</v>
      </c>
      <c r="F649" t="s">
        <v>5067</v>
      </c>
      <c r="G649">
        <v>376.19299999999998</v>
      </c>
      <c r="H649">
        <v>0</v>
      </c>
      <c r="I649" t="str">
        <f t="shared" si="10"/>
        <v>混淆林</v>
      </c>
    </row>
    <row r="650" spans="1:9">
      <c r="A650" t="s">
        <v>997</v>
      </c>
      <c r="B650">
        <v>311221</v>
      </c>
      <c r="C650">
        <v>2748907</v>
      </c>
      <c r="D650" t="s">
        <v>5047</v>
      </c>
      <c r="E650">
        <v>1100</v>
      </c>
      <c r="F650" t="s">
        <v>5066</v>
      </c>
      <c r="G650">
        <v>54797.8</v>
      </c>
      <c r="H650">
        <v>0</v>
      </c>
      <c r="I650" t="str">
        <f t="shared" si="10"/>
        <v>闊葉林</v>
      </c>
    </row>
    <row r="651" spans="1:9">
      <c r="A651" t="s">
        <v>998</v>
      </c>
      <c r="B651">
        <v>310928</v>
      </c>
      <c r="C651">
        <v>2749028</v>
      </c>
      <c r="D651" t="s">
        <v>5047</v>
      </c>
      <c r="E651">
        <v>1100</v>
      </c>
      <c r="F651" t="s">
        <v>5066</v>
      </c>
      <c r="G651">
        <v>4743.74</v>
      </c>
      <c r="H651">
        <v>0</v>
      </c>
      <c r="I651" t="str">
        <f t="shared" si="10"/>
        <v>闊葉林</v>
      </c>
    </row>
    <row r="652" spans="1:9">
      <c r="A652" t="s">
        <v>999</v>
      </c>
      <c r="B652">
        <v>310760</v>
      </c>
      <c r="C652">
        <v>2748803</v>
      </c>
      <c r="D652" t="s">
        <v>5047</v>
      </c>
      <c r="E652">
        <v>1100</v>
      </c>
      <c r="F652" t="s">
        <v>5066</v>
      </c>
      <c r="G652">
        <v>54797.8</v>
      </c>
      <c r="H652">
        <v>0</v>
      </c>
      <c r="I652" t="str">
        <f t="shared" si="10"/>
        <v>闊葉林</v>
      </c>
    </row>
    <row r="653" spans="1:9">
      <c r="A653" t="s">
        <v>1000</v>
      </c>
      <c r="B653">
        <v>310434</v>
      </c>
      <c r="C653">
        <v>2749121</v>
      </c>
      <c r="D653" t="s">
        <v>5047</v>
      </c>
      <c r="E653">
        <v>1100</v>
      </c>
      <c r="F653" t="s">
        <v>5066</v>
      </c>
      <c r="G653">
        <v>369060</v>
      </c>
      <c r="H653">
        <v>0</v>
      </c>
      <c r="I653" t="str">
        <f t="shared" si="10"/>
        <v>闊葉林</v>
      </c>
    </row>
    <row r="654" spans="1:9">
      <c r="A654" t="s">
        <v>1001</v>
      </c>
      <c r="B654">
        <v>310247</v>
      </c>
      <c r="C654">
        <v>2748885</v>
      </c>
      <c r="D654" t="s">
        <v>5047</v>
      </c>
      <c r="E654">
        <v>1100</v>
      </c>
      <c r="F654" t="s">
        <v>5066</v>
      </c>
      <c r="G654">
        <v>4743.74</v>
      </c>
      <c r="H654">
        <v>0</v>
      </c>
      <c r="I654" t="str">
        <f t="shared" si="10"/>
        <v>闊葉林</v>
      </c>
    </row>
    <row r="655" spans="1:9">
      <c r="A655" t="s">
        <v>1002</v>
      </c>
      <c r="B655">
        <v>309928</v>
      </c>
      <c r="C655">
        <v>2748853</v>
      </c>
      <c r="D655" t="s">
        <v>5047</v>
      </c>
      <c r="E655">
        <v>1100</v>
      </c>
      <c r="F655" t="s">
        <v>5066</v>
      </c>
      <c r="G655">
        <v>4743.74</v>
      </c>
      <c r="H655">
        <v>0</v>
      </c>
      <c r="I655" t="str">
        <f t="shared" si="10"/>
        <v>闊葉林</v>
      </c>
    </row>
    <row r="656" spans="1:9">
      <c r="A656" t="s">
        <v>1005</v>
      </c>
      <c r="B656">
        <v>303595</v>
      </c>
      <c r="C656">
        <v>2748094</v>
      </c>
      <c r="D656" t="s">
        <v>5047</v>
      </c>
      <c r="E656">
        <v>1100</v>
      </c>
      <c r="F656" t="s">
        <v>5066</v>
      </c>
      <c r="G656">
        <v>5238.08</v>
      </c>
      <c r="H656">
        <v>0.91804125598713604</v>
      </c>
      <c r="I656" t="str">
        <f t="shared" si="10"/>
        <v>闊葉林</v>
      </c>
    </row>
    <row r="657" spans="1:9">
      <c r="A657" t="s">
        <v>1006</v>
      </c>
      <c r="B657">
        <v>303359</v>
      </c>
      <c r="C657">
        <v>2747845</v>
      </c>
      <c r="D657" t="s">
        <v>5047</v>
      </c>
      <c r="E657">
        <v>1100</v>
      </c>
      <c r="F657" t="s">
        <v>5066</v>
      </c>
      <c r="G657">
        <v>5238.08</v>
      </c>
      <c r="H657">
        <v>1.23255092260447</v>
      </c>
      <c r="I657" t="str">
        <f t="shared" si="10"/>
        <v>闊葉林</v>
      </c>
    </row>
    <row r="658" spans="1:9">
      <c r="A658" t="s">
        <v>1007</v>
      </c>
      <c r="B658">
        <v>303201</v>
      </c>
      <c r="C658">
        <v>2747611</v>
      </c>
      <c r="D658" t="s">
        <v>5047</v>
      </c>
      <c r="E658">
        <v>1100</v>
      </c>
      <c r="F658" t="s">
        <v>5066</v>
      </c>
      <c r="G658">
        <v>5238.08</v>
      </c>
      <c r="H658">
        <v>15.5636712537527</v>
      </c>
      <c r="I658" t="str">
        <f t="shared" si="10"/>
        <v>闊葉林</v>
      </c>
    </row>
    <row r="659" spans="1:9">
      <c r="A659" t="s">
        <v>1008</v>
      </c>
      <c r="B659">
        <v>303170</v>
      </c>
      <c r="C659">
        <v>2747321</v>
      </c>
      <c r="D659" t="s">
        <v>5047</v>
      </c>
      <c r="E659">
        <v>1100</v>
      </c>
      <c r="F659" t="s">
        <v>5066</v>
      </c>
      <c r="G659">
        <v>4743.74</v>
      </c>
      <c r="H659">
        <v>0</v>
      </c>
      <c r="I659" t="str">
        <f t="shared" si="10"/>
        <v>闊葉林</v>
      </c>
    </row>
    <row r="660" spans="1:9">
      <c r="A660" t="s">
        <v>1009</v>
      </c>
      <c r="B660">
        <v>303313</v>
      </c>
      <c r="C660">
        <v>2747071</v>
      </c>
      <c r="D660" t="s">
        <v>5047</v>
      </c>
      <c r="E660">
        <v>1100</v>
      </c>
      <c r="F660" t="s">
        <v>5066</v>
      </c>
      <c r="G660">
        <v>4743.74</v>
      </c>
      <c r="H660">
        <v>0</v>
      </c>
      <c r="I660" t="str">
        <f t="shared" si="10"/>
        <v>闊葉林</v>
      </c>
    </row>
    <row r="661" spans="1:9">
      <c r="A661" t="s">
        <v>1010</v>
      </c>
      <c r="B661">
        <v>303172</v>
      </c>
      <c r="C661">
        <v>2746743</v>
      </c>
      <c r="D661" t="s">
        <v>5047</v>
      </c>
      <c r="E661">
        <v>1100</v>
      </c>
      <c r="F661" t="s">
        <v>5066</v>
      </c>
      <c r="G661">
        <v>54797.8</v>
      </c>
      <c r="H661">
        <v>0</v>
      </c>
      <c r="I661" t="str">
        <f t="shared" si="10"/>
        <v>闊葉林</v>
      </c>
    </row>
    <row r="662" spans="1:9">
      <c r="A662" t="s">
        <v>1013</v>
      </c>
      <c r="B662">
        <v>301960</v>
      </c>
      <c r="C662">
        <v>2741069</v>
      </c>
      <c r="D662" t="s">
        <v>5054</v>
      </c>
      <c r="E662">
        <v>2211</v>
      </c>
      <c r="F662" t="s">
        <v>5067</v>
      </c>
      <c r="G662">
        <v>16093.4</v>
      </c>
      <c r="H662">
        <v>0</v>
      </c>
      <c r="I662" t="str">
        <f t="shared" si="10"/>
        <v>竹林</v>
      </c>
    </row>
    <row r="663" spans="1:9">
      <c r="A663" t="s">
        <v>1014</v>
      </c>
      <c r="B663">
        <v>302107</v>
      </c>
      <c r="C663">
        <v>2740975</v>
      </c>
      <c r="D663" t="s">
        <v>5054</v>
      </c>
      <c r="E663">
        <v>2211</v>
      </c>
      <c r="F663" t="s">
        <v>5067</v>
      </c>
      <c r="G663">
        <v>16093.4</v>
      </c>
      <c r="H663">
        <v>0</v>
      </c>
      <c r="I663" t="str">
        <f t="shared" si="10"/>
        <v>竹林</v>
      </c>
    </row>
    <row r="664" spans="1:9">
      <c r="A664" t="s">
        <v>1015</v>
      </c>
      <c r="B664">
        <v>302256</v>
      </c>
      <c r="C664">
        <v>2740863</v>
      </c>
      <c r="D664" t="s">
        <v>5047</v>
      </c>
      <c r="E664">
        <v>2221</v>
      </c>
      <c r="F664" t="s">
        <v>5048</v>
      </c>
      <c r="G664">
        <v>666.173</v>
      </c>
      <c r="H664">
        <v>0</v>
      </c>
      <c r="I664" t="str">
        <f t="shared" si="10"/>
        <v>闊葉林</v>
      </c>
    </row>
    <row r="665" spans="1:9">
      <c r="A665" t="s">
        <v>1016</v>
      </c>
      <c r="B665">
        <v>302413</v>
      </c>
      <c r="C665">
        <v>2740741</v>
      </c>
      <c r="D665" t="s">
        <v>5047</v>
      </c>
      <c r="E665">
        <v>1100</v>
      </c>
      <c r="F665" t="s">
        <v>5066</v>
      </c>
      <c r="G665">
        <v>54797.8</v>
      </c>
      <c r="H665">
        <v>0</v>
      </c>
      <c r="I665" t="str">
        <f t="shared" si="10"/>
        <v>闊葉林</v>
      </c>
    </row>
    <row r="666" spans="1:9">
      <c r="A666" t="s">
        <v>1017</v>
      </c>
      <c r="B666">
        <v>302578</v>
      </c>
      <c r="C666">
        <v>2740628</v>
      </c>
      <c r="D666" t="s">
        <v>5047</v>
      </c>
      <c r="E666">
        <v>1100</v>
      </c>
      <c r="F666" t="s">
        <v>5066</v>
      </c>
      <c r="G666">
        <v>54797.8</v>
      </c>
      <c r="H666">
        <v>0</v>
      </c>
      <c r="I666" t="str">
        <f t="shared" si="10"/>
        <v>闊葉林</v>
      </c>
    </row>
    <row r="667" spans="1:9">
      <c r="A667" t="s">
        <v>1018</v>
      </c>
      <c r="B667">
        <v>302786</v>
      </c>
      <c r="C667">
        <v>2740658</v>
      </c>
      <c r="D667" t="s">
        <v>5047</v>
      </c>
      <c r="E667">
        <v>1100</v>
      </c>
      <c r="F667" t="s">
        <v>5066</v>
      </c>
      <c r="G667">
        <v>54797.8</v>
      </c>
      <c r="H667">
        <v>0</v>
      </c>
      <c r="I667" t="str">
        <f t="shared" si="10"/>
        <v>闊葉林</v>
      </c>
    </row>
    <row r="668" spans="1:9">
      <c r="A668" t="s">
        <v>4742</v>
      </c>
      <c r="B668">
        <v>303011</v>
      </c>
      <c r="C668">
        <v>2740695</v>
      </c>
      <c r="D668" t="s">
        <v>5047</v>
      </c>
      <c r="E668">
        <v>1100</v>
      </c>
      <c r="F668" t="s">
        <v>5066</v>
      </c>
      <c r="G668">
        <v>54797.8</v>
      </c>
      <c r="H668">
        <v>0</v>
      </c>
      <c r="I668" t="str">
        <f t="shared" si="10"/>
        <v>闊葉林</v>
      </c>
    </row>
    <row r="669" spans="1:9">
      <c r="A669" t="s">
        <v>1021</v>
      </c>
      <c r="B669">
        <v>302073</v>
      </c>
      <c r="C669">
        <v>2753042</v>
      </c>
      <c r="D669" t="s">
        <v>5047</v>
      </c>
      <c r="E669">
        <v>2221</v>
      </c>
      <c r="F669" t="s">
        <v>5048</v>
      </c>
      <c r="G669">
        <v>213771</v>
      </c>
      <c r="H669">
        <v>4.9886955183239596</v>
      </c>
      <c r="I669" t="str">
        <f t="shared" si="10"/>
        <v>闊葉林</v>
      </c>
    </row>
    <row r="670" spans="1:9">
      <c r="A670" t="s">
        <v>1022</v>
      </c>
      <c r="B670">
        <v>301943</v>
      </c>
      <c r="C670">
        <v>2752890</v>
      </c>
      <c r="D670" t="s">
        <v>5047</v>
      </c>
      <c r="E670">
        <v>2221</v>
      </c>
      <c r="F670" t="s">
        <v>5048</v>
      </c>
      <c r="G670">
        <v>103298</v>
      </c>
      <c r="H670">
        <v>1.02660160758356</v>
      </c>
      <c r="I670" t="str">
        <f t="shared" si="10"/>
        <v>闊葉林</v>
      </c>
    </row>
    <row r="671" spans="1:9">
      <c r="A671" t="s">
        <v>1023</v>
      </c>
      <c r="B671">
        <v>301759</v>
      </c>
      <c r="C671">
        <v>2752975</v>
      </c>
      <c r="D671" t="s">
        <v>5047</v>
      </c>
      <c r="E671">
        <v>2221</v>
      </c>
      <c r="F671" t="s">
        <v>5048</v>
      </c>
      <c r="G671">
        <v>213771</v>
      </c>
      <c r="H671">
        <v>0.347120362236022</v>
      </c>
      <c r="I671" t="str">
        <f t="shared" si="10"/>
        <v>闊葉林</v>
      </c>
    </row>
    <row r="672" spans="1:9">
      <c r="A672" t="s">
        <v>1024</v>
      </c>
      <c r="B672">
        <v>301625</v>
      </c>
      <c r="C672">
        <v>2753126</v>
      </c>
      <c r="D672" t="s">
        <v>5047</v>
      </c>
      <c r="E672">
        <v>2221</v>
      </c>
      <c r="F672" t="s">
        <v>5048</v>
      </c>
      <c r="G672">
        <v>213771</v>
      </c>
      <c r="H672">
        <v>1.0697039959600501</v>
      </c>
      <c r="I672" t="str">
        <f t="shared" si="10"/>
        <v>闊葉林</v>
      </c>
    </row>
    <row r="673" spans="1:9">
      <c r="A673" t="s">
        <v>1025</v>
      </c>
      <c r="B673">
        <v>301477</v>
      </c>
      <c r="C673">
        <v>2752987</v>
      </c>
      <c r="D673" t="s">
        <v>5047</v>
      </c>
      <c r="E673">
        <v>1100</v>
      </c>
      <c r="F673" t="s">
        <v>5066</v>
      </c>
      <c r="G673">
        <v>10154.5</v>
      </c>
      <c r="H673">
        <v>0</v>
      </c>
      <c r="I673" t="str">
        <f t="shared" si="10"/>
        <v>闊葉林</v>
      </c>
    </row>
    <row r="674" spans="1:9">
      <c r="A674" t="s">
        <v>1026</v>
      </c>
      <c r="B674">
        <v>301518</v>
      </c>
      <c r="C674">
        <v>2752786</v>
      </c>
      <c r="D674" t="s">
        <v>5047</v>
      </c>
      <c r="E674">
        <v>2221</v>
      </c>
      <c r="F674" t="s">
        <v>5048</v>
      </c>
      <c r="G674">
        <v>213771</v>
      </c>
      <c r="H674">
        <v>0</v>
      </c>
      <c r="I674" t="str">
        <f t="shared" si="10"/>
        <v>闊葉林</v>
      </c>
    </row>
    <row r="675" spans="1:9">
      <c r="A675" t="s">
        <v>5076</v>
      </c>
      <c r="B675">
        <v>304406</v>
      </c>
      <c r="C675">
        <v>2753016</v>
      </c>
      <c r="D675" t="s">
        <v>5047</v>
      </c>
      <c r="E675">
        <v>2222</v>
      </c>
      <c r="F675" t="s">
        <v>5066</v>
      </c>
      <c r="G675">
        <v>2116.27</v>
      </c>
      <c r="H675">
        <v>0</v>
      </c>
      <c r="I675" t="str">
        <f t="shared" si="10"/>
        <v>闊葉林</v>
      </c>
    </row>
    <row r="676" spans="1:9">
      <c r="A676" t="s">
        <v>1029</v>
      </c>
      <c r="B676">
        <v>304131</v>
      </c>
      <c r="C676">
        <v>2752796</v>
      </c>
      <c r="D676" t="s">
        <v>5047</v>
      </c>
      <c r="E676">
        <v>2222</v>
      </c>
      <c r="F676" t="s">
        <v>5066</v>
      </c>
      <c r="G676">
        <v>2116.27</v>
      </c>
      <c r="H676">
        <v>0</v>
      </c>
      <c r="I676" t="str">
        <f t="shared" si="10"/>
        <v>闊葉林</v>
      </c>
    </row>
    <row r="677" spans="1:9">
      <c r="A677" t="s">
        <v>1030</v>
      </c>
      <c r="B677">
        <v>304021</v>
      </c>
      <c r="C677">
        <v>2752588</v>
      </c>
      <c r="D677" t="s">
        <v>5047</v>
      </c>
      <c r="E677">
        <v>2222</v>
      </c>
      <c r="F677" t="s">
        <v>5066</v>
      </c>
      <c r="G677">
        <v>2116.27</v>
      </c>
      <c r="H677">
        <v>0</v>
      </c>
      <c r="I677" t="str">
        <f t="shared" si="10"/>
        <v>闊葉林</v>
      </c>
    </row>
    <row r="678" spans="1:9">
      <c r="A678" t="s">
        <v>1031</v>
      </c>
      <c r="B678">
        <v>303593</v>
      </c>
      <c r="C678">
        <v>2752233</v>
      </c>
      <c r="D678" t="s">
        <v>5047</v>
      </c>
      <c r="E678">
        <v>2222</v>
      </c>
      <c r="F678" t="s">
        <v>5066</v>
      </c>
      <c r="G678">
        <v>1809.41</v>
      </c>
      <c r="H678">
        <v>0</v>
      </c>
      <c r="I678" t="str">
        <f t="shared" si="10"/>
        <v>闊葉林</v>
      </c>
    </row>
    <row r="679" spans="1:9">
      <c r="A679" t="s">
        <v>1032</v>
      </c>
      <c r="B679">
        <v>303392</v>
      </c>
      <c r="C679">
        <v>2752104</v>
      </c>
      <c r="D679" t="s">
        <v>5047</v>
      </c>
      <c r="E679">
        <v>2222</v>
      </c>
      <c r="F679" t="s">
        <v>5066</v>
      </c>
      <c r="G679">
        <v>30.660299999999999</v>
      </c>
      <c r="H679">
        <v>0</v>
      </c>
      <c r="I679" t="str">
        <f t="shared" si="10"/>
        <v>闊葉林</v>
      </c>
    </row>
    <row r="680" spans="1:9">
      <c r="A680" t="s">
        <v>1033</v>
      </c>
      <c r="B680">
        <v>303141</v>
      </c>
      <c r="C680">
        <v>2752143</v>
      </c>
      <c r="D680" t="s">
        <v>5060</v>
      </c>
      <c r="E680">
        <v>2211</v>
      </c>
      <c r="F680" t="s">
        <v>5067</v>
      </c>
      <c r="G680">
        <v>1474.64</v>
      </c>
      <c r="H680">
        <v>0</v>
      </c>
      <c r="I680" t="str">
        <f t="shared" si="10"/>
        <v>混淆林</v>
      </c>
    </row>
    <row r="681" spans="1:9">
      <c r="A681" t="s">
        <v>5074</v>
      </c>
      <c r="B681">
        <v>303798</v>
      </c>
      <c r="C681">
        <v>2752433</v>
      </c>
      <c r="D681" t="s">
        <v>5047</v>
      </c>
      <c r="E681">
        <v>2222</v>
      </c>
      <c r="F681" t="s">
        <v>5066</v>
      </c>
      <c r="G681">
        <v>1809.41</v>
      </c>
      <c r="H681">
        <v>0</v>
      </c>
      <c r="I681" t="str">
        <f t="shared" si="10"/>
        <v>闊葉林</v>
      </c>
    </row>
    <row r="682" spans="1:9">
      <c r="A682" t="s">
        <v>1036</v>
      </c>
      <c r="B682">
        <v>299788</v>
      </c>
      <c r="C682">
        <v>2752724</v>
      </c>
      <c r="D682" t="s">
        <v>5047</v>
      </c>
      <c r="E682">
        <v>2221</v>
      </c>
      <c r="F682" t="s">
        <v>5048</v>
      </c>
      <c r="G682">
        <v>46290.7</v>
      </c>
      <c r="H682">
        <v>0</v>
      </c>
      <c r="I682" t="str">
        <f t="shared" si="10"/>
        <v>闊葉林</v>
      </c>
    </row>
    <row r="683" spans="1:9">
      <c r="A683" t="s">
        <v>1037</v>
      </c>
      <c r="B683">
        <v>299991</v>
      </c>
      <c r="C683">
        <v>2752601</v>
      </c>
      <c r="D683" t="s">
        <v>5047</v>
      </c>
      <c r="E683">
        <v>2221</v>
      </c>
      <c r="F683" t="s">
        <v>5048</v>
      </c>
      <c r="G683">
        <v>46290.7</v>
      </c>
      <c r="H683">
        <v>0</v>
      </c>
      <c r="I683" t="str">
        <f t="shared" si="10"/>
        <v>闊葉林</v>
      </c>
    </row>
    <row r="684" spans="1:9">
      <c r="A684" t="s">
        <v>1038</v>
      </c>
      <c r="B684">
        <v>300435</v>
      </c>
      <c r="C684">
        <v>2752766</v>
      </c>
      <c r="D684" t="s">
        <v>5047</v>
      </c>
      <c r="E684">
        <v>1100</v>
      </c>
      <c r="F684" t="s">
        <v>5066</v>
      </c>
      <c r="G684">
        <v>10154.5</v>
      </c>
      <c r="H684">
        <v>0</v>
      </c>
      <c r="I684" t="str">
        <f t="shared" si="10"/>
        <v>闊葉林</v>
      </c>
    </row>
    <row r="685" spans="1:9">
      <c r="A685" t="s">
        <v>1039</v>
      </c>
      <c r="B685">
        <v>300633</v>
      </c>
      <c r="C685">
        <v>2752900</v>
      </c>
      <c r="D685" t="s">
        <v>5047</v>
      </c>
      <c r="E685">
        <v>1100</v>
      </c>
      <c r="F685" t="s">
        <v>5066</v>
      </c>
      <c r="G685">
        <v>369060</v>
      </c>
      <c r="H685">
        <v>0</v>
      </c>
      <c r="I685" t="str">
        <f t="shared" si="10"/>
        <v>闊葉林</v>
      </c>
    </row>
    <row r="686" spans="1:9">
      <c r="A686" t="s">
        <v>1040</v>
      </c>
      <c r="B686">
        <v>300820</v>
      </c>
      <c r="C686">
        <v>2753045</v>
      </c>
      <c r="D686" t="s">
        <v>5047</v>
      </c>
      <c r="E686">
        <v>1100</v>
      </c>
      <c r="F686" t="s">
        <v>5066</v>
      </c>
      <c r="G686">
        <v>369060</v>
      </c>
      <c r="H686">
        <v>0</v>
      </c>
      <c r="I686" t="str">
        <f t="shared" si="10"/>
        <v>闊葉林</v>
      </c>
    </row>
    <row r="687" spans="1:9">
      <c r="A687" t="s">
        <v>1041</v>
      </c>
      <c r="B687">
        <v>300965</v>
      </c>
      <c r="C687">
        <v>2753234</v>
      </c>
      <c r="D687" t="s">
        <v>5047</v>
      </c>
      <c r="E687">
        <v>1100</v>
      </c>
      <c r="F687" t="s">
        <v>5066</v>
      </c>
      <c r="G687">
        <v>369060</v>
      </c>
      <c r="H687">
        <v>0</v>
      </c>
      <c r="I687" t="str">
        <f t="shared" si="10"/>
        <v>闊葉林</v>
      </c>
    </row>
    <row r="688" spans="1:9">
      <c r="A688" t="s">
        <v>1044</v>
      </c>
      <c r="B688">
        <v>298314</v>
      </c>
      <c r="C688">
        <v>2755872</v>
      </c>
      <c r="D688" t="s">
        <v>5047</v>
      </c>
      <c r="E688">
        <v>2221</v>
      </c>
      <c r="F688" t="s">
        <v>5048</v>
      </c>
      <c r="G688">
        <v>103298</v>
      </c>
      <c r="H688">
        <v>0</v>
      </c>
      <c r="I688" t="str">
        <f t="shared" si="10"/>
        <v>闊葉林</v>
      </c>
    </row>
    <row r="689" spans="1:9">
      <c r="A689" t="s">
        <v>1045</v>
      </c>
      <c r="B689">
        <v>298435</v>
      </c>
      <c r="C689">
        <v>2756164</v>
      </c>
      <c r="D689" t="s">
        <v>5047</v>
      </c>
      <c r="E689">
        <v>2221</v>
      </c>
      <c r="F689" t="s">
        <v>5048</v>
      </c>
      <c r="G689">
        <v>103298</v>
      </c>
      <c r="H689">
        <v>0</v>
      </c>
      <c r="I689" t="str">
        <f t="shared" si="10"/>
        <v>闊葉林</v>
      </c>
    </row>
    <row r="690" spans="1:9">
      <c r="A690" t="s">
        <v>1046</v>
      </c>
      <c r="B690">
        <v>298293</v>
      </c>
      <c r="C690">
        <v>2756344</v>
      </c>
      <c r="D690" t="s">
        <v>5047</v>
      </c>
      <c r="E690">
        <v>2221</v>
      </c>
      <c r="F690" t="s">
        <v>5048</v>
      </c>
      <c r="G690">
        <v>103298</v>
      </c>
      <c r="H690">
        <v>6.4641000004485196</v>
      </c>
      <c r="I690" t="str">
        <f t="shared" si="10"/>
        <v>闊葉林</v>
      </c>
    </row>
    <row r="691" spans="1:9">
      <c r="A691" t="s">
        <v>1047</v>
      </c>
      <c r="B691">
        <v>298179</v>
      </c>
      <c r="C691">
        <v>2756558</v>
      </c>
      <c r="D691" t="s">
        <v>5047</v>
      </c>
      <c r="E691">
        <v>2221</v>
      </c>
      <c r="F691" t="s">
        <v>5048</v>
      </c>
      <c r="G691">
        <v>213771</v>
      </c>
      <c r="H691">
        <v>1.4603064454349</v>
      </c>
      <c r="I691" t="str">
        <f t="shared" si="10"/>
        <v>闊葉林</v>
      </c>
    </row>
    <row r="692" spans="1:9">
      <c r="A692" t="s">
        <v>1048</v>
      </c>
      <c r="B692">
        <v>296743</v>
      </c>
      <c r="C692">
        <v>2756067</v>
      </c>
      <c r="D692" t="s">
        <v>5047</v>
      </c>
      <c r="E692">
        <v>2221</v>
      </c>
      <c r="F692" t="s">
        <v>5048</v>
      </c>
      <c r="G692">
        <v>103298</v>
      </c>
      <c r="H692">
        <v>0</v>
      </c>
      <c r="I692" t="str">
        <f t="shared" si="10"/>
        <v>闊葉林</v>
      </c>
    </row>
    <row r="693" spans="1:9">
      <c r="A693" t="s">
        <v>1049</v>
      </c>
      <c r="B693">
        <v>296558</v>
      </c>
      <c r="C693">
        <v>2756049</v>
      </c>
      <c r="D693" t="s">
        <v>5054</v>
      </c>
      <c r="E693">
        <v>2211</v>
      </c>
      <c r="F693" t="s">
        <v>5067</v>
      </c>
      <c r="G693">
        <v>11640.4</v>
      </c>
      <c r="H693">
        <v>3.1593904438165099</v>
      </c>
      <c r="I693" t="str">
        <f t="shared" si="10"/>
        <v>竹林</v>
      </c>
    </row>
    <row r="694" spans="1:9">
      <c r="A694" t="s">
        <v>1052</v>
      </c>
      <c r="B694">
        <v>293691</v>
      </c>
      <c r="C694">
        <v>2754927</v>
      </c>
      <c r="D694" t="s">
        <v>5047</v>
      </c>
      <c r="E694">
        <v>2221</v>
      </c>
      <c r="F694" t="s">
        <v>5048</v>
      </c>
      <c r="G694">
        <v>3553.65</v>
      </c>
      <c r="H694">
        <v>0</v>
      </c>
      <c r="I694" t="str">
        <f t="shared" si="10"/>
        <v>闊葉林</v>
      </c>
    </row>
    <row r="695" spans="1:9">
      <c r="A695" t="s">
        <v>1053</v>
      </c>
      <c r="B695">
        <v>293709</v>
      </c>
      <c r="C695">
        <v>2755131</v>
      </c>
      <c r="D695" t="s">
        <v>5047</v>
      </c>
      <c r="E695">
        <v>2221</v>
      </c>
      <c r="F695" t="s">
        <v>5048</v>
      </c>
      <c r="G695">
        <v>3553.65</v>
      </c>
      <c r="H695">
        <v>0</v>
      </c>
      <c r="I695" t="str">
        <f t="shared" si="10"/>
        <v>闊葉林</v>
      </c>
    </row>
    <row r="696" spans="1:9">
      <c r="A696" t="s">
        <v>1054</v>
      </c>
      <c r="B696">
        <v>293818</v>
      </c>
      <c r="C696">
        <v>2755318</v>
      </c>
      <c r="D696" t="s">
        <v>5047</v>
      </c>
      <c r="E696">
        <v>2221</v>
      </c>
      <c r="F696" t="s">
        <v>5048</v>
      </c>
      <c r="G696">
        <v>3553.65</v>
      </c>
      <c r="H696">
        <v>1.99848369353877</v>
      </c>
      <c r="I696" t="str">
        <f t="shared" si="10"/>
        <v>闊葉林</v>
      </c>
    </row>
    <row r="697" spans="1:9">
      <c r="A697" t="s">
        <v>1055</v>
      </c>
      <c r="B697">
        <v>294118</v>
      </c>
      <c r="C697">
        <v>2755413</v>
      </c>
      <c r="D697" t="s">
        <v>5047</v>
      </c>
      <c r="E697">
        <v>2221</v>
      </c>
      <c r="F697" t="s">
        <v>5048</v>
      </c>
      <c r="G697">
        <v>103298</v>
      </c>
      <c r="H697">
        <v>4.7002329562171603</v>
      </c>
      <c r="I697" t="str">
        <f t="shared" si="10"/>
        <v>闊葉林</v>
      </c>
    </row>
    <row r="698" spans="1:9">
      <c r="A698" t="s">
        <v>1056</v>
      </c>
      <c r="B698">
        <v>294262</v>
      </c>
      <c r="C698">
        <v>2755263</v>
      </c>
      <c r="D698" t="s">
        <v>5047</v>
      </c>
      <c r="E698">
        <v>2221</v>
      </c>
      <c r="F698" t="s">
        <v>5048</v>
      </c>
      <c r="G698">
        <v>46290.7</v>
      </c>
      <c r="H698">
        <v>4.9330992460234802</v>
      </c>
      <c r="I698" t="str">
        <f t="shared" si="10"/>
        <v>闊葉林</v>
      </c>
    </row>
    <row r="699" spans="1:9">
      <c r="A699" t="s">
        <v>1057</v>
      </c>
      <c r="B699">
        <v>294200</v>
      </c>
      <c r="C699">
        <v>2755064</v>
      </c>
      <c r="D699" t="s">
        <v>5047</v>
      </c>
      <c r="E699">
        <v>2221</v>
      </c>
      <c r="F699" t="s">
        <v>5048</v>
      </c>
      <c r="G699">
        <v>213771</v>
      </c>
      <c r="H699">
        <v>0</v>
      </c>
      <c r="I699" t="str">
        <f t="shared" si="10"/>
        <v>闊葉林</v>
      </c>
    </row>
    <row r="700" spans="1:9">
      <c r="A700" t="s">
        <v>1060</v>
      </c>
      <c r="B700">
        <v>291388</v>
      </c>
      <c r="C700">
        <v>2751548</v>
      </c>
      <c r="D700" t="s">
        <v>5051</v>
      </c>
      <c r="E700">
        <v>2211</v>
      </c>
      <c r="F700" t="s">
        <v>5067</v>
      </c>
      <c r="G700">
        <v>10425.5</v>
      </c>
      <c r="H700">
        <v>0</v>
      </c>
      <c r="I700" t="str">
        <f t="shared" si="10"/>
        <v>混淆林</v>
      </c>
    </row>
    <row r="701" spans="1:9">
      <c r="A701" t="s">
        <v>1061</v>
      </c>
      <c r="B701">
        <v>291565</v>
      </c>
      <c r="C701">
        <v>2751685</v>
      </c>
      <c r="D701" t="s">
        <v>5047</v>
      </c>
      <c r="E701">
        <v>2221</v>
      </c>
      <c r="F701" t="s">
        <v>5048</v>
      </c>
      <c r="G701">
        <v>213771</v>
      </c>
      <c r="H701">
        <v>1.2853645728220799</v>
      </c>
      <c r="I701" t="str">
        <f t="shared" si="10"/>
        <v>闊葉林</v>
      </c>
    </row>
    <row r="702" spans="1:9">
      <c r="A702" t="s">
        <v>1062</v>
      </c>
      <c r="B702">
        <v>291751</v>
      </c>
      <c r="C702">
        <v>2751746</v>
      </c>
      <c r="D702" t="s">
        <v>5047</v>
      </c>
      <c r="E702">
        <v>2221</v>
      </c>
      <c r="F702" t="s">
        <v>5048</v>
      </c>
      <c r="G702">
        <v>213771</v>
      </c>
      <c r="H702">
        <v>1.0743417004443701</v>
      </c>
      <c r="I702" t="str">
        <f t="shared" si="10"/>
        <v>闊葉林</v>
      </c>
    </row>
    <row r="703" spans="1:9">
      <c r="A703" t="s">
        <v>1064</v>
      </c>
      <c r="B703">
        <v>291840</v>
      </c>
      <c r="C703">
        <v>2751933</v>
      </c>
      <c r="D703" t="s">
        <v>5047</v>
      </c>
      <c r="E703">
        <v>2221</v>
      </c>
      <c r="F703" t="s">
        <v>5048</v>
      </c>
      <c r="G703">
        <v>103298</v>
      </c>
      <c r="H703">
        <v>0</v>
      </c>
      <c r="I703" t="str">
        <f t="shared" si="10"/>
        <v>闊葉林</v>
      </c>
    </row>
    <row r="704" spans="1:9">
      <c r="A704" t="s">
        <v>1065</v>
      </c>
      <c r="B704">
        <v>291952</v>
      </c>
      <c r="C704">
        <v>2752168</v>
      </c>
      <c r="D704" t="s">
        <v>5054</v>
      </c>
      <c r="E704">
        <v>2211</v>
      </c>
      <c r="F704" t="s">
        <v>5067</v>
      </c>
      <c r="G704">
        <v>2682.86</v>
      </c>
      <c r="H704">
        <v>0</v>
      </c>
      <c r="I704" t="str">
        <f t="shared" si="10"/>
        <v>竹林</v>
      </c>
    </row>
    <row r="705" spans="1:9">
      <c r="A705" t="s">
        <v>1066</v>
      </c>
      <c r="B705">
        <v>292159</v>
      </c>
      <c r="C705">
        <v>2752099</v>
      </c>
      <c r="D705" t="s">
        <v>5054</v>
      </c>
      <c r="E705">
        <v>2211</v>
      </c>
      <c r="F705" t="s">
        <v>5067</v>
      </c>
      <c r="G705">
        <v>9086.67</v>
      </c>
      <c r="H705">
        <v>3.38464606564763</v>
      </c>
      <c r="I705" t="str">
        <f t="shared" si="10"/>
        <v>竹林</v>
      </c>
    </row>
    <row r="706" spans="1:9">
      <c r="A706" t="s">
        <v>1069</v>
      </c>
      <c r="B706">
        <v>296984</v>
      </c>
      <c r="C706">
        <v>2749622</v>
      </c>
      <c r="D706" t="s">
        <v>5047</v>
      </c>
      <c r="E706">
        <v>2221</v>
      </c>
      <c r="F706" t="s">
        <v>5048</v>
      </c>
      <c r="G706">
        <v>213771</v>
      </c>
      <c r="H706">
        <v>0</v>
      </c>
      <c r="I706" t="str">
        <f t="shared" si="10"/>
        <v>闊葉林</v>
      </c>
    </row>
    <row r="707" spans="1:9">
      <c r="A707" t="s">
        <v>1070</v>
      </c>
      <c r="B707">
        <v>296984</v>
      </c>
      <c r="C707">
        <v>2750022</v>
      </c>
      <c r="D707" t="s">
        <v>5047</v>
      </c>
      <c r="E707">
        <v>2221</v>
      </c>
      <c r="F707" t="s">
        <v>5048</v>
      </c>
      <c r="G707">
        <v>213771</v>
      </c>
      <c r="H707">
        <v>0</v>
      </c>
      <c r="I707" t="str">
        <f t="shared" si="10"/>
        <v>闊葉林</v>
      </c>
    </row>
    <row r="708" spans="1:9">
      <c r="A708" t="s">
        <v>1071</v>
      </c>
      <c r="B708">
        <v>297184</v>
      </c>
      <c r="C708">
        <v>2749622</v>
      </c>
      <c r="D708" t="s">
        <v>5047</v>
      </c>
      <c r="E708">
        <v>2221</v>
      </c>
      <c r="F708" t="s">
        <v>5048</v>
      </c>
      <c r="G708">
        <v>103298</v>
      </c>
      <c r="H708">
        <v>0</v>
      </c>
      <c r="I708" t="str">
        <f t="shared" ref="I708:I771" si="11">IF(H708&lt;20,INDEX($L$2:$L$8,MATCH(D708,$K$2:$K$8,0)),"非森林")</f>
        <v>闊葉林</v>
      </c>
    </row>
    <row r="709" spans="1:9">
      <c r="A709" t="s">
        <v>1072</v>
      </c>
      <c r="B709">
        <v>297184</v>
      </c>
      <c r="C709">
        <v>2749822</v>
      </c>
      <c r="D709" t="s">
        <v>5047</v>
      </c>
      <c r="E709">
        <v>2221</v>
      </c>
      <c r="F709" t="s">
        <v>5048</v>
      </c>
      <c r="G709">
        <v>213771</v>
      </c>
      <c r="H709">
        <v>0</v>
      </c>
      <c r="I709" t="str">
        <f t="shared" si="11"/>
        <v>闊葉林</v>
      </c>
    </row>
    <row r="710" spans="1:9">
      <c r="A710" t="s">
        <v>1073</v>
      </c>
      <c r="B710">
        <v>297184</v>
      </c>
      <c r="C710">
        <v>2750022</v>
      </c>
      <c r="D710" t="s">
        <v>5047</v>
      </c>
      <c r="E710">
        <v>2221</v>
      </c>
      <c r="F710" t="s">
        <v>5048</v>
      </c>
      <c r="G710">
        <v>7125.18</v>
      </c>
      <c r="H710">
        <v>0</v>
      </c>
      <c r="I710" t="str">
        <f t="shared" si="11"/>
        <v>闊葉林</v>
      </c>
    </row>
    <row r="711" spans="1:9">
      <c r="A711" t="s">
        <v>1074</v>
      </c>
      <c r="B711">
        <v>296784</v>
      </c>
      <c r="C711">
        <v>2749622</v>
      </c>
      <c r="D711" t="s">
        <v>5047</v>
      </c>
      <c r="E711">
        <v>2221</v>
      </c>
      <c r="F711" t="s">
        <v>5048</v>
      </c>
      <c r="G711">
        <v>213771</v>
      </c>
      <c r="H711">
        <v>0</v>
      </c>
      <c r="I711" t="str">
        <f t="shared" si="11"/>
        <v>闊葉林</v>
      </c>
    </row>
    <row r="712" spans="1:9">
      <c r="A712" t="s">
        <v>1077</v>
      </c>
      <c r="B712">
        <v>295379</v>
      </c>
      <c r="C712">
        <v>2745793</v>
      </c>
      <c r="D712" t="s">
        <v>5047</v>
      </c>
      <c r="E712">
        <v>2221</v>
      </c>
      <c r="F712" t="s">
        <v>5048</v>
      </c>
      <c r="G712">
        <v>213771</v>
      </c>
      <c r="H712">
        <v>0</v>
      </c>
      <c r="I712" t="str">
        <f t="shared" si="11"/>
        <v>闊葉林</v>
      </c>
    </row>
    <row r="713" spans="1:9">
      <c r="A713" t="s">
        <v>1078</v>
      </c>
      <c r="B713">
        <v>295224</v>
      </c>
      <c r="C713">
        <v>2745569</v>
      </c>
      <c r="D713" t="s">
        <v>5047</v>
      </c>
      <c r="E713">
        <v>2221</v>
      </c>
      <c r="F713" t="s">
        <v>5048</v>
      </c>
      <c r="G713">
        <v>213771</v>
      </c>
      <c r="H713">
        <v>0</v>
      </c>
      <c r="I713" t="str">
        <f t="shared" si="11"/>
        <v>闊葉林</v>
      </c>
    </row>
    <row r="714" spans="1:9">
      <c r="A714" t="s">
        <v>1079</v>
      </c>
      <c r="B714">
        <v>295021</v>
      </c>
      <c r="C714">
        <v>2745330</v>
      </c>
      <c r="D714" t="s">
        <v>5047</v>
      </c>
      <c r="E714">
        <v>2221</v>
      </c>
      <c r="F714" t="s">
        <v>5048</v>
      </c>
      <c r="G714">
        <v>213771</v>
      </c>
      <c r="H714">
        <v>0</v>
      </c>
      <c r="I714" t="str">
        <f t="shared" si="11"/>
        <v>闊葉林</v>
      </c>
    </row>
    <row r="715" spans="1:9">
      <c r="A715" t="s">
        <v>1080</v>
      </c>
      <c r="B715">
        <v>295002</v>
      </c>
      <c r="C715">
        <v>2745055</v>
      </c>
      <c r="D715" t="s">
        <v>5060</v>
      </c>
      <c r="E715">
        <v>2211</v>
      </c>
      <c r="F715" t="s">
        <v>5067</v>
      </c>
      <c r="G715">
        <v>1509.85</v>
      </c>
      <c r="H715">
        <v>0</v>
      </c>
      <c r="I715" t="str">
        <f t="shared" si="11"/>
        <v>混淆林</v>
      </c>
    </row>
    <row r="716" spans="1:9">
      <c r="A716" t="s">
        <v>1081</v>
      </c>
      <c r="B716">
        <v>294814</v>
      </c>
      <c r="C716">
        <v>2744750</v>
      </c>
      <c r="D716" t="s">
        <v>5047</v>
      </c>
      <c r="E716">
        <v>2221</v>
      </c>
      <c r="F716" t="s">
        <v>5048</v>
      </c>
      <c r="G716">
        <v>213771</v>
      </c>
      <c r="H716">
        <v>0</v>
      </c>
      <c r="I716" t="str">
        <f t="shared" si="11"/>
        <v>闊葉林</v>
      </c>
    </row>
    <row r="717" spans="1:9">
      <c r="A717" t="s">
        <v>1082</v>
      </c>
      <c r="B717">
        <v>294710</v>
      </c>
      <c r="C717">
        <v>2744500</v>
      </c>
      <c r="D717" t="s">
        <v>5061</v>
      </c>
      <c r="E717">
        <v>2211</v>
      </c>
      <c r="F717" t="s">
        <v>5067</v>
      </c>
      <c r="G717">
        <v>1222</v>
      </c>
      <c r="H717">
        <v>0</v>
      </c>
      <c r="I717" t="str">
        <f t="shared" si="11"/>
        <v>針葉林</v>
      </c>
    </row>
    <row r="718" spans="1:9">
      <c r="A718" t="s">
        <v>1086</v>
      </c>
      <c r="B718">
        <v>289775</v>
      </c>
      <c r="C718">
        <v>2748912</v>
      </c>
      <c r="D718" t="s">
        <v>5047</v>
      </c>
      <c r="E718">
        <v>2221</v>
      </c>
      <c r="F718" t="s">
        <v>5048</v>
      </c>
      <c r="G718">
        <v>103298</v>
      </c>
      <c r="H718">
        <v>0</v>
      </c>
      <c r="I718" t="str">
        <f t="shared" si="11"/>
        <v>闊葉林</v>
      </c>
    </row>
    <row r="719" spans="1:9">
      <c r="A719" t="s">
        <v>1088</v>
      </c>
      <c r="B719">
        <v>289418</v>
      </c>
      <c r="C719">
        <v>2749049</v>
      </c>
      <c r="D719" t="s">
        <v>5051</v>
      </c>
      <c r="E719">
        <v>2211</v>
      </c>
      <c r="F719" t="s">
        <v>5067</v>
      </c>
      <c r="G719">
        <v>13227.2</v>
      </c>
      <c r="H719">
        <v>2.9454490492658598</v>
      </c>
      <c r="I719" t="str">
        <f t="shared" si="11"/>
        <v>混淆林</v>
      </c>
    </row>
    <row r="720" spans="1:9">
      <c r="A720" t="s">
        <v>1089</v>
      </c>
      <c r="B720">
        <v>289872</v>
      </c>
      <c r="C720">
        <v>2749274</v>
      </c>
      <c r="D720" t="s">
        <v>5047</v>
      </c>
      <c r="E720">
        <v>2221</v>
      </c>
      <c r="F720" t="s">
        <v>5048</v>
      </c>
      <c r="G720">
        <v>213771</v>
      </c>
      <c r="H720">
        <v>2.6514434322873401</v>
      </c>
      <c r="I720" t="str">
        <f t="shared" si="11"/>
        <v>闊葉林</v>
      </c>
    </row>
    <row r="721" spans="1:9">
      <c r="A721" t="s">
        <v>1090</v>
      </c>
      <c r="B721">
        <v>291687</v>
      </c>
      <c r="C721">
        <v>2751012</v>
      </c>
      <c r="D721" t="s">
        <v>5051</v>
      </c>
      <c r="E721">
        <v>2211</v>
      </c>
      <c r="F721" t="s">
        <v>5067</v>
      </c>
      <c r="G721">
        <v>9119.5</v>
      </c>
      <c r="H721">
        <v>0</v>
      </c>
      <c r="I721" t="str">
        <f t="shared" si="11"/>
        <v>混淆林</v>
      </c>
    </row>
    <row r="722" spans="1:9">
      <c r="A722" t="s">
        <v>1091</v>
      </c>
      <c r="B722">
        <v>291490</v>
      </c>
      <c r="C722">
        <v>2750606</v>
      </c>
      <c r="D722" t="s">
        <v>5051</v>
      </c>
      <c r="E722">
        <v>2211</v>
      </c>
      <c r="F722" t="s">
        <v>5067</v>
      </c>
      <c r="G722">
        <v>13227.2</v>
      </c>
      <c r="H722">
        <v>0</v>
      </c>
      <c r="I722" t="str">
        <f t="shared" si="11"/>
        <v>混淆林</v>
      </c>
    </row>
    <row r="723" spans="1:9">
      <c r="A723" t="s">
        <v>1092</v>
      </c>
      <c r="B723">
        <v>293031</v>
      </c>
      <c r="C723">
        <v>2750310</v>
      </c>
      <c r="D723" t="s">
        <v>5047</v>
      </c>
      <c r="F723" t="s">
        <v>5048</v>
      </c>
      <c r="G723">
        <v>3766.74</v>
      </c>
      <c r="H723">
        <v>4.21936320916077</v>
      </c>
      <c r="I723" t="str">
        <f t="shared" si="11"/>
        <v>闊葉林</v>
      </c>
    </row>
    <row r="724" spans="1:9">
      <c r="A724" t="s">
        <v>1095</v>
      </c>
      <c r="B724">
        <v>287063</v>
      </c>
      <c r="C724">
        <v>2749744</v>
      </c>
      <c r="D724" t="s">
        <v>5054</v>
      </c>
      <c r="F724" t="s">
        <v>5067</v>
      </c>
      <c r="G724">
        <v>1597.87</v>
      </c>
      <c r="H724">
        <v>0.231260065760268</v>
      </c>
      <c r="I724" t="str">
        <f t="shared" si="11"/>
        <v>竹林</v>
      </c>
    </row>
    <row r="725" spans="1:9">
      <c r="A725" t="s">
        <v>1096</v>
      </c>
      <c r="B725">
        <v>287417</v>
      </c>
      <c r="C725">
        <v>2749501</v>
      </c>
      <c r="D725" t="s">
        <v>5054</v>
      </c>
      <c r="E725">
        <v>2211</v>
      </c>
      <c r="F725" t="s">
        <v>5067</v>
      </c>
      <c r="G725">
        <v>16093.4</v>
      </c>
      <c r="H725">
        <v>0.48632158231504802</v>
      </c>
      <c r="I725" t="str">
        <f t="shared" si="11"/>
        <v>竹林</v>
      </c>
    </row>
    <row r="726" spans="1:9">
      <c r="A726" t="s">
        <v>1097</v>
      </c>
      <c r="B726">
        <v>287492</v>
      </c>
      <c r="C726">
        <v>2749965</v>
      </c>
      <c r="D726" t="s">
        <v>5054</v>
      </c>
      <c r="E726">
        <v>2211</v>
      </c>
      <c r="F726" t="s">
        <v>5067</v>
      </c>
      <c r="G726">
        <v>13139.1</v>
      </c>
      <c r="H726">
        <v>2.5926863663695099</v>
      </c>
      <c r="I726" t="str">
        <f t="shared" si="11"/>
        <v>竹林</v>
      </c>
    </row>
    <row r="727" spans="1:9">
      <c r="A727" t="s">
        <v>1098</v>
      </c>
      <c r="B727">
        <v>287708</v>
      </c>
      <c r="C727">
        <v>2749965</v>
      </c>
      <c r="D727" t="s">
        <v>5054</v>
      </c>
      <c r="E727">
        <v>2211</v>
      </c>
      <c r="F727" t="s">
        <v>5067</v>
      </c>
      <c r="G727">
        <v>13139.1</v>
      </c>
      <c r="H727">
        <v>0</v>
      </c>
      <c r="I727" t="str">
        <f t="shared" si="11"/>
        <v>竹林</v>
      </c>
    </row>
    <row r="728" spans="1:9">
      <c r="A728" t="s">
        <v>1099</v>
      </c>
      <c r="B728">
        <v>287658</v>
      </c>
      <c r="C728">
        <v>2750176</v>
      </c>
      <c r="D728" t="s">
        <v>5047</v>
      </c>
      <c r="E728">
        <v>2221</v>
      </c>
      <c r="F728" t="s">
        <v>5048</v>
      </c>
      <c r="G728">
        <v>213771</v>
      </c>
      <c r="H728">
        <v>0</v>
      </c>
      <c r="I728" t="str">
        <f t="shared" si="11"/>
        <v>闊葉林</v>
      </c>
    </row>
    <row r="729" spans="1:9">
      <c r="A729" t="s">
        <v>1100</v>
      </c>
      <c r="B729">
        <v>287825</v>
      </c>
      <c r="C729">
        <v>2750284</v>
      </c>
      <c r="D729" t="s">
        <v>5054</v>
      </c>
      <c r="E729">
        <v>2221</v>
      </c>
      <c r="F729" t="s">
        <v>5048</v>
      </c>
      <c r="G729">
        <v>108.15300000000001</v>
      </c>
      <c r="H729">
        <v>0.68141566284076405</v>
      </c>
      <c r="I729" t="str">
        <f t="shared" si="11"/>
        <v>竹林</v>
      </c>
    </row>
    <row r="730" spans="1:9">
      <c r="A730" t="s">
        <v>1102</v>
      </c>
      <c r="B730">
        <v>285453</v>
      </c>
      <c r="C730">
        <v>2736919</v>
      </c>
      <c r="D730" t="s">
        <v>5047</v>
      </c>
      <c r="E730">
        <v>1100</v>
      </c>
      <c r="F730" t="s">
        <v>5066</v>
      </c>
      <c r="G730">
        <v>54797.8</v>
      </c>
      <c r="H730">
        <v>0.68115792510259099</v>
      </c>
      <c r="I730" t="str">
        <f t="shared" si="11"/>
        <v>闊葉林</v>
      </c>
    </row>
    <row r="731" spans="1:9">
      <c r="A731" t="s">
        <v>1103</v>
      </c>
      <c r="B731">
        <v>285189</v>
      </c>
      <c r="C731">
        <v>2737166</v>
      </c>
      <c r="D731" t="s">
        <v>5047</v>
      </c>
      <c r="E731">
        <v>1100</v>
      </c>
      <c r="F731" t="s">
        <v>5066</v>
      </c>
      <c r="G731">
        <v>54797.8</v>
      </c>
      <c r="H731">
        <v>0</v>
      </c>
      <c r="I731" t="str">
        <f t="shared" si="11"/>
        <v>闊葉林</v>
      </c>
    </row>
    <row r="732" spans="1:9">
      <c r="A732" t="s">
        <v>1104</v>
      </c>
      <c r="B732">
        <v>284974</v>
      </c>
      <c r="C732">
        <v>2737430</v>
      </c>
      <c r="D732" t="s">
        <v>5054</v>
      </c>
      <c r="E732">
        <v>2211</v>
      </c>
      <c r="F732" t="s">
        <v>5067</v>
      </c>
      <c r="G732">
        <v>7328.52</v>
      </c>
      <c r="H732">
        <v>0</v>
      </c>
      <c r="I732" t="str">
        <f t="shared" si="11"/>
        <v>竹林</v>
      </c>
    </row>
    <row r="733" spans="1:9">
      <c r="A733" t="s">
        <v>1105</v>
      </c>
      <c r="B733">
        <v>284921</v>
      </c>
      <c r="C733">
        <v>2737121</v>
      </c>
      <c r="D733" t="s">
        <v>5047</v>
      </c>
      <c r="E733">
        <v>1100</v>
      </c>
      <c r="F733" t="s">
        <v>5066</v>
      </c>
      <c r="G733">
        <v>54797.8</v>
      </c>
      <c r="H733">
        <v>0</v>
      </c>
      <c r="I733" t="str">
        <f t="shared" si="11"/>
        <v>闊葉林</v>
      </c>
    </row>
    <row r="734" spans="1:9">
      <c r="A734" t="s">
        <v>1106</v>
      </c>
      <c r="B734">
        <v>284710</v>
      </c>
      <c r="C734">
        <v>2737040</v>
      </c>
      <c r="D734" t="s">
        <v>5047</v>
      </c>
      <c r="E734">
        <v>2221</v>
      </c>
      <c r="F734" t="s">
        <v>5048</v>
      </c>
      <c r="G734">
        <v>2436.19</v>
      </c>
      <c r="H734">
        <v>0</v>
      </c>
      <c r="I734" t="str">
        <f t="shared" si="11"/>
        <v>闊葉林</v>
      </c>
    </row>
    <row r="735" spans="1:9">
      <c r="A735" t="s">
        <v>1107</v>
      </c>
      <c r="B735">
        <v>284501</v>
      </c>
      <c r="C735">
        <v>2737127</v>
      </c>
      <c r="D735" t="s">
        <v>5047</v>
      </c>
      <c r="E735">
        <v>1100</v>
      </c>
      <c r="F735" t="s">
        <v>5066</v>
      </c>
      <c r="G735">
        <v>54797.8</v>
      </c>
      <c r="H735">
        <v>0</v>
      </c>
      <c r="I735" t="str">
        <f t="shared" si="11"/>
        <v>闊葉林</v>
      </c>
    </row>
    <row r="736" spans="1:9">
      <c r="A736" t="s">
        <v>1108</v>
      </c>
      <c r="B736">
        <v>284321</v>
      </c>
      <c r="C736">
        <v>2737003</v>
      </c>
      <c r="D736" t="s">
        <v>5047</v>
      </c>
      <c r="E736">
        <v>1100</v>
      </c>
      <c r="F736" t="s">
        <v>5066</v>
      </c>
      <c r="G736">
        <v>54797.8</v>
      </c>
      <c r="H736">
        <v>0</v>
      </c>
      <c r="I736" t="str">
        <f t="shared" si="11"/>
        <v>闊葉林</v>
      </c>
    </row>
    <row r="737" spans="1:9">
      <c r="A737" t="s">
        <v>1109</v>
      </c>
      <c r="B737">
        <v>284533</v>
      </c>
      <c r="C737">
        <v>2736831</v>
      </c>
      <c r="D737" t="s">
        <v>5047</v>
      </c>
      <c r="E737">
        <v>2221</v>
      </c>
      <c r="F737" t="s">
        <v>5048</v>
      </c>
      <c r="G737">
        <v>19040.7</v>
      </c>
      <c r="H737">
        <v>0</v>
      </c>
      <c r="I737" t="str">
        <f t="shared" si="11"/>
        <v>闊葉林</v>
      </c>
    </row>
    <row r="738" spans="1:9">
      <c r="A738" t="s">
        <v>1112</v>
      </c>
      <c r="B738">
        <v>290754</v>
      </c>
      <c r="C738">
        <v>2748299</v>
      </c>
      <c r="D738" t="s">
        <v>5051</v>
      </c>
      <c r="E738">
        <v>2211</v>
      </c>
      <c r="F738" t="s">
        <v>5067</v>
      </c>
      <c r="G738">
        <v>9119.5</v>
      </c>
      <c r="H738">
        <v>0</v>
      </c>
      <c r="I738" t="str">
        <f t="shared" si="11"/>
        <v>混淆林</v>
      </c>
    </row>
    <row r="739" spans="1:9">
      <c r="A739" t="s">
        <v>1113</v>
      </c>
      <c r="B739">
        <v>290999</v>
      </c>
      <c r="C739">
        <v>2748248</v>
      </c>
      <c r="D739" t="s">
        <v>5047</v>
      </c>
      <c r="E739">
        <v>1100</v>
      </c>
      <c r="F739" t="s">
        <v>5066</v>
      </c>
      <c r="G739">
        <v>4743.74</v>
      </c>
      <c r="H739">
        <v>5.9313325215736201</v>
      </c>
      <c r="I739" t="str">
        <f t="shared" si="11"/>
        <v>闊葉林</v>
      </c>
    </row>
    <row r="740" spans="1:9">
      <c r="A740" t="s">
        <v>1114</v>
      </c>
      <c r="B740">
        <v>291098</v>
      </c>
      <c r="C740">
        <v>2748068</v>
      </c>
      <c r="D740" t="s">
        <v>5061</v>
      </c>
      <c r="E740">
        <v>2211</v>
      </c>
      <c r="F740" t="s">
        <v>5067</v>
      </c>
      <c r="G740">
        <v>188.072</v>
      </c>
      <c r="H740">
        <v>0</v>
      </c>
      <c r="I740" t="str">
        <f t="shared" si="11"/>
        <v>針葉林</v>
      </c>
    </row>
    <row r="741" spans="1:9">
      <c r="A741" t="s">
        <v>1115</v>
      </c>
      <c r="B741">
        <v>291293</v>
      </c>
      <c r="C741">
        <v>2747928</v>
      </c>
      <c r="D741" t="s">
        <v>5061</v>
      </c>
      <c r="E741">
        <v>2211</v>
      </c>
      <c r="F741" t="s">
        <v>5067</v>
      </c>
      <c r="G741">
        <v>3661</v>
      </c>
      <c r="H741">
        <v>6.9975041675545597</v>
      </c>
      <c r="I741" t="str">
        <f t="shared" si="11"/>
        <v>針葉林</v>
      </c>
    </row>
    <row r="742" spans="1:9">
      <c r="A742" t="s">
        <v>1116</v>
      </c>
      <c r="B742">
        <v>291461</v>
      </c>
      <c r="C742">
        <v>2747725</v>
      </c>
      <c r="D742" t="s">
        <v>5061</v>
      </c>
      <c r="E742">
        <v>2211</v>
      </c>
      <c r="F742" t="s">
        <v>5067</v>
      </c>
      <c r="G742">
        <v>121.943</v>
      </c>
      <c r="H742">
        <v>0.91660140670197698</v>
      </c>
      <c r="I742" t="str">
        <f t="shared" si="11"/>
        <v>針葉林</v>
      </c>
    </row>
    <row r="743" spans="1:9">
      <c r="A743" t="s">
        <v>1117</v>
      </c>
      <c r="B743">
        <v>291156</v>
      </c>
      <c r="C743">
        <v>2747550</v>
      </c>
      <c r="D743" t="s">
        <v>5060</v>
      </c>
      <c r="E743">
        <v>2211</v>
      </c>
      <c r="F743" t="s">
        <v>5067</v>
      </c>
      <c r="G743">
        <v>248.51900000000001</v>
      </c>
      <c r="H743">
        <v>0</v>
      </c>
      <c r="I743" t="str">
        <f t="shared" si="11"/>
        <v>混淆林</v>
      </c>
    </row>
    <row r="744" spans="1:9">
      <c r="A744" t="s">
        <v>1120</v>
      </c>
      <c r="B744">
        <v>285864</v>
      </c>
      <c r="C744">
        <v>2738260</v>
      </c>
      <c r="D744" t="s">
        <v>5047</v>
      </c>
      <c r="E744">
        <v>1100</v>
      </c>
      <c r="F744" t="s">
        <v>5066</v>
      </c>
      <c r="G744">
        <v>5238.08</v>
      </c>
      <c r="H744">
        <v>0</v>
      </c>
      <c r="I744" t="str">
        <f t="shared" si="11"/>
        <v>闊葉林</v>
      </c>
    </row>
    <row r="745" spans="1:9">
      <c r="A745" t="s">
        <v>1121</v>
      </c>
      <c r="B745">
        <v>285619</v>
      </c>
      <c r="C745">
        <v>2738269</v>
      </c>
      <c r="D745" t="s">
        <v>5047</v>
      </c>
      <c r="E745">
        <v>1100</v>
      </c>
      <c r="F745" t="s">
        <v>5066</v>
      </c>
      <c r="G745">
        <v>5238.08</v>
      </c>
      <c r="H745">
        <v>1.51686566232953</v>
      </c>
      <c r="I745" t="str">
        <f t="shared" si="11"/>
        <v>闊葉林</v>
      </c>
    </row>
    <row r="746" spans="1:9">
      <c r="A746" t="s">
        <v>1122</v>
      </c>
      <c r="B746">
        <v>285464</v>
      </c>
      <c r="C746">
        <v>2738408</v>
      </c>
      <c r="D746" t="s">
        <v>5047</v>
      </c>
      <c r="E746">
        <v>1100</v>
      </c>
      <c r="F746" t="s">
        <v>5066</v>
      </c>
      <c r="G746">
        <v>5238.08</v>
      </c>
      <c r="H746">
        <v>1.2993042405209501</v>
      </c>
      <c r="I746" t="str">
        <f t="shared" si="11"/>
        <v>闊葉林</v>
      </c>
    </row>
    <row r="747" spans="1:9">
      <c r="A747" t="s">
        <v>1123</v>
      </c>
      <c r="B747">
        <v>285297</v>
      </c>
      <c r="C747">
        <v>2738536</v>
      </c>
      <c r="D747" t="s">
        <v>5047</v>
      </c>
      <c r="E747">
        <v>1100</v>
      </c>
      <c r="F747" t="s">
        <v>5066</v>
      </c>
      <c r="G747">
        <v>5238.08</v>
      </c>
      <c r="H747">
        <v>0</v>
      </c>
      <c r="I747" t="str">
        <f t="shared" si="11"/>
        <v>闊葉林</v>
      </c>
    </row>
    <row r="748" spans="1:9">
      <c r="A748" t="s">
        <v>1124</v>
      </c>
      <c r="B748">
        <v>285218</v>
      </c>
      <c r="C748">
        <v>2738732</v>
      </c>
      <c r="D748" t="s">
        <v>5047</v>
      </c>
      <c r="E748">
        <v>2221</v>
      </c>
      <c r="F748" t="s">
        <v>5048</v>
      </c>
      <c r="G748">
        <v>213771</v>
      </c>
      <c r="H748">
        <v>0</v>
      </c>
      <c r="I748" t="str">
        <f t="shared" si="11"/>
        <v>闊葉林</v>
      </c>
    </row>
    <row r="749" spans="1:9">
      <c r="A749" t="s">
        <v>1125</v>
      </c>
      <c r="B749">
        <v>285232</v>
      </c>
      <c r="C749">
        <v>2738937</v>
      </c>
      <c r="D749" t="s">
        <v>5054</v>
      </c>
      <c r="E749">
        <v>2211</v>
      </c>
      <c r="F749" t="s">
        <v>5067</v>
      </c>
      <c r="G749">
        <v>16093.4</v>
      </c>
      <c r="H749">
        <v>1.99391327250772</v>
      </c>
      <c r="I749" t="str">
        <f t="shared" si="11"/>
        <v>竹林</v>
      </c>
    </row>
    <row r="750" spans="1:9">
      <c r="A750" t="s">
        <v>1128</v>
      </c>
      <c r="B750">
        <v>285313</v>
      </c>
      <c r="C750">
        <v>2734431</v>
      </c>
      <c r="D750" t="s">
        <v>5047</v>
      </c>
      <c r="E750">
        <v>1100</v>
      </c>
      <c r="F750" t="s">
        <v>5066</v>
      </c>
      <c r="G750">
        <v>5238.08</v>
      </c>
      <c r="H750">
        <v>0</v>
      </c>
      <c r="I750" t="str">
        <f t="shared" si="11"/>
        <v>闊葉林</v>
      </c>
    </row>
    <row r="751" spans="1:9">
      <c r="A751" t="s">
        <v>1129</v>
      </c>
      <c r="B751">
        <v>285537</v>
      </c>
      <c r="C751">
        <v>2734470</v>
      </c>
      <c r="D751" t="s">
        <v>5047</v>
      </c>
      <c r="F751" t="s">
        <v>5048</v>
      </c>
      <c r="G751">
        <v>4893.24</v>
      </c>
      <c r="H751">
        <v>0</v>
      </c>
      <c r="I751" t="str">
        <f t="shared" si="11"/>
        <v>闊葉林</v>
      </c>
    </row>
    <row r="752" spans="1:9">
      <c r="A752" t="s">
        <v>1130</v>
      </c>
      <c r="B752">
        <v>285688</v>
      </c>
      <c r="C752">
        <v>2734279</v>
      </c>
      <c r="D752" t="s">
        <v>5047</v>
      </c>
      <c r="E752">
        <v>1100</v>
      </c>
      <c r="F752" t="s">
        <v>5066</v>
      </c>
      <c r="G752">
        <v>54797.8</v>
      </c>
      <c r="H752">
        <v>0</v>
      </c>
      <c r="I752" t="str">
        <f t="shared" si="11"/>
        <v>闊葉林</v>
      </c>
    </row>
    <row r="753" spans="1:9">
      <c r="A753" t="s">
        <v>1131</v>
      </c>
      <c r="B753">
        <v>285889</v>
      </c>
      <c r="C753">
        <v>2734247</v>
      </c>
      <c r="D753" t="s">
        <v>5051</v>
      </c>
      <c r="E753">
        <v>2211</v>
      </c>
      <c r="F753" t="s">
        <v>5067</v>
      </c>
      <c r="G753">
        <v>2366.9699999999998</v>
      </c>
      <c r="H753">
        <v>0</v>
      </c>
      <c r="I753" t="str">
        <f t="shared" si="11"/>
        <v>混淆林</v>
      </c>
    </row>
    <row r="754" spans="1:9">
      <c r="A754" t="s">
        <v>1132</v>
      </c>
      <c r="B754">
        <v>286094</v>
      </c>
      <c r="C754">
        <v>2734190</v>
      </c>
      <c r="D754" t="s">
        <v>5054</v>
      </c>
      <c r="F754" t="s">
        <v>5067</v>
      </c>
      <c r="G754">
        <v>713.67399999999998</v>
      </c>
      <c r="H754">
        <v>0</v>
      </c>
      <c r="I754" t="str">
        <f t="shared" si="11"/>
        <v>竹林</v>
      </c>
    </row>
    <row r="755" spans="1:9">
      <c r="A755" t="s">
        <v>1133</v>
      </c>
      <c r="B755">
        <v>286308</v>
      </c>
      <c r="C755">
        <v>2734190</v>
      </c>
      <c r="D755" t="s">
        <v>5054</v>
      </c>
      <c r="F755" t="s">
        <v>5067</v>
      </c>
      <c r="G755">
        <v>713.67399999999998</v>
      </c>
      <c r="H755">
        <v>0</v>
      </c>
      <c r="I755" t="str">
        <f t="shared" si="11"/>
        <v>竹林</v>
      </c>
    </row>
    <row r="756" spans="1:9">
      <c r="A756" t="s">
        <v>1136</v>
      </c>
      <c r="B756">
        <v>282378</v>
      </c>
      <c r="C756">
        <v>2743463</v>
      </c>
      <c r="D756" t="s">
        <v>5047</v>
      </c>
      <c r="E756">
        <v>1100</v>
      </c>
      <c r="F756" t="s">
        <v>5066</v>
      </c>
      <c r="G756">
        <v>3428.31</v>
      </c>
      <c r="H756">
        <v>0</v>
      </c>
      <c r="I756" t="str">
        <f t="shared" si="11"/>
        <v>闊葉林</v>
      </c>
    </row>
    <row r="757" spans="1:9">
      <c r="A757" t="s">
        <v>1137</v>
      </c>
      <c r="B757">
        <v>282180</v>
      </c>
      <c r="C757">
        <v>2743371</v>
      </c>
      <c r="D757" t="s">
        <v>5047</v>
      </c>
      <c r="E757">
        <v>1100</v>
      </c>
      <c r="F757" t="s">
        <v>5066</v>
      </c>
      <c r="G757">
        <v>54797.8</v>
      </c>
      <c r="H757">
        <v>0.42239833341594701</v>
      </c>
      <c r="I757" t="str">
        <f t="shared" si="11"/>
        <v>闊葉林</v>
      </c>
    </row>
    <row r="758" spans="1:9">
      <c r="A758" t="s">
        <v>1138</v>
      </c>
      <c r="B758">
        <v>281983</v>
      </c>
      <c r="C758">
        <v>2743408</v>
      </c>
      <c r="D758" t="s">
        <v>5054</v>
      </c>
      <c r="F758" t="s">
        <v>5067</v>
      </c>
      <c r="G758">
        <v>713.67399999999998</v>
      </c>
      <c r="H758">
        <v>1.40169851659998</v>
      </c>
      <c r="I758" t="str">
        <f t="shared" si="11"/>
        <v>竹林</v>
      </c>
    </row>
    <row r="759" spans="1:9">
      <c r="A759" t="s">
        <v>1139</v>
      </c>
      <c r="B759">
        <v>281765</v>
      </c>
      <c r="C759">
        <v>2743454</v>
      </c>
      <c r="D759" t="s">
        <v>5047</v>
      </c>
      <c r="F759" t="s">
        <v>5048</v>
      </c>
      <c r="G759">
        <v>4893.24</v>
      </c>
      <c r="H759">
        <v>4.1838272391216096</v>
      </c>
      <c r="I759" t="str">
        <f t="shared" si="11"/>
        <v>闊葉林</v>
      </c>
    </row>
    <row r="760" spans="1:9">
      <c r="A760" t="s">
        <v>1140</v>
      </c>
      <c r="B760">
        <v>281646</v>
      </c>
      <c r="C760">
        <v>2743284</v>
      </c>
      <c r="D760" t="s">
        <v>5054</v>
      </c>
      <c r="E760">
        <v>2211</v>
      </c>
      <c r="F760" t="s">
        <v>5067</v>
      </c>
      <c r="G760">
        <v>13139.1</v>
      </c>
      <c r="H760">
        <v>1.3561678287174901</v>
      </c>
      <c r="I760" t="str">
        <f t="shared" si="11"/>
        <v>竹林</v>
      </c>
    </row>
    <row r="761" spans="1:9">
      <c r="A761" t="s">
        <v>1141</v>
      </c>
      <c r="B761">
        <v>281547</v>
      </c>
      <c r="C761">
        <v>2743473</v>
      </c>
      <c r="D761" t="s">
        <v>5054</v>
      </c>
      <c r="F761" t="s">
        <v>5067</v>
      </c>
      <c r="G761">
        <v>713.67399999999998</v>
      </c>
      <c r="H761">
        <v>1.4541200542600099</v>
      </c>
      <c r="I761" t="str">
        <f t="shared" si="11"/>
        <v>竹林</v>
      </c>
    </row>
    <row r="762" spans="1:9">
      <c r="A762" t="s">
        <v>1144</v>
      </c>
      <c r="B762">
        <v>287886</v>
      </c>
      <c r="C762">
        <v>2743311</v>
      </c>
      <c r="D762" t="s">
        <v>5047</v>
      </c>
      <c r="E762">
        <v>1100</v>
      </c>
      <c r="F762" t="s">
        <v>5066</v>
      </c>
      <c r="G762">
        <v>54797.8</v>
      </c>
      <c r="H762">
        <v>6.2259189420523704</v>
      </c>
      <c r="I762" t="str">
        <f t="shared" si="11"/>
        <v>闊葉林</v>
      </c>
    </row>
    <row r="763" spans="1:9">
      <c r="A763" t="s">
        <v>1145</v>
      </c>
      <c r="B763">
        <v>287530</v>
      </c>
      <c r="C763">
        <v>2743518</v>
      </c>
      <c r="D763" t="s">
        <v>5047</v>
      </c>
      <c r="E763">
        <v>1100</v>
      </c>
      <c r="F763" t="s">
        <v>5066</v>
      </c>
      <c r="G763">
        <v>54797.8</v>
      </c>
      <c r="H763">
        <v>0</v>
      </c>
      <c r="I763" t="str">
        <f t="shared" si="11"/>
        <v>闊葉林</v>
      </c>
    </row>
    <row r="764" spans="1:9">
      <c r="A764" t="s">
        <v>1146</v>
      </c>
      <c r="B764">
        <v>288017</v>
      </c>
      <c r="C764">
        <v>2743154</v>
      </c>
      <c r="D764" t="s">
        <v>5047</v>
      </c>
      <c r="E764">
        <v>1100</v>
      </c>
      <c r="F764" t="s">
        <v>5066</v>
      </c>
      <c r="G764">
        <v>54797.8</v>
      </c>
      <c r="H764">
        <v>8.2393331795347997</v>
      </c>
      <c r="I764" t="str">
        <f t="shared" si="11"/>
        <v>闊葉林</v>
      </c>
    </row>
    <row r="765" spans="1:9">
      <c r="A765" t="s">
        <v>1147</v>
      </c>
      <c r="B765">
        <v>287658</v>
      </c>
      <c r="C765">
        <v>2743655</v>
      </c>
      <c r="D765" t="s">
        <v>5047</v>
      </c>
      <c r="E765">
        <v>1100</v>
      </c>
      <c r="F765" t="s">
        <v>5066</v>
      </c>
      <c r="G765">
        <v>1288.05</v>
      </c>
      <c r="H765">
        <v>0</v>
      </c>
      <c r="I765" t="str">
        <f t="shared" si="11"/>
        <v>闊葉林</v>
      </c>
    </row>
    <row r="766" spans="1:9">
      <c r="A766" t="s">
        <v>1148</v>
      </c>
      <c r="B766">
        <v>287895</v>
      </c>
      <c r="C766">
        <v>2743740</v>
      </c>
      <c r="D766" t="s">
        <v>5054</v>
      </c>
      <c r="E766">
        <v>2211</v>
      </c>
      <c r="F766" t="s">
        <v>5067</v>
      </c>
      <c r="G766">
        <v>13139.1</v>
      </c>
      <c r="H766">
        <v>0</v>
      </c>
      <c r="I766" t="str">
        <f t="shared" si="11"/>
        <v>竹林</v>
      </c>
    </row>
    <row r="767" spans="1:9">
      <c r="A767" t="s">
        <v>1149</v>
      </c>
      <c r="B767">
        <v>288175</v>
      </c>
      <c r="C767">
        <v>2743565</v>
      </c>
      <c r="D767" t="s">
        <v>5054</v>
      </c>
      <c r="E767">
        <v>2211</v>
      </c>
      <c r="F767" t="s">
        <v>5067</v>
      </c>
      <c r="G767">
        <v>13139.1</v>
      </c>
      <c r="H767">
        <v>0</v>
      </c>
      <c r="I767" t="str">
        <f t="shared" si="11"/>
        <v>竹林</v>
      </c>
    </row>
    <row r="768" spans="1:9">
      <c r="A768" t="s">
        <v>1152</v>
      </c>
      <c r="B768">
        <v>291230</v>
      </c>
      <c r="C768">
        <v>2729279</v>
      </c>
      <c r="D768" t="s">
        <v>5047</v>
      </c>
      <c r="E768">
        <v>1100</v>
      </c>
      <c r="F768" t="s">
        <v>5066</v>
      </c>
      <c r="G768">
        <v>5238.08</v>
      </c>
      <c r="H768">
        <v>2.7744945677257999</v>
      </c>
      <c r="I768" t="str">
        <f t="shared" si="11"/>
        <v>闊葉林</v>
      </c>
    </row>
    <row r="769" spans="1:9">
      <c r="A769" t="s">
        <v>1153</v>
      </c>
      <c r="B769">
        <v>291194</v>
      </c>
      <c r="C769">
        <v>2729010</v>
      </c>
      <c r="D769" t="s">
        <v>5047</v>
      </c>
      <c r="E769">
        <v>1100</v>
      </c>
      <c r="F769" t="s">
        <v>5066</v>
      </c>
      <c r="G769">
        <v>54797.8</v>
      </c>
      <c r="H769">
        <v>0</v>
      </c>
      <c r="I769" t="str">
        <f t="shared" si="11"/>
        <v>闊葉林</v>
      </c>
    </row>
    <row r="770" spans="1:9">
      <c r="A770" t="s">
        <v>1154</v>
      </c>
      <c r="B770">
        <v>291224</v>
      </c>
      <c r="C770">
        <v>2728781</v>
      </c>
      <c r="D770" t="s">
        <v>5047</v>
      </c>
      <c r="E770">
        <v>1100</v>
      </c>
      <c r="F770" t="s">
        <v>5066</v>
      </c>
      <c r="G770">
        <v>54797.8</v>
      </c>
      <c r="H770">
        <v>0</v>
      </c>
      <c r="I770" t="str">
        <f t="shared" si="11"/>
        <v>闊葉林</v>
      </c>
    </row>
    <row r="771" spans="1:9">
      <c r="A771" t="s">
        <v>1155</v>
      </c>
      <c r="B771">
        <v>291203</v>
      </c>
      <c r="C771">
        <v>2728477</v>
      </c>
      <c r="D771" t="s">
        <v>5051</v>
      </c>
      <c r="E771">
        <v>2212</v>
      </c>
      <c r="F771" t="s">
        <v>5068</v>
      </c>
      <c r="G771">
        <v>2025.95</v>
      </c>
      <c r="H771">
        <v>0</v>
      </c>
      <c r="I771" t="str">
        <f t="shared" si="11"/>
        <v>混淆林</v>
      </c>
    </row>
    <row r="772" spans="1:9">
      <c r="A772" t="s">
        <v>1156</v>
      </c>
      <c r="B772">
        <v>291176</v>
      </c>
      <c r="C772">
        <v>2728265</v>
      </c>
      <c r="D772" t="s">
        <v>5047</v>
      </c>
      <c r="E772">
        <v>1100</v>
      </c>
      <c r="F772" t="s">
        <v>5066</v>
      </c>
      <c r="G772">
        <v>54797.8</v>
      </c>
      <c r="H772">
        <v>0</v>
      </c>
      <c r="I772" t="str">
        <f t="shared" ref="I772:I835" si="12">IF(H772&lt;20,INDEX($L$2:$L$8,MATCH(D772,$K$2:$K$8,0)),"非森林")</f>
        <v>闊葉林</v>
      </c>
    </row>
    <row r="773" spans="1:9">
      <c r="A773" t="s">
        <v>1157</v>
      </c>
      <c r="B773">
        <v>291146</v>
      </c>
      <c r="C773">
        <v>2728048</v>
      </c>
      <c r="D773" t="s">
        <v>5047</v>
      </c>
      <c r="E773">
        <v>1100</v>
      </c>
      <c r="F773" t="s">
        <v>5066</v>
      </c>
      <c r="G773">
        <v>54797.8</v>
      </c>
      <c r="H773">
        <v>0</v>
      </c>
      <c r="I773" t="str">
        <f t="shared" si="12"/>
        <v>闊葉林</v>
      </c>
    </row>
    <row r="774" spans="1:9">
      <c r="A774" t="s">
        <v>1160</v>
      </c>
      <c r="B774">
        <v>291307</v>
      </c>
      <c r="C774">
        <v>2727546</v>
      </c>
      <c r="D774" t="s">
        <v>5047</v>
      </c>
      <c r="E774">
        <v>1100</v>
      </c>
      <c r="F774" t="s">
        <v>5066</v>
      </c>
      <c r="G774">
        <v>54797.8</v>
      </c>
      <c r="H774">
        <v>6.6460797015905104</v>
      </c>
      <c r="I774" t="str">
        <f t="shared" si="12"/>
        <v>闊葉林</v>
      </c>
    </row>
    <row r="775" spans="1:9">
      <c r="A775" t="s">
        <v>1161</v>
      </c>
      <c r="B775">
        <v>291491</v>
      </c>
      <c r="C775">
        <v>2727438</v>
      </c>
      <c r="D775" t="s">
        <v>5047</v>
      </c>
      <c r="E775">
        <v>1100</v>
      </c>
      <c r="F775" t="s">
        <v>5066</v>
      </c>
      <c r="G775">
        <v>54797.8</v>
      </c>
      <c r="H775">
        <v>0</v>
      </c>
      <c r="I775" t="str">
        <f t="shared" si="12"/>
        <v>闊葉林</v>
      </c>
    </row>
    <row r="776" spans="1:9">
      <c r="A776" t="s">
        <v>1162</v>
      </c>
      <c r="B776">
        <v>291455</v>
      </c>
      <c r="C776">
        <v>2727246</v>
      </c>
      <c r="D776" t="s">
        <v>5047</v>
      </c>
      <c r="E776">
        <v>1100</v>
      </c>
      <c r="F776" t="s">
        <v>5066</v>
      </c>
      <c r="G776">
        <v>54797.8</v>
      </c>
      <c r="H776">
        <v>1.8444366887333601</v>
      </c>
      <c r="I776" t="str">
        <f t="shared" si="12"/>
        <v>闊葉林</v>
      </c>
    </row>
    <row r="777" spans="1:9">
      <c r="A777" t="s">
        <v>1163</v>
      </c>
      <c r="B777">
        <v>291737</v>
      </c>
      <c r="C777">
        <v>2726941</v>
      </c>
      <c r="D777" t="s">
        <v>5047</v>
      </c>
      <c r="E777">
        <v>1100</v>
      </c>
      <c r="F777" t="s">
        <v>5066</v>
      </c>
      <c r="G777">
        <v>54797.8</v>
      </c>
      <c r="H777">
        <v>0</v>
      </c>
      <c r="I777" t="str">
        <f t="shared" si="12"/>
        <v>闊葉林</v>
      </c>
    </row>
    <row r="778" spans="1:9">
      <c r="A778" t="s">
        <v>1164</v>
      </c>
      <c r="B778">
        <v>291916</v>
      </c>
      <c r="C778">
        <v>2726856</v>
      </c>
      <c r="D778" t="s">
        <v>5047</v>
      </c>
      <c r="E778">
        <v>1100</v>
      </c>
      <c r="F778" t="s">
        <v>5066</v>
      </c>
      <c r="G778">
        <v>54797.8</v>
      </c>
      <c r="H778">
        <v>0</v>
      </c>
      <c r="I778" t="str">
        <f t="shared" si="12"/>
        <v>闊葉林</v>
      </c>
    </row>
    <row r="779" spans="1:9">
      <c r="A779" t="s">
        <v>1165</v>
      </c>
      <c r="B779">
        <v>292025</v>
      </c>
      <c r="C779">
        <v>2726694</v>
      </c>
      <c r="D779" t="s">
        <v>5047</v>
      </c>
      <c r="F779" t="s">
        <v>5048</v>
      </c>
      <c r="G779">
        <v>4893.24</v>
      </c>
      <c r="H779">
        <v>0.249958447937388</v>
      </c>
      <c r="I779" t="str">
        <f t="shared" si="12"/>
        <v>闊葉林</v>
      </c>
    </row>
    <row r="780" spans="1:9">
      <c r="A780" t="s">
        <v>1168</v>
      </c>
      <c r="B780">
        <v>293455</v>
      </c>
      <c r="C780">
        <v>2726803</v>
      </c>
      <c r="D780" t="s">
        <v>5047</v>
      </c>
      <c r="E780">
        <v>1100</v>
      </c>
      <c r="F780" t="s">
        <v>5066</v>
      </c>
      <c r="G780">
        <v>237.89099999999999</v>
      </c>
      <c r="H780">
        <v>2.21113182801145</v>
      </c>
      <c r="I780" t="str">
        <f t="shared" si="12"/>
        <v>闊葉林</v>
      </c>
    </row>
    <row r="781" spans="1:9">
      <c r="A781" t="s">
        <v>1169</v>
      </c>
      <c r="B781">
        <v>293553</v>
      </c>
      <c r="C781">
        <v>2726985</v>
      </c>
      <c r="D781" t="s">
        <v>5047</v>
      </c>
      <c r="E781">
        <v>1100</v>
      </c>
      <c r="F781" t="s">
        <v>5066</v>
      </c>
      <c r="G781">
        <v>237.89099999999999</v>
      </c>
      <c r="H781">
        <v>2.7170077507894299</v>
      </c>
      <c r="I781" t="str">
        <f t="shared" si="12"/>
        <v>闊葉林</v>
      </c>
    </row>
    <row r="782" spans="1:9">
      <c r="A782" t="s">
        <v>1170</v>
      </c>
      <c r="B782">
        <v>293349</v>
      </c>
      <c r="C782">
        <v>2727033</v>
      </c>
      <c r="D782" t="s">
        <v>5047</v>
      </c>
      <c r="E782">
        <v>1100</v>
      </c>
      <c r="F782" t="s">
        <v>5066</v>
      </c>
      <c r="G782">
        <v>237.89099999999999</v>
      </c>
      <c r="H782">
        <v>0.852693928141808</v>
      </c>
      <c r="I782" t="str">
        <f t="shared" si="12"/>
        <v>闊葉林</v>
      </c>
    </row>
    <row r="783" spans="1:9">
      <c r="A783" t="s">
        <v>1171</v>
      </c>
      <c r="B783">
        <v>293181</v>
      </c>
      <c r="C783">
        <v>2727185</v>
      </c>
      <c r="D783" t="s">
        <v>5047</v>
      </c>
      <c r="E783">
        <v>1100</v>
      </c>
      <c r="F783" t="s">
        <v>5066</v>
      </c>
      <c r="G783">
        <v>237.89099999999999</v>
      </c>
      <c r="H783">
        <v>0</v>
      </c>
      <c r="I783" t="str">
        <f t="shared" si="12"/>
        <v>闊葉林</v>
      </c>
    </row>
    <row r="784" spans="1:9">
      <c r="A784" t="s">
        <v>1172</v>
      </c>
      <c r="B784">
        <v>293038</v>
      </c>
      <c r="C784">
        <v>2727031</v>
      </c>
      <c r="D784" t="s">
        <v>5047</v>
      </c>
      <c r="E784">
        <v>1100</v>
      </c>
      <c r="F784" t="s">
        <v>5066</v>
      </c>
      <c r="G784">
        <v>237.89099999999999</v>
      </c>
      <c r="H784">
        <v>0.99787972038658901</v>
      </c>
      <c r="I784" t="str">
        <f t="shared" si="12"/>
        <v>闊葉林</v>
      </c>
    </row>
    <row r="785" spans="1:9">
      <c r="A785" t="s">
        <v>1173</v>
      </c>
      <c r="B785">
        <v>292889</v>
      </c>
      <c r="C785">
        <v>2727165</v>
      </c>
      <c r="D785" t="s">
        <v>5047</v>
      </c>
      <c r="E785">
        <v>1100</v>
      </c>
      <c r="F785" t="s">
        <v>5066</v>
      </c>
      <c r="G785">
        <v>54797.8</v>
      </c>
      <c r="H785">
        <v>2.86973097189273</v>
      </c>
      <c r="I785" t="str">
        <f t="shared" si="12"/>
        <v>闊葉林</v>
      </c>
    </row>
    <row r="786" spans="1:9">
      <c r="A786" t="s">
        <v>1176</v>
      </c>
      <c r="B786">
        <v>289130</v>
      </c>
      <c r="C786">
        <v>2714285</v>
      </c>
      <c r="D786" t="s">
        <v>5061</v>
      </c>
      <c r="E786">
        <v>2212</v>
      </c>
      <c r="F786" t="s">
        <v>5068</v>
      </c>
      <c r="G786">
        <v>151.137</v>
      </c>
      <c r="H786">
        <v>0</v>
      </c>
      <c r="I786" t="str">
        <f t="shared" si="12"/>
        <v>針葉林</v>
      </c>
    </row>
    <row r="787" spans="1:9">
      <c r="A787" t="s">
        <v>1177</v>
      </c>
      <c r="B787">
        <v>289229</v>
      </c>
      <c r="C787">
        <v>2713858</v>
      </c>
      <c r="D787" t="s">
        <v>5060</v>
      </c>
      <c r="E787">
        <v>2212</v>
      </c>
      <c r="F787" t="s">
        <v>5068</v>
      </c>
      <c r="G787">
        <v>522.93700000000001</v>
      </c>
      <c r="H787">
        <v>0</v>
      </c>
      <c r="I787" t="str">
        <f t="shared" si="12"/>
        <v>混淆林</v>
      </c>
    </row>
    <row r="788" spans="1:9">
      <c r="A788" t="s">
        <v>1178</v>
      </c>
      <c r="B788">
        <v>289192</v>
      </c>
      <c r="C788">
        <v>2714072</v>
      </c>
      <c r="D788" t="s">
        <v>5061</v>
      </c>
      <c r="E788">
        <v>2212</v>
      </c>
      <c r="F788" t="s">
        <v>5068</v>
      </c>
      <c r="G788">
        <v>151.137</v>
      </c>
      <c r="H788">
        <v>0</v>
      </c>
      <c r="I788" t="str">
        <f t="shared" si="12"/>
        <v>針葉林</v>
      </c>
    </row>
    <row r="789" spans="1:9">
      <c r="A789" t="s">
        <v>1179</v>
      </c>
      <c r="B789">
        <v>288933</v>
      </c>
      <c r="C789">
        <v>2714233</v>
      </c>
      <c r="D789" t="s">
        <v>5061</v>
      </c>
      <c r="E789">
        <v>2212</v>
      </c>
      <c r="F789" t="s">
        <v>5068</v>
      </c>
      <c r="G789">
        <v>141.83000000000001</v>
      </c>
      <c r="H789">
        <v>0</v>
      </c>
      <c r="I789" t="str">
        <f t="shared" si="12"/>
        <v>針葉林</v>
      </c>
    </row>
    <row r="790" spans="1:9">
      <c r="A790" t="s">
        <v>1180</v>
      </c>
      <c r="B790">
        <v>288724</v>
      </c>
      <c r="C790">
        <v>2714239</v>
      </c>
      <c r="D790" t="s">
        <v>5061</v>
      </c>
      <c r="E790">
        <v>2212</v>
      </c>
      <c r="F790" t="s">
        <v>5068</v>
      </c>
      <c r="G790">
        <v>2554.7600000000002</v>
      </c>
      <c r="H790">
        <v>0</v>
      </c>
      <c r="I790" t="str">
        <f t="shared" si="12"/>
        <v>針葉林</v>
      </c>
    </row>
    <row r="791" spans="1:9">
      <c r="A791" t="s">
        <v>1181</v>
      </c>
      <c r="B791">
        <v>288610</v>
      </c>
      <c r="C791">
        <v>2714417</v>
      </c>
      <c r="D791" t="s">
        <v>5047</v>
      </c>
      <c r="E791">
        <v>2212</v>
      </c>
      <c r="F791" t="s">
        <v>5068</v>
      </c>
      <c r="G791">
        <v>931.59100000000001</v>
      </c>
      <c r="H791">
        <v>0</v>
      </c>
      <c r="I791" t="str">
        <f t="shared" si="12"/>
        <v>闊葉林</v>
      </c>
    </row>
    <row r="792" spans="1:9">
      <c r="A792" t="s">
        <v>3729</v>
      </c>
      <c r="B792">
        <v>290277</v>
      </c>
      <c r="C792">
        <v>2714021</v>
      </c>
      <c r="D792" t="s">
        <v>5061</v>
      </c>
      <c r="E792">
        <v>2212</v>
      </c>
      <c r="F792" t="s">
        <v>5068</v>
      </c>
      <c r="G792">
        <v>69.428200000000004</v>
      </c>
      <c r="H792">
        <v>0</v>
      </c>
      <c r="I792" t="str">
        <f t="shared" si="12"/>
        <v>針葉林</v>
      </c>
    </row>
    <row r="793" spans="1:9">
      <c r="A793" t="s">
        <v>1184</v>
      </c>
      <c r="B793">
        <v>290229</v>
      </c>
      <c r="C793">
        <v>2714213</v>
      </c>
      <c r="D793" t="s">
        <v>5061</v>
      </c>
      <c r="E793">
        <v>2212</v>
      </c>
      <c r="F793" t="s">
        <v>5068</v>
      </c>
      <c r="G793">
        <v>605.05600000000004</v>
      </c>
      <c r="H793">
        <v>0</v>
      </c>
      <c r="I793" t="str">
        <f t="shared" si="12"/>
        <v>針葉林</v>
      </c>
    </row>
    <row r="794" spans="1:9">
      <c r="A794" t="s">
        <v>1185</v>
      </c>
      <c r="B794">
        <v>290212</v>
      </c>
      <c r="C794">
        <v>2714418</v>
      </c>
      <c r="D794" t="s">
        <v>5061</v>
      </c>
      <c r="E794">
        <v>2212</v>
      </c>
      <c r="F794" t="s">
        <v>5068</v>
      </c>
      <c r="G794">
        <v>605.05600000000004</v>
      </c>
      <c r="H794">
        <v>0</v>
      </c>
      <c r="I794" t="str">
        <f t="shared" si="12"/>
        <v>針葉林</v>
      </c>
    </row>
    <row r="795" spans="1:9">
      <c r="A795" t="s">
        <v>1186</v>
      </c>
      <c r="B795">
        <v>289934</v>
      </c>
      <c r="C795">
        <v>2714210</v>
      </c>
      <c r="D795" t="s">
        <v>5061</v>
      </c>
      <c r="E795">
        <v>2212</v>
      </c>
      <c r="F795" t="s">
        <v>5068</v>
      </c>
      <c r="G795">
        <v>2385.2399999999998</v>
      </c>
      <c r="H795">
        <v>0</v>
      </c>
      <c r="I795" t="str">
        <f t="shared" si="12"/>
        <v>針葉林</v>
      </c>
    </row>
    <row r="796" spans="1:9">
      <c r="A796" t="s">
        <v>1187</v>
      </c>
      <c r="B796">
        <v>289870</v>
      </c>
      <c r="C796">
        <v>2714016</v>
      </c>
      <c r="D796" t="s">
        <v>5061</v>
      </c>
      <c r="E796">
        <v>2212</v>
      </c>
      <c r="F796" t="s">
        <v>5068</v>
      </c>
      <c r="G796">
        <v>141.83000000000001</v>
      </c>
      <c r="H796">
        <v>0</v>
      </c>
      <c r="I796" t="str">
        <f t="shared" si="12"/>
        <v>針葉林</v>
      </c>
    </row>
    <row r="797" spans="1:9">
      <c r="A797" t="s">
        <v>1188</v>
      </c>
      <c r="B797">
        <v>289787</v>
      </c>
      <c r="C797">
        <v>2713827</v>
      </c>
      <c r="D797" t="s">
        <v>5061</v>
      </c>
      <c r="E797">
        <v>2212</v>
      </c>
      <c r="F797" t="s">
        <v>5068</v>
      </c>
      <c r="G797">
        <v>141.83000000000001</v>
      </c>
      <c r="H797">
        <v>0</v>
      </c>
      <c r="I797" t="str">
        <f t="shared" si="12"/>
        <v>針葉林</v>
      </c>
    </row>
    <row r="798" spans="1:9">
      <c r="A798" t="s">
        <v>1191</v>
      </c>
      <c r="B798">
        <v>289653</v>
      </c>
      <c r="C798">
        <v>2713344</v>
      </c>
      <c r="D798" t="s">
        <v>5061</v>
      </c>
      <c r="E798">
        <v>2212</v>
      </c>
      <c r="F798" t="s">
        <v>5068</v>
      </c>
      <c r="G798">
        <v>2554.7600000000002</v>
      </c>
      <c r="H798">
        <v>0</v>
      </c>
      <c r="I798" t="str">
        <f t="shared" si="12"/>
        <v>針葉林</v>
      </c>
    </row>
    <row r="799" spans="1:9">
      <c r="A799" t="s">
        <v>1192</v>
      </c>
      <c r="B799">
        <v>289452</v>
      </c>
      <c r="C799">
        <v>2713272</v>
      </c>
      <c r="D799" t="s">
        <v>5061</v>
      </c>
      <c r="E799">
        <v>2212</v>
      </c>
      <c r="F799" t="s">
        <v>5068</v>
      </c>
      <c r="G799">
        <v>1208.3499999999999</v>
      </c>
      <c r="H799">
        <v>0</v>
      </c>
      <c r="I799" t="str">
        <f t="shared" si="12"/>
        <v>針葉林</v>
      </c>
    </row>
    <row r="800" spans="1:9">
      <c r="A800" t="s">
        <v>1193</v>
      </c>
      <c r="B800">
        <v>289358</v>
      </c>
      <c r="C800">
        <v>2713084</v>
      </c>
      <c r="D800" t="s">
        <v>5061</v>
      </c>
      <c r="E800">
        <v>2212</v>
      </c>
      <c r="F800" t="s">
        <v>5068</v>
      </c>
      <c r="G800">
        <v>1208.3499999999999</v>
      </c>
      <c r="H800">
        <v>0</v>
      </c>
      <c r="I800" t="str">
        <f t="shared" si="12"/>
        <v>針葉林</v>
      </c>
    </row>
    <row r="801" spans="1:9">
      <c r="A801" t="s">
        <v>1194</v>
      </c>
      <c r="B801">
        <v>289008</v>
      </c>
      <c r="C801">
        <v>2713135</v>
      </c>
      <c r="D801" t="s">
        <v>5061</v>
      </c>
      <c r="E801">
        <v>2212</v>
      </c>
      <c r="F801" t="s">
        <v>5068</v>
      </c>
      <c r="G801">
        <v>151.137</v>
      </c>
      <c r="H801">
        <v>0</v>
      </c>
      <c r="I801" t="str">
        <f t="shared" si="12"/>
        <v>針葉林</v>
      </c>
    </row>
    <row r="802" spans="1:9">
      <c r="A802" t="s">
        <v>1195</v>
      </c>
      <c r="B802">
        <v>288905</v>
      </c>
      <c r="C802">
        <v>2713321</v>
      </c>
      <c r="D802" t="s">
        <v>5061</v>
      </c>
      <c r="E802">
        <v>2212</v>
      </c>
      <c r="F802" t="s">
        <v>5068</v>
      </c>
      <c r="G802">
        <v>151.137</v>
      </c>
      <c r="H802">
        <v>0</v>
      </c>
      <c r="I802" t="str">
        <f t="shared" si="12"/>
        <v>針葉林</v>
      </c>
    </row>
    <row r="803" spans="1:9">
      <c r="A803" t="s">
        <v>1196</v>
      </c>
      <c r="B803">
        <v>288757</v>
      </c>
      <c r="C803">
        <v>2713461</v>
      </c>
      <c r="D803" t="s">
        <v>5060</v>
      </c>
      <c r="E803">
        <v>1100</v>
      </c>
      <c r="F803" t="s">
        <v>5066</v>
      </c>
      <c r="G803">
        <v>14272.7</v>
      </c>
      <c r="H803">
        <v>0</v>
      </c>
      <c r="I803" t="str">
        <f t="shared" si="12"/>
        <v>混淆林</v>
      </c>
    </row>
    <row r="804" spans="1:9">
      <c r="A804" t="s">
        <v>1198</v>
      </c>
      <c r="B804">
        <v>268752</v>
      </c>
      <c r="C804">
        <v>2710008</v>
      </c>
      <c r="D804" t="s">
        <v>5047</v>
      </c>
      <c r="E804">
        <v>2222</v>
      </c>
      <c r="F804" t="s">
        <v>5066</v>
      </c>
      <c r="G804">
        <v>343.48099999999999</v>
      </c>
      <c r="H804">
        <v>0</v>
      </c>
      <c r="I804" t="str">
        <f t="shared" si="12"/>
        <v>闊葉林</v>
      </c>
    </row>
    <row r="805" spans="1:9">
      <c r="A805" t="s">
        <v>1199</v>
      </c>
      <c r="B805">
        <v>268431</v>
      </c>
      <c r="C805">
        <v>2709987</v>
      </c>
      <c r="D805" t="s">
        <v>5060</v>
      </c>
      <c r="E805">
        <v>2212</v>
      </c>
      <c r="F805" t="s">
        <v>5068</v>
      </c>
      <c r="G805">
        <v>1293.76</v>
      </c>
      <c r="H805">
        <v>0</v>
      </c>
      <c r="I805" t="str">
        <f t="shared" si="12"/>
        <v>混淆林</v>
      </c>
    </row>
    <row r="806" spans="1:9">
      <c r="A806" t="s">
        <v>1200</v>
      </c>
      <c r="B806">
        <v>268425</v>
      </c>
      <c r="C806">
        <v>2709709</v>
      </c>
      <c r="D806" t="s">
        <v>5060</v>
      </c>
      <c r="E806">
        <v>2212</v>
      </c>
      <c r="F806" t="s">
        <v>5068</v>
      </c>
      <c r="G806">
        <v>1293.76</v>
      </c>
      <c r="H806">
        <v>0</v>
      </c>
      <c r="I806" t="str">
        <f t="shared" si="12"/>
        <v>混淆林</v>
      </c>
    </row>
    <row r="807" spans="1:9">
      <c r="A807" t="s">
        <v>1201</v>
      </c>
      <c r="B807">
        <v>268965</v>
      </c>
      <c r="C807">
        <v>2710005</v>
      </c>
      <c r="D807" t="s">
        <v>5047</v>
      </c>
      <c r="E807">
        <v>2222</v>
      </c>
      <c r="F807" t="s">
        <v>5066</v>
      </c>
      <c r="G807">
        <v>343.48099999999999</v>
      </c>
      <c r="H807">
        <v>0</v>
      </c>
      <c r="I807" t="str">
        <f t="shared" si="12"/>
        <v>闊葉林</v>
      </c>
    </row>
    <row r="808" spans="1:9">
      <c r="A808" t="s">
        <v>1202</v>
      </c>
      <c r="B808">
        <v>269217</v>
      </c>
      <c r="C808">
        <v>2710166</v>
      </c>
      <c r="D808" t="s">
        <v>5047</v>
      </c>
      <c r="E808">
        <v>1100</v>
      </c>
      <c r="F808" t="s">
        <v>5066</v>
      </c>
      <c r="G808">
        <v>28212.1</v>
      </c>
      <c r="H808">
        <v>0</v>
      </c>
      <c r="I808" t="str">
        <f t="shared" si="12"/>
        <v>闊葉林</v>
      </c>
    </row>
    <row r="809" spans="1:9">
      <c r="A809" t="s">
        <v>1203</v>
      </c>
      <c r="B809">
        <v>269324</v>
      </c>
      <c r="C809">
        <v>2710439</v>
      </c>
      <c r="D809" t="s">
        <v>5047</v>
      </c>
      <c r="E809">
        <v>2222</v>
      </c>
      <c r="F809" t="s">
        <v>5066</v>
      </c>
      <c r="G809">
        <v>869.22400000000005</v>
      </c>
      <c r="H809">
        <v>0</v>
      </c>
      <c r="I809" t="str">
        <f t="shared" si="12"/>
        <v>闊葉林</v>
      </c>
    </row>
    <row r="810" spans="1:9">
      <c r="A810" t="s">
        <v>1204</v>
      </c>
      <c r="B810">
        <v>238117</v>
      </c>
      <c r="C810">
        <v>2688399</v>
      </c>
      <c r="D810" t="s">
        <v>5051</v>
      </c>
      <c r="E810">
        <v>2211</v>
      </c>
      <c r="F810" t="s">
        <v>5067</v>
      </c>
      <c r="G810">
        <v>1728.54</v>
      </c>
      <c r="H810">
        <v>0</v>
      </c>
      <c r="I810" t="str">
        <f t="shared" si="12"/>
        <v>混淆林</v>
      </c>
    </row>
    <row r="811" spans="1:9">
      <c r="A811" t="s">
        <v>1205</v>
      </c>
      <c r="B811">
        <v>238390</v>
      </c>
      <c r="C811">
        <v>2688399</v>
      </c>
      <c r="D811" t="s">
        <v>5051</v>
      </c>
      <c r="E811">
        <v>2211</v>
      </c>
      <c r="F811" t="s">
        <v>5067</v>
      </c>
      <c r="G811">
        <v>1728.54</v>
      </c>
      <c r="H811">
        <v>0</v>
      </c>
      <c r="I811" t="str">
        <f t="shared" si="12"/>
        <v>混淆林</v>
      </c>
    </row>
    <row r="812" spans="1:9">
      <c r="A812" t="s">
        <v>1206</v>
      </c>
      <c r="B812">
        <v>238635</v>
      </c>
      <c r="C812">
        <v>2688432</v>
      </c>
      <c r="D812" t="s">
        <v>5047</v>
      </c>
      <c r="E812">
        <v>2212</v>
      </c>
      <c r="F812" t="s">
        <v>5068</v>
      </c>
      <c r="G812">
        <v>4649.66</v>
      </c>
      <c r="H812">
        <v>0</v>
      </c>
      <c r="I812" t="str">
        <f t="shared" si="12"/>
        <v>闊葉林</v>
      </c>
    </row>
    <row r="813" spans="1:9">
      <c r="A813" t="s">
        <v>1207</v>
      </c>
      <c r="B813">
        <v>238873</v>
      </c>
      <c r="C813">
        <v>2688354</v>
      </c>
      <c r="D813" t="s">
        <v>5047</v>
      </c>
      <c r="E813">
        <v>2212</v>
      </c>
      <c r="F813" t="s">
        <v>5068</v>
      </c>
      <c r="G813">
        <v>4649.66</v>
      </c>
      <c r="H813">
        <v>0</v>
      </c>
      <c r="I813" t="str">
        <f t="shared" si="12"/>
        <v>闊葉林</v>
      </c>
    </row>
    <row r="814" spans="1:9">
      <c r="A814" t="s">
        <v>1208</v>
      </c>
      <c r="B814">
        <v>238101</v>
      </c>
      <c r="C814">
        <v>2688163</v>
      </c>
      <c r="D814" t="s">
        <v>5047</v>
      </c>
      <c r="E814">
        <v>1200</v>
      </c>
      <c r="F814" t="s">
        <v>5048</v>
      </c>
      <c r="G814">
        <v>1178.5999999999999</v>
      </c>
      <c r="H814">
        <v>0</v>
      </c>
      <c r="I814" t="str">
        <f t="shared" si="12"/>
        <v>闊葉林</v>
      </c>
    </row>
    <row r="815" spans="1:9">
      <c r="A815" t="s">
        <v>1209</v>
      </c>
      <c r="B815">
        <v>238715</v>
      </c>
      <c r="C815">
        <v>2688175</v>
      </c>
      <c r="D815" t="s">
        <v>5047</v>
      </c>
      <c r="E815">
        <v>2212</v>
      </c>
      <c r="F815" t="s">
        <v>5068</v>
      </c>
      <c r="G815">
        <v>4649.66</v>
      </c>
      <c r="H815">
        <v>0</v>
      </c>
      <c r="I815" t="str">
        <f t="shared" si="12"/>
        <v>闊葉林</v>
      </c>
    </row>
    <row r="816" spans="1:9">
      <c r="A816" t="s">
        <v>1210</v>
      </c>
      <c r="B816">
        <v>245864</v>
      </c>
      <c r="C816">
        <v>2700233</v>
      </c>
      <c r="D816" t="s">
        <v>5047</v>
      </c>
      <c r="E816">
        <v>1100</v>
      </c>
      <c r="F816" t="s">
        <v>5066</v>
      </c>
      <c r="G816">
        <v>54797.8</v>
      </c>
      <c r="H816">
        <v>0</v>
      </c>
      <c r="I816" t="str">
        <f t="shared" si="12"/>
        <v>闊葉林</v>
      </c>
    </row>
    <row r="817" spans="1:9">
      <c r="A817" t="s">
        <v>1211</v>
      </c>
      <c r="B817">
        <v>247196</v>
      </c>
      <c r="C817">
        <v>2700446</v>
      </c>
      <c r="D817" t="s">
        <v>5060</v>
      </c>
      <c r="E817">
        <v>2211</v>
      </c>
      <c r="F817" t="s">
        <v>5067</v>
      </c>
      <c r="G817">
        <v>389.43400000000003</v>
      </c>
      <c r="H817">
        <v>0</v>
      </c>
      <c r="I817" t="str">
        <f t="shared" si="12"/>
        <v>混淆林</v>
      </c>
    </row>
    <row r="818" spans="1:9">
      <c r="A818" t="s">
        <v>1212</v>
      </c>
      <c r="B818">
        <v>246143</v>
      </c>
      <c r="C818">
        <v>2700052</v>
      </c>
      <c r="D818" t="s">
        <v>5047</v>
      </c>
      <c r="E818">
        <v>2222</v>
      </c>
      <c r="F818" t="s">
        <v>5066</v>
      </c>
      <c r="G818">
        <v>1182.27</v>
      </c>
      <c r="H818">
        <v>7.1959481161218104</v>
      </c>
      <c r="I818" t="str">
        <f t="shared" si="12"/>
        <v>闊葉林</v>
      </c>
    </row>
    <row r="819" spans="1:9">
      <c r="A819" t="s">
        <v>1213</v>
      </c>
      <c r="B819">
        <v>246352</v>
      </c>
      <c r="C819">
        <v>2700264</v>
      </c>
      <c r="D819" t="s">
        <v>5047</v>
      </c>
      <c r="E819">
        <v>2222</v>
      </c>
      <c r="F819" t="s">
        <v>5066</v>
      </c>
      <c r="G819">
        <v>1182.27</v>
      </c>
      <c r="H819">
        <v>0</v>
      </c>
      <c r="I819" t="str">
        <f t="shared" si="12"/>
        <v>闊葉林</v>
      </c>
    </row>
    <row r="820" spans="1:9">
      <c r="A820" t="s">
        <v>1214</v>
      </c>
      <c r="B820">
        <v>246701</v>
      </c>
      <c r="C820">
        <v>2700182</v>
      </c>
      <c r="D820" t="s">
        <v>5054</v>
      </c>
      <c r="E820">
        <v>2211</v>
      </c>
      <c r="F820" t="s">
        <v>5067</v>
      </c>
      <c r="G820">
        <v>16093.4</v>
      </c>
      <c r="H820">
        <v>0</v>
      </c>
      <c r="I820" t="str">
        <f t="shared" si="12"/>
        <v>竹林</v>
      </c>
    </row>
    <row r="821" spans="1:9">
      <c r="A821" t="s">
        <v>1215</v>
      </c>
      <c r="B821">
        <v>247035</v>
      </c>
      <c r="C821">
        <v>2700263</v>
      </c>
      <c r="D821" t="s">
        <v>5047</v>
      </c>
      <c r="E821">
        <v>2222</v>
      </c>
      <c r="F821" t="s">
        <v>5066</v>
      </c>
      <c r="G821">
        <v>1182.27</v>
      </c>
      <c r="H821">
        <v>0</v>
      </c>
      <c r="I821" t="str">
        <f t="shared" si="12"/>
        <v>闊葉林</v>
      </c>
    </row>
    <row r="822" spans="1:9">
      <c r="A822" t="s">
        <v>1216</v>
      </c>
      <c r="B822">
        <v>249213</v>
      </c>
      <c r="C822">
        <v>2699880</v>
      </c>
      <c r="D822" t="s">
        <v>5047</v>
      </c>
      <c r="E822">
        <v>1100</v>
      </c>
      <c r="F822" t="s">
        <v>5066</v>
      </c>
      <c r="G822">
        <v>54797.8</v>
      </c>
      <c r="H822">
        <v>0</v>
      </c>
      <c r="I822" t="str">
        <f t="shared" si="12"/>
        <v>闊葉林</v>
      </c>
    </row>
    <row r="823" spans="1:9">
      <c r="A823" t="s">
        <v>1217</v>
      </c>
      <c r="B823">
        <v>249532</v>
      </c>
      <c r="C823">
        <v>2699975</v>
      </c>
      <c r="D823" t="s">
        <v>5047</v>
      </c>
      <c r="E823">
        <v>2222</v>
      </c>
      <c r="F823" t="s">
        <v>5066</v>
      </c>
      <c r="G823">
        <v>2116.27</v>
      </c>
      <c r="H823">
        <v>0</v>
      </c>
      <c r="I823" t="str">
        <f t="shared" si="12"/>
        <v>闊葉林</v>
      </c>
    </row>
    <row r="824" spans="1:9">
      <c r="A824" t="s">
        <v>1218</v>
      </c>
      <c r="B824">
        <v>250452</v>
      </c>
      <c r="C824">
        <v>2699880</v>
      </c>
      <c r="D824" t="s">
        <v>5047</v>
      </c>
      <c r="E824">
        <v>2222</v>
      </c>
      <c r="F824" t="s">
        <v>5066</v>
      </c>
      <c r="G824">
        <v>2116.27</v>
      </c>
      <c r="H824">
        <v>0</v>
      </c>
      <c r="I824" t="str">
        <f t="shared" si="12"/>
        <v>闊葉林</v>
      </c>
    </row>
    <row r="825" spans="1:9">
      <c r="A825" t="s">
        <v>3730</v>
      </c>
      <c r="B825">
        <v>250187</v>
      </c>
      <c r="C825">
        <v>2699923</v>
      </c>
      <c r="D825" t="s">
        <v>5047</v>
      </c>
      <c r="E825">
        <v>2222</v>
      </c>
      <c r="F825" t="s">
        <v>5066</v>
      </c>
      <c r="G825">
        <v>1218.67</v>
      </c>
      <c r="H825">
        <v>0</v>
      </c>
      <c r="I825" t="str">
        <f t="shared" si="12"/>
        <v>闊葉林</v>
      </c>
    </row>
    <row r="826" spans="1:9">
      <c r="A826" t="s">
        <v>1219</v>
      </c>
      <c r="B826">
        <v>249948</v>
      </c>
      <c r="C826">
        <v>2699980</v>
      </c>
      <c r="D826" t="s">
        <v>5047</v>
      </c>
      <c r="E826">
        <v>2222</v>
      </c>
      <c r="F826" t="s">
        <v>5066</v>
      </c>
      <c r="G826">
        <v>512.29300000000001</v>
      </c>
      <c r="H826">
        <v>0</v>
      </c>
      <c r="I826" t="str">
        <f t="shared" si="12"/>
        <v>闊葉林</v>
      </c>
    </row>
    <row r="827" spans="1:9">
      <c r="A827" t="s">
        <v>1220</v>
      </c>
      <c r="B827">
        <v>249741</v>
      </c>
      <c r="C827">
        <v>2700107</v>
      </c>
      <c r="D827" t="s">
        <v>5047</v>
      </c>
      <c r="E827">
        <v>2222</v>
      </c>
      <c r="F827" t="s">
        <v>5066</v>
      </c>
      <c r="G827">
        <v>512.29300000000001</v>
      </c>
      <c r="H827">
        <v>0</v>
      </c>
      <c r="I827" t="str">
        <f t="shared" si="12"/>
        <v>闊葉林</v>
      </c>
    </row>
    <row r="828" spans="1:9">
      <c r="A828" t="s">
        <v>1221</v>
      </c>
      <c r="B828">
        <v>248681</v>
      </c>
      <c r="C828">
        <v>2713365</v>
      </c>
      <c r="D828" t="s">
        <v>5047</v>
      </c>
      <c r="E828">
        <v>1100</v>
      </c>
      <c r="F828" t="s">
        <v>5066</v>
      </c>
      <c r="G828">
        <v>54797.8</v>
      </c>
      <c r="H828">
        <v>0</v>
      </c>
      <c r="I828" t="str">
        <f t="shared" si="12"/>
        <v>闊葉林</v>
      </c>
    </row>
    <row r="829" spans="1:9">
      <c r="A829" t="s">
        <v>1222</v>
      </c>
      <c r="B829">
        <v>249016</v>
      </c>
      <c r="C829">
        <v>2713173</v>
      </c>
      <c r="D829" t="s">
        <v>5060</v>
      </c>
      <c r="E829">
        <v>2211</v>
      </c>
      <c r="F829" t="s">
        <v>5067</v>
      </c>
      <c r="G829">
        <v>376.19299999999998</v>
      </c>
      <c r="H829">
        <v>0</v>
      </c>
      <c r="I829" t="str">
        <f t="shared" si="12"/>
        <v>混淆林</v>
      </c>
    </row>
    <row r="830" spans="1:9">
      <c r="A830" t="s">
        <v>1223</v>
      </c>
      <c r="B830">
        <v>249317</v>
      </c>
      <c r="C830">
        <v>2712746</v>
      </c>
      <c r="D830" t="s">
        <v>5047</v>
      </c>
      <c r="E830">
        <v>1100</v>
      </c>
      <c r="F830" t="s">
        <v>5066</v>
      </c>
      <c r="G830">
        <v>54797.8</v>
      </c>
      <c r="H830">
        <v>0</v>
      </c>
      <c r="I830" t="str">
        <f t="shared" si="12"/>
        <v>闊葉林</v>
      </c>
    </row>
    <row r="831" spans="1:9">
      <c r="A831" t="s">
        <v>1224</v>
      </c>
      <c r="B831">
        <v>248054</v>
      </c>
      <c r="C831">
        <v>2712676</v>
      </c>
      <c r="D831" t="s">
        <v>5061</v>
      </c>
      <c r="E831">
        <v>2211</v>
      </c>
      <c r="F831" t="s">
        <v>5067</v>
      </c>
      <c r="G831">
        <v>30.896899999999999</v>
      </c>
      <c r="H831">
        <v>0</v>
      </c>
      <c r="I831" t="str">
        <f t="shared" si="12"/>
        <v>針葉林</v>
      </c>
    </row>
    <row r="832" spans="1:9">
      <c r="A832" t="s">
        <v>1225</v>
      </c>
      <c r="B832">
        <v>248053</v>
      </c>
      <c r="C832">
        <v>2712889</v>
      </c>
      <c r="D832" t="s">
        <v>5047</v>
      </c>
      <c r="E832">
        <v>1100</v>
      </c>
      <c r="F832" t="s">
        <v>5066</v>
      </c>
      <c r="G832">
        <v>54797.8</v>
      </c>
      <c r="H832">
        <v>0</v>
      </c>
      <c r="I832" t="str">
        <f t="shared" si="12"/>
        <v>闊葉林</v>
      </c>
    </row>
    <row r="833" spans="1:9">
      <c r="A833" t="s">
        <v>1226</v>
      </c>
      <c r="B833">
        <v>248356</v>
      </c>
      <c r="C833">
        <v>2713074</v>
      </c>
      <c r="D833" t="s">
        <v>5047</v>
      </c>
      <c r="E833">
        <v>1100</v>
      </c>
      <c r="F833" t="s">
        <v>5066</v>
      </c>
      <c r="G833">
        <v>54797.8</v>
      </c>
      <c r="H833">
        <v>0</v>
      </c>
      <c r="I833" t="str">
        <f t="shared" si="12"/>
        <v>闊葉林</v>
      </c>
    </row>
    <row r="834" spans="1:9">
      <c r="A834" t="s">
        <v>1227</v>
      </c>
      <c r="B834">
        <v>240592</v>
      </c>
      <c r="C834">
        <v>2695516</v>
      </c>
      <c r="D834" t="s">
        <v>5061</v>
      </c>
      <c r="E834">
        <v>2212</v>
      </c>
      <c r="F834" t="s">
        <v>5068</v>
      </c>
      <c r="G834">
        <v>102.584</v>
      </c>
      <c r="H834">
        <v>0</v>
      </c>
      <c r="I834" t="str">
        <f t="shared" si="12"/>
        <v>針葉林</v>
      </c>
    </row>
    <row r="835" spans="1:9">
      <c r="A835" t="s">
        <v>1228</v>
      </c>
      <c r="B835">
        <v>240465</v>
      </c>
      <c r="C835">
        <v>2695717</v>
      </c>
      <c r="D835" t="s">
        <v>5047</v>
      </c>
      <c r="E835">
        <v>2212</v>
      </c>
      <c r="F835" t="s">
        <v>5068</v>
      </c>
      <c r="G835">
        <v>96.921000000000006</v>
      </c>
      <c r="H835">
        <v>0</v>
      </c>
      <c r="I835" t="str">
        <f t="shared" si="12"/>
        <v>闊葉林</v>
      </c>
    </row>
    <row r="836" spans="1:9">
      <c r="A836" t="s">
        <v>1229</v>
      </c>
      <c r="B836">
        <v>240334</v>
      </c>
      <c r="C836">
        <v>2695554</v>
      </c>
      <c r="D836" t="s">
        <v>5047</v>
      </c>
      <c r="E836">
        <v>2221</v>
      </c>
      <c r="F836" t="s">
        <v>5048</v>
      </c>
      <c r="G836">
        <v>213771</v>
      </c>
      <c r="H836">
        <v>0</v>
      </c>
      <c r="I836" t="str">
        <f t="shared" ref="I836:I899" si="13">IF(H836&lt;20,INDEX($L$2:$L$8,MATCH(D836,$K$2:$K$8,0)),"非森林")</f>
        <v>闊葉林</v>
      </c>
    </row>
    <row r="837" spans="1:9">
      <c r="A837" t="s">
        <v>1230</v>
      </c>
      <c r="B837">
        <v>240149</v>
      </c>
      <c r="C837">
        <v>2695689</v>
      </c>
      <c r="D837" t="s">
        <v>5047</v>
      </c>
      <c r="E837">
        <v>2221</v>
      </c>
      <c r="F837" t="s">
        <v>5048</v>
      </c>
      <c r="G837">
        <v>103298</v>
      </c>
      <c r="H837">
        <v>20.649234994495998</v>
      </c>
      <c r="I837" t="str">
        <f t="shared" si="13"/>
        <v>非森林</v>
      </c>
    </row>
    <row r="838" spans="1:9">
      <c r="A838" t="s">
        <v>1231</v>
      </c>
      <c r="B838">
        <v>240601</v>
      </c>
      <c r="C838">
        <v>2695941</v>
      </c>
      <c r="D838" t="s">
        <v>5047</v>
      </c>
      <c r="E838">
        <v>1100</v>
      </c>
      <c r="F838" t="s">
        <v>5066</v>
      </c>
      <c r="G838">
        <v>968.08900000000006</v>
      </c>
      <c r="H838">
        <v>0</v>
      </c>
      <c r="I838" t="str">
        <f t="shared" si="13"/>
        <v>闊葉林</v>
      </c>
    </row>
    <row r="839" spans="1:9">
      <c r="A839" t="s">
        <v>1232</v>
      </c>
      <c r="B839">
        <v>240290</v>
      </c>
      <c r="C839">
        <v>2695922</v>
      </c>
      <c r="D839" t="s">
        <v>5051</v>
      </c>
      <c r="E839">
        <v>2212</v>
      </c>
      <c r="F839" t="s">
        <v>5068</v>
      </c>
      <c r="G839">
        <v>2592.77</v>
      </c>
      <c r="H839">
        <v>0</v>
      </c>
      <c r="I839" t="str">
        <f t="shared" si="13"/>
        <v>混淆林</v>
      </c>
    </row>
    <row r="840" spans="1:9">
      <c r="A840" t="s">
        <v>1235</v>
      </c>
      <c r="B840">
        <v>236162</v>
      </c>
      <c r="C840">
        <v>2705024</v>
      </c>
      <c r="D840" t="s">
        <v>5051</v>
      </c>
      <c r="E840">
        <v>2211</v>
      </c>
      <c r="F840" t="s">
        <v>5067</v>
      </c>
      <c r="G840">
        <v>176.71100000000001</v>
      </c>
      <c r="H840">
        <v>0</v>
      </c>
      <c r="I840" t="str">
        <f t="shared" si="13"/>
        <v>混淆林</v>
      </c>
    </row>
    <row r="841" spans="1:9">
      <c r="A841" t="s">
        <v>1236</v>
      </c>
      <c r="B841">
        <v>236113</v>
      </c>
      <c r="C841">
        <v>2704801</v>
      </c>
      <c r="D841" t="s">
        <v>5051</v>
      </c>
      <c r="E841">
        <v>2211</v>
      </c>
      <c r="F841" t="s">
        <v>5067</v>
      </c>
      <c r="G841">
        <v>496.84</v>
      </c>
      <c r="H841">
        <v>0</v>
      </c>
      <c r="I841" t="str">
        <f t="shared" si="13"/>
        <v>混淆林</v>
      </c>
    </row>
    <row r="842" spans="1:9">
      <c r="A842" t="s">
        <v>1237</v>
      </c>
      <c r="B842">
        <v>236410</v>
      </c>
      <c r="C842">
        <v>2704930</v>
      </c>
      <c r="D842" t="s">
        <v>5051</v>
      </c>
      <c r="E842">
        <v>2211</v>
      </c>
      <c r="F842" t="s">
        <v>5067</v>
      </c>
      <c r="G842">
        <v>496.84</v>
      </c>
      <c r="H842">
        <v>0</v>
      </c>
      <c r="I842" t="str">
        <f t="shared" si="13"/>
        <v>混淆林</v>
      </c>
    </row>
    <row r="843" spans="1:9">
      <c r="A843" t="s">
        <v>1238</v>
      </c>
      <c r="B843">
        <v>236560</v>
      </c>
      <c r="C843">
        <v>2705111</v>
      </c>
      <c r="D843" t="s">
        <v>5051</v>
      </c>
      <c r="E843">
        <v>2211</v>
      </c>
      <c r="F843" t="s">
        <v>5067</v>
      </c>
      <c r="G843">
        <v>496.84</v>
      </c>
      <c r="H843">
        <v>0</v>
      </c>
      <c r="I843" t="str">
        <f t="shared" si="13"/>
        <v>混淆林</v>
      </c>
    </row>
    <row r="844" spans="1:9">
      <c r="A844" t="s">
        <v>1239</v>
      </c>
      <c r="B844">
        <v>236628</v>
      </c>
      <c r="C844">
        <v>2705325</v>
      </c>
      <c r="D844" t="s">
        <v>5051</v>
      </c>
      <c r="E844">
        <v>2211</v>
      </c>
      <c r="F844" t="s">
        <v>5067</v>
      </c>
      <c r="G844">
        <v>407.00299999999999</v>
      </c>
      <c r="H844">
        <v>0</v>
      </c>
      <c r="I844" t="str">
        <f t="shared" si="13"/>
        <v>混淆林</v>
      </c>
    </row>
    <row r="845" spans="1:9">
      <c r="A845" t="s">
        <v>1240</v>
      </c>
      <c r="B845">
        <v>236358</v>
      </c>
      <c r="C845">
        <v>2705227</v>
      </c>
      <c r="D845" t="s">
        <v>5047</v>
      </c>
      <c r="E845">
        <v>2221</v>
      </c>
      <c r="F845" t="s">
        <v>5048</v>
      </c>
      <c r="G845">
        <v>2386.7600000000002</v>
      </c>
      <c r="H845">
        <v>6.0075414704244903</v>
      </c>
      <c r="I845" t="str">
        <f t="shared" si="13"/>
        <v>闊葉林</v>
      </c>
    </row>
    <row r="846" spans="1:9">
      <c r="A846" t="s">
        <v>1243</v>
      </c>
      <c r="B846">
        <v>229519</v>
      </c>
      <c r="C846">
        <v>2697555</v>
      </c>
      <c r="D846" t="s">
        <v>5054</v>
      </c>
      <c r="E846">
        <v>2212</v>
      </c>
      <c r="F846" t="s">
        <v>5068</v>
      </c>
      <c r="G846">
        <v>2069.37</v>
      </c>
      <c r="H846">
        <v>0</v>
      </c>
      <c r="I846" t="str">
        <f t="shared" si="13"/>
        <v>竹林</v>
      </c>
    </row>
    <row r="847" spans="1:9">
      <c r="A847" t="s">
        <v>1244</v>
      </c>
      <c r="B847">
        <v>229712</v>
      </c>
      <c r="C847">
        <v>2697499</v>
      </c>
      <c r="D847" t="s">
        <v>5051</v>
      </c>
      <c r="E847">
        <v>2212</v>
      </c>
      <c r="F847" t="s">
        <v>5068</v>
      </c>
      <c r="G847">
        <v>1407.56</v>
      </c>
      <c r="H847">
        <v>0</v>
      </c>
      <c r="I847" t="str">
        <f t="shared" si="13"/>
        <v>混淆林</v>
      </c>
    </row>
    <row r="848" spans="1:9">
      <c r="A848" t="s">
        <v>1245</v>
      </c>
      <c r="B848">
        <v>229905</v>
      </c>
      <c r="C848">
        <v>2697445</v>
      </c>
      <c r="D848" t="s">
        <v>5047</v>
      </c>
      <c r="E848">
        <v>1100</v>
      </c>
      <c r="F848" t="s">
        <v>5066</v>
      </c>
      <c r="G848">
        <v>5238.08</v>
      </c>
      <c r="H848">
        <v>0</v>
      </c>
      <c r="I848" t="str">
        <f t="shared" si="13"/>
        <v>闊葉林</v>
      </c>
    </row>
    <row r="849" spans="1:9">
      <c r="A849" t="s">
        <v>1246</v>
      </c>
      <c r="B849">
        <v>230097</v>
      </c>
      <c r="C849">
        <v>2697390</v>
      </c>
      <c r="D849" t="s">
        <v>5054</v>
      </c>
      <c r="E849">
        <v>2212</v>
      </c>
      <c r="F849" t="s">
        <v>5068</v>
      </c>
      <c r="G849">
        <v>371.49200000000002</v>
      </c>
      <c r="H849">
        <v>0</v>
      </c>
      <c r="I849" t="str">
        <f t="shared" si="13"/>
        <v>竹林</v>
      </c>
    </row>
    <row r="850" spans="1:9">
      <c r="A850" t="s">
        <v>1247</v>
      </c>
      <c r="B850">
        <v>230289</v>
      </c>
      <c r="C850">
        <v>2697390</v>
      </c>
      <c r="D850" t="s">
        <v>5047</v>
      </c>
      <c r="E850">
        <v>1100</v>
      </c>
      <c r="F850" t="s">
        <v>5066</v>
      </c>
      <c r="G850">
        <v>5238.08</v>
      </c>
      <c r="H850">
        <v>0.44653188042765901</v>
      </c>
      <c r="I850" t="str">
        <f t="shared" si="13"/>
        <v>闊葉林</v>
      </c>
    </row>
    <row r="851" spans="1:9">
      <c r="A851" t="s">
        <v>1248</v>
      </c>
      <c r="B851">
        <v>230482</v>
      </c>
      <c r="C851">
        <v>2697218</v>
      </c>
      <c r="D851" t="s">
        <v>5047</v>
      </c>
      <c r="E851">
        <v>1100</v>
      </c>
      <c r="F851" t="s">
        <v>5066</v>
      </c>
      <c r="G851">
        <v>54797.8</v>
      </c>
      <c r="H851">
        <v>0</v>
      </c>
      <c r="I851" t="str">
        <f t="shared" si="13"/>
        <v>闊葉林</v>
      </c>
    </row>
    <row r="852" spans="1:9">
      <c r="A852" t="s">
        <v>1251</v>
      </c>
      <c r="B852">
        <v>223344</v>
      </c>
      <c r="C852">
        <v>2695794</v>
      </c>
      <c r="D852" t="s">
        <v>5047</v>
      </c>
      <c r="E852">
        <v>2212</v>
      </c>
      <c r="F852" t="s">
        <v>5068</v>
      </c>
      <c r="G852">
        <v>31437.4</v>
      </c>
      <c r="H852">
        <v>0</v>
      </c>
      <c r="I852" t="str">
        <f t="shared" si="13"/>
        <v>闊葉林</v>
      </c>
    </row>
    <row r="853" spans="1:9">
      <c r="A853" t="s">
        <v>1252</v>
      </c>
      <c r="B853">
        <v>223307</v>
      </c>
      <c r="C853">
        <v>2695594</v>
      </c>
      <c r="D853" t="s">
        <v>5047</v>
      </c>
      <c r="E853">
        <v>2212</v>
      </c>
      <c r="F853" t="s">
        <v>5068</v>
      </c>
      <c r="G853">
        <v>31437.4</v>
      </c>
      <c r="H853">
        <v>0</v>
      </c>
      <c r="I853" t="str">
        <f t="shared" si="13"/>
        <v>闊葉林</v>
      </c>
    </row>
    <row r="854" spans="1:9">
      <c r="A854" t="s">
        <v>1253</v>
      </c>
      <c r="B854">
        <v>223275</v>
      </c>
      <c r="C854">
        <v>2695401</v>
      </c>
      <c r="D854" t="s">
        <v>5047</v>
      </c>
      <c r="E854">
        <v>2212</v>
      </c>
      <c r="F854" t="s">
        <v>5068</v>
      </c>
      <c r="G854">
        <v>31437.4</v>
      </c>
      <c r="H854">
        <v>0</v>
      </c>
      <c r="I854" t="str">
        <f t="shared" si="13"/>
        <v>闊葉林</v>
      </c>
    </row>
    <row r="855" spans="1:9">
      <c r="A855" t="s">
        <v>1254</v>
      </c>
      <c r="B855">
        <v>223248</v>
      </c>
      <c r="C855">
        <v>2695180</v>
      </c>
      <c r="D855" t="s">
        <v>5047</v>
      </c>
      <c r="E855">
        <v>2212</v>
      </c>
      <c r="F855" t="s">
        <v>5068</v>
      </c>
      <c r="G855">
        <v>31437.4</v>
      </c>
      <c r="H855">
        <v>0</v>
      </c>
      <c r="I855" t="str">
        <f t="shared" si="13"/>
        <v>闊葉林</v>
      </c>
    </row>
    <row r="856" spans="1:9">
      <c r="A856" t="s">
        <v>1255</v>
      </c>
      <c r="B856">
        <v>223214</v>
      </c>
      <c r="C856">
        <v>2694994</v>
      </c>
      <c r="D856" t="s">
        <v>5047</v>
      </c>
      <c r="E856">
        <v>2212</v>
      </c>
      <c r="F856" t="s">
        <v>5068</v>
      </c>
      <c r="G856">
        <v>31437.4</v>
      </c>
      <c r="H856">
        <v>0</v>
      </c>
      <c r="I856" t="str">
        <f t="shared" si="13"/>
        <v>闊葉林</v>
      </c>
    </row>
    <row r="857" spans="1:9">
      <c r="A857" t="s">
        <v>1256</v>
      </c>
      <c r="B857">
        <v>223181</v>
      </c>
      <c r="C857">
        <v>2694796</v>
      </c>
      <c r="D857" t="s">
        <v>5047</v>
      </c>
      <c r="E857">
        <v>2212</v>
      </c>
      <c r="F857" t="s">
        <v>5068</v>
      </c>
      <c r="G857">
        <v>31437.4</v>
      </c>
      <c r="H857">
        <v>0</v>
      </c>
      <c r="I857" t="str">
        <f t="shared" si="13"/>
        <v>闊葉林</v>
      </c>
    </row>
    <row r="858" spans="1:9">
      <c r="A858" t="s">
        <v>1259</v>
      </c>
      <c r="B858">
        <v>247468</v>
      </c>
      <c r="C858">
        <v>2706891</v>
      </c>
      <c r="D858" t="s">
        <v>5047</v>
      </c>
      <c r="E858">
        <v>1100</v>
      </c>
      <c r="F858" t="s">
        <v>5066</v>
      </c>
      <c r="G858">
        <v>54797.8</v>
      </c>
      <c r="H858">
        <v>0</v>
      </c>
      <c r="I858" t="str">
        <f t="shared" si="13"/>
        <v>闊葉林</v>
      </c>
    </row>
    <row r="859" spans="1:9">
      <c r="A859" t="s">
        <v>1260</v>
      </c>
      <c r="B859">
        <v>247586</v>
      </c>
      <c r="C859">
        <v>2707065</v>
      </c>
      <c r="D859" t="s">
        <v>5047</v>
      </c>
      <c r="E859">
        <v>1100</v>
      </c>
      <c r="F859" t="s">
        <v>5066</v>
      </c>
      <c r="G859">
        <v>54797.8</v>
      </c>
      <c r="H859">
        <v>0</v>
      </c>
      <c r="I859" t="str">
        <f t="shared" si="13"/>
        <v>闊葉林</v>
      </c>
    </row>
    <row r="860" spans="1:9">
      <c r="A860" t="s">
        <v>1261</v>
      </c>
      <c r="B860">
        <v>247749</v>
      </c>
      <c r="C860">
        <v>2707188</v>
      </c>
      <c r="D860" t="s">
        <v>5047</v>
      </c>
      <c r="E860">
        <v>1100</v>
      </c>
      <c r="F860" t="s">
        <v>5066</v>
      </c>
      <c r="G860">
        <v>54797.8</v>
      </c>
      <c r="H860">
        <v>0</v>
      </c>
      <c r="I860" t="str">
        <f t="shared" si="13"/>
        <v>闊葉林</v>
      </c>
    </row>
    <row r="861" spans="1:9">
      <c r="A861" t="s">
        <v>1262</v>
      </c>
      <c r="B861">
        <v>247954</v>
      </c>
      <c r="C861">
        <v>2707192</v>
      </c>
      <c r="D861" t="s">
        <v>5047</v>
      </c>
      <c r="E861">
        <v>1100</v>
      </c>
      <c r="F861" t="s">
        <v>5066</v>
      </c>
      <c r="G861">
        <v>54797.8</v>
      </c>
      <c r="H861">
        <v>0</v>
      </c>
      <c r="I861" t="str">
        <f t="shared" si="13"/>
        <v>闊葉林</v>
      </c>
    </row>
    <row r="862" spans="1:9">
      <c r="A862" t="s">
        <v>1263</v>
      </c>
      <c r="B862">
        <v>248149</v>
      </c>
      <c r="C862">
        <v>2707132</v>
      </c>
      <c r="D862" t="s">
        <v>5047</v>
      </c>
      <c r="E862">
        <v>1100</v>
      </c>
      <c r="F862" t="s">
        <v>5066</v>
      </c>
      <c r="G862">
        <v>54797.8</v>
      </c>
      <c r="H862">
        <v>0</v>
      </c>
      <c r="I862" t="str">
        <f t="shared" si="13"/>
        <v>闊葉林</v>
      </c>
    </row>
    <row r="863" spans="1:9">
      <c r="A863" t="s">
        <v>1264</v>
      </c>
      <c r="B863">
        <v>248895</v>
      </c>
      <c r="C863">
        <v>2707323</v>
      </c>
      <c r="D863" t="s">
        <v>5047</v>
      </c>
      <c r="E863">
        <v>2211</v>
      </c>
      <c r="F863" t="s">
        <v>5067</v>
      </c>
      <c r="G863">
        <v>2894.2</v>
      </c>
      <c r="H863">
        <v>0</v>
      </c>
      <c r="I863" t="str">
        <f t="shared" si="13"/>
        <v>闊葉林</v>
      </c>
    </row>
    <row r="864" spans="1:9">
      <c r="A864" t="s">
        <v>1267</v>
      </c>
      <c r="B864">
        <v>240449</v>
      </c>
      <c r="C864">
        <v>2714824</v>
      </c>
      <c r="D864" t="s">
        <v>5047</v>
      </c>
      <c r="E864">
        <v>1100</v>
      </c>
      <c r="F864" t="s">
        <v>5066</v>
      </c>
      <c r="G864">
        <v>5238.08</v>
      </c>
      <c r="H864">
        <v>0</v>
      </c>
      <c r="I864" t="str">
        <f t="shared" si="13"/>
        <v>闊葉林</v>
      </c>
    </row>
    <row r="865" spans="1:9">
      <c r="A865" t="s">
        <v>1268</v>
      </c>
      <c r="B865">
        <v>240326</v>
      </c>
      <c r="C865">
        <v>2715010</v>
      </c>
      <c r="D865" t="s">
        <v>5047</v>
      </c>
      <c r="E865">
        <v>2222</v>
      </c>
      <c r="F865" t="s">
        <v>5066</v>
      </c>
      <c r="G865">
        <v>609.52599999999995</v>
      </c>
      <c r="H865">
        <v>0</v>
      </c>
      <c r="I865" t="str">
        <f t="shared" si="13"/>
        <v>闊葉林</v>
      </c>
    </row>
    <row r="866" spans="1:9">
      <c r="A866" t="s">
        <v>1269</v>
      </c>
      <c r="B866">
        <v>240286</v>
      </c>
      <c r="C866">
        <v>2715228</v>
      </c>
      <c r="D866" t="s">
        <v>5047</v>
      </c>
      <c r="E866">
        <v>2222</v>
      </c>
      <c r="F866" t="s">
        <v>5066</v>
      </c>
      <c r="G866">
        <v>609.52599999999995</v>
      </c>
      <c r="H866">
        <v>0</v>
      </c>
      <c r="I866" t="str">
        <f t="shared" si="13"/>
        <v>闊葉林</v>
      </c>
    </row>
    <row r="867" spans="1:9">
      <c r="A867" t="s">
        <v>1270</v>
      </c>
      <c r="B867">
        <v>240378</v>
      </c>
      <c r="C867">
        <v>2715429</v>
      </c>
      <c r="D867" t="s">
        <v>5054</v>
      </c>
      <c r="E867">
        <v>2212</v>
      </c>
      <c r="F867" t="s">
        <v>5068</v>
      </c>
      <c r="G867">
        <v>2265.88</v>
      </c>
      <c r="H867">
        <v>0</v>
      </c>
      <c r="I867" t="str">
        <f t="shared" si="13"/>
        <v>竹林</v>
      </c>
    </row>
    <row r="868" spans="1:9">
      <c r="A868" t="s">
        <v>1271</v>
      </c>
      <c r="B868">
        <v>240515</v>
      </c>
      <c r="C868">
        <v>2715602</v>
      </c>
      <c r="D868" t="s">
        <v>5047</v>
      </c>
      <c r="E868">
        <v>2221</v>
      </c>
      <c r="F868" t="s">
        <v>5048</v>
      </c>
      <c r="G868">
        <v>103298</v>
      </c>
      <c r="H868">
        <v>0</v>
      </c>
      <c r="I868" t="str">
        <f t="shared" si="13"/>
        <v>闊葉林</v>
      </c>
    </row>
    <row r="869" spans="1:9">
      <c r="A869" t="s">
        <v>1272</v>
      </c>
      <c r="B869">
        <v>240735</v>
      </c>
      <c r="C869">
        <v>2715604</v>
      </c>
      <c r="D869" t="s">
        <v>5047</v>
      </c>
      <c r="E869">
        <v>1100</v>
      </c>
      <c r="F869" t="s">
        <v>5066</v>
      </c>
      <c r="G869">
        <v>369060</v>
      </c>
      <c r="H869">
        <v>0</v>
      </c>
      <c r="I869" t="str">
        <f t="shared" si="13"/>
        <v>闊葉林</v>
      </c>
    </row>
    <row r="870" spans="1:9">
      <c r="A870" t="s">
        <v>1275</v>
      </c>
      <c r="B870">
        <v>248510</v>
      </c>
      <c r="C870">
        <v>2719162</v>
      </c>
      <c r="D870" t="s">
        <v>5047</v>
      </c>
      <c r="E870">
        <v>2211</v>
      </c>
      <c r="F870" t="s">
        <v>5067</v>
      </c>
      <c r="G870">
        <v>42.724899999999998</v>
      </c>
      <c r="H870">
        <v>0</v>
      </c>
      <c r="I870" t="str">
        <f t="shared" si="13"/>
        <v>闊葉林</v>
      </c>
    </row>
    <row r="871" spans="1:9">
      <c r="A871" t="s">
        <v>1276</v>
      </c>
      <c r="B871">
        <v>248657</v>
      </c>
      <c r="C871">
        <v>2718890</v>
      </c>
      <c r="D871" t="s">
        <v>5047</v>
      </c>
      <c r="E871">
        <v>2211</v>
      </c>
      <c r="F871" t="s">
        <v>5067</v>
      </c>
      <c r="G871">
        <v>42.724899999999998</v>
      </c>
      <c r="H871">
        <v>0</v>
      </c>
      <c r="I871" t="str">
        <f t="shared" si="13"/>
        <v>闊葉林</v>
      </c>
    </row>
    <row r="872" spans="1:9">
      <c r="A872" t="s">
        <v>1277</v>
      </c>
      <c r="B872">
        <v>248926</v>
      </c>
      <c r="C872">
        <v>2719410</v>
      </c>
      <c r="D872" t="s">
        <v>5061</v>
      </c>
      <c r="E872">
        <v>2211</v>
      </c>
      <c r="F872" t="s">
        <v>5067</v>
      </c>
      <c r="G872">
        <v>48.659100000000002</v>
      </c>
      <c r="H872">
        <v>0</v>
      </c>
      <c r="I872" t="str">
        <f t="shared" si="13"/>
        <v>針葉林</v>
      </c>
    </row>
    <row r="873" spans="1:9">
      <c r="A873" t="s">
        <v>1278</v>
      </c>
      <c r="B873">
        <v>249233</v>
      </c>
      <c r="C873">
        <v>2719249</v>
      </c>
      <c r="D873" t="s">
        <v>5047</v>
      </c>
      <c r="E873">
        <v>2222</v>
      </c>
      <c r="F873" t="s">
        <v>5066</v>
      </c>
      <c r="G873">
        <v>14465.1</v>
      </c>
      <c r="H873">
        <v>9.9247086440952597</v>
      </c>
      <c r="I873" t="str">
        <f t="shared" si="13"/>
        <v>闊葉林</v>
      </c>
    </row>
    <row r="874" spans="1:9">
      <c r="A874" t="s">
        <v>1279</v>
      </c>
      <c r="B874">
        <v>248927</v>
      </c>
      <c r="C874">
        <v>2718933</v>
      </c>
      <c r="D874" t="s">
        <v>5047</v>
      </c>
      <c r="F874" t="s">
        <v>5067</v>
      </c>
      <c r="G874">
        <v>8971.7000000000007</v>
      </c>
      <c r="H874">
        <v>10.804876447887001</v>
      </c>
      <c r="I874" t="str">
        <f t="shared" si="13"/>
        <v>闊葉林</v>
      </c>
    </row>
    <row r="875" spans="1:9">
      <c r="A875" t="s">
        <v>1280</v>
      </c>
      <c r="B875">
        <v>248598</v>
      </c>
      <c r="C875">
        <v>2718525</v>
      </c>
      <c r="D875" t="s">
        <v>5047</v>
      </c>
      <c r="F875" t="s">
        <v>5048</v>
      </c>
      <c r="G875">
        <v>1717.9</v>
      </c>
      <c r="H875">
        <v>20.573865324474099</v>
      </c>
      <c r="I875" t="str">
        <f t="shared" si="13"/>
        <v>非森林</v>
      </c>
    </row>
    <row r="876" spans="1:9">
      <c r="A876" t="s">
        <v>3731</v>
      </c>
      <c r="B876">
        <v>248662</v>
      </c>
      <c r="C876">
        <v>2699765</v>
      </c>
      <c r="D876" t="s">
        <v>5060</v>
      </c>
      <c r="E876">
        <v>2211</v>
      </c>
      <c r="F876" t="s">
        <v>5067</v>
      </c>
      <c r="G876">
        <v>389.43400000000003</v>
      </c>
      <c r="H876">
        <v>2.7448480865019498</v>
      </c>
      <c r="I876" t="str">
        <f t="shared" si="13"/>
        <v>混淆林</v>
      </c>
    </row>
    <row r="877" spans="1:9">
      <c r="A877" t="s">
        <v>3732</v>
      </c>
      <c r="B877">
        <v>248506</v>
      </c>
      <c r="C877">
        <v>2699965</v>
      </c>
      <c r="D877" t="s">
        <v>5047</v>
      </c>
      <c r="E877">
        <v>2222</v>
      </c>
      <c r="F877" t="s">
        <v>5066</v>
      </c>
      <c r="G877">
        <v>2116.27</v>
      </c>
      <c r="H877">
        <v>0.66926028306132501</v>
      </c>
      <c r="I877" t="str">
        <f t="shared" si="13"/>
        <v>闊葉林</v>
      </c>
    </row>
    <row r="878" spans="1:9">
      <c r="A878" t="s">
        <v>3733</v>
      </c>
      <c r="B878">
        <v>248389</v>
      </c>
      <c r="C878">
        <v>2699762</v>
      </c>
      <c r="D878" t="s">
        <v>5054</v>
      </c>
      <c r="E878">
        <v>2211</v>
      </c>
      <c r="F878" t="s">
        <v>5067</v>
      </c>
      <c r="G878">
        <v>9086.67</v>
      </c>
      <c r="H878">
        <v>1.86268370946467</v>
      </c>
      <c r="I878" t="str">
        <f t="shared" si="13"/>
        <v>竹林</v>
      </c>
    </row>
    <row r="879" spans="1:9">
      <c r="A879" t="s">
        <v>3734</v>
      </c>
      <c r="B879">
        <v>248497</v>
      </c>
      <c r="C879">
        <v>2699492</v>
      </c>
      <c r="D879" t="s">
        <v>5047</v>
      </c>
      <c r="E879">
        <v>2222</v>
      </c>
      <c r="F879" t="s">
        <v>5066</v>
      </c>
      <c r="G879">
        <v>2116.27</v>
      </c>
      <c r="H879">
        <v>0</v>
      </c>
      <c r="I879" t="str">
        <f t="shared" si="13"/>
        <v>闊葉林</v>
      </c>
    </row>
    <row r="880" spans="1:9">
      <c r="A880" t="s">
        <v>3735</v>
      </c>
      <c r="B880">
        <v>248928</v>
      </c>
      <c r="C880">
        <v>2699371</v>
      </c>
      <c r="D880" t="s">
        <v>5047</v>
      </c>
      <c r="E880">
        <v>2222</v>
      </c>
      <c r="F880" t="s">
        <v>5066</v>
      </c>
      <c r="G880">
        <v>2116.27</v>
      </c>
      <c r="H880">
        <v>0</v>
      </c>
      <c r="I880" t="str">
        <f t="shared" si="13"/>
        <v>闊葉林</v>
      </c>
    </row>
    <row r="881" spans="1:9">
      <c r="A881" t="s">
        <v>3736</v>
      </c>
      <c r="B881">
        <v>248538</v>
      </c>
      <c r="C881">
        <v>2699291</v>
      </c>
      <c r="D881" t="s">
        <v>5047</v>
      </c>
      <c r="E881">
        <v>1100</v>
      </c>
      <c r="F881" t="s">
        <v>5066</v>
      </c>
      <c r="G881">
        <v>54797.8</v>
      </c>
      <c r="H881">
        <v>0.48587911231608</v>
      </c>
      <c r="I881" t="str">
        <f t="shared" si="13"/>
        <v>闊葉林</v>
      </c>
    </row>
    <row r="882" spans="1:9">
      <c r="A882" t="s">
        <v>1283</v>
      </c>
      <c r="B882">
        <v>260905</v>
      </c>
      <c r="C882">
        <v>2717793</v>
      </c>
      <c r="D882" t="s">
        <v>5047</v>
      </c>
      <c r="E882">
        <v>1100</v>
      </c>
      <c r="F882" t="s">
        <v>5066</v>
      </c>
      <c r="G882">
        <v>369060</v>
      </c>
      <c r="H882">
        <v>0</v>
      </c>
      <c r="I882" t="str">
        <f t="shared" si="13"/>
        <v>闊葉林</v>
      </c>
    </row>
    <row r="883" spans="1:9">
      <c r="A883" t="s">
        <v>1284</v>
      </c>
      <c r="B883">
        <v>260822</v>
      </c>
      <c r="C883">
        <v>2717638</v>
      </c>
      <c r="D883" t="s">
        <v>5047</v>
      </c>
      <c r="E883">
        <v>1100</v>
      </c>
      <c r="F883" t="s">
        <v>5066</v>
      </c>
      <c r="G883">
        <v>369060</v>
      </c>
      <c r="H883">
        <v>0</v>
      </c>
      <c r="I883" t="str">
        <f t="shared" si="13"/>
        <v>闊葉林</v>
      </c>
    </row>
    <row r="884" spans="1:9">
      <c r="A884" t="s">
        <v>1285</v>
      </c>
      <c r="B884">
        <v>261192</v>
      </c>
      <c r="C884">
        <v>2717653</v>
      </c>
      <c r="D884" t="s">
        <v>5047</v>
      </c>
      <c r="E884">
        <v>1100</v>
      </c>
      <c r="F884" t="s">
        <v>5066</v>
      </c>
      <c r="G884">
        <v>6502.42</v>
      </c>
      <c r="H884">
        <v>0</v>
      </c>
      <c r="I884" t="str">
        <f t="shared" si="13"/>
        <v>闊葉林</v>
      </c>
    </row>
    <row r="885" spans="1:9">
      <c r="A885" t="s">
        <v>1286</v>
      </c>
      <c r="B885">
        <v>261470</v>
      </c>
      <c r="C885">
        <v>2717676</v>
      </c>
      <c r="D885" t="s">
        <v>5047</v>
      </c>
      <c r="E885">
        <v>1100</v>
      </c>
      <c r="F885" t="s">
        <v>5066</v>
      </c>
      <c r="G885">
        <v>369060</v>
      </c>
      <c r="H885">
        <v>0</v>
      </c>
      <c r="I885" t="str">
        <f t="shared" si="13"/>
        <v>闊葉林</v>
      </c>
    </row>
    <row r="886" spans="1:9">
      <c r="A886" t="s">
        <v>1287</v>
      </c>
      <c r="B886">
        <v>261421</v>
      </c>
      <c r="C886">
        <v>2717389</v>
      </c>
      <c r="D886" t="s">
        <v>5060</v>
      </c>
      <c r="E886">
        <v>2211</v>
      </c>
      <c r="F886" t="s">
        <v>5067</v>
      </c>
      <c r="G886">
        <v>1686.04</v>
      </c>
      <c r="H886">
        <v>0</v>
      </c>
      <c r="I886" t="str">
        <f t="shared" si="13"/>
        <v>混淆林</v>
      </c>
    </row>
    <row r="887" spans="1:9">
      <c r="A887" t="s">
        <v>1288</v>
      </c>
      <c r="B887">
        <v>261457</v>
      </c>
      <c r="C887">
        <v>2717026</v>
      </c>
      <c r="D887" t="s">
        <v>5060</v>
      </c>
      <c r="E887">
        <v>2211</v>
      </c>
      <c r="F887" t="s">
        <v>5067</v>
      </c>
      <c r="G887">
        <v>212.95400000000001</v>
      </c>
      <c r="H887">
        <v>1.3443340628001299</v>
      </c>
      <c r="I887" t="str">
        <f t="shared" si="13"/>
        <v>混淆林</v>
      </c>
    </row>
    <row r="888" spans="1:9">
      <c r="A888" t="s">
        <v>1291</v>
      </c>
      <c r="B888">
        <v>276656.4264</v>
      </c>
      <c r="C888">
        <v>2737560.554</v>
      </c>
      <c r="D888" t="s">
        <v>5051</v>
      </c>
      <c r="E888">
        <v>2211</v>
      </c>
      <c r="F888" t="s">
        <v>5067</v>
      </c>
      <c r="G888">
        <v>2366.9699999999998</v>
      </c>
      <c r="H888">
        <v>21.023717587525201</v>
      </c>
      <c r="I888" t="str">
        <f t="shared" si="13"/>
        <v>非森林</v>
      </c>
    </row>
    <row r="889" spans="1:9">
      <c r="A889" t="s">
        <v>1293</v>
      </c>
      <c r="B889">
        <v>276842.1544</v>
      </c>
      <c r="C889">
        <v>2737759.1719999998</v>
      </c>
      <c r="D889" t="s">
        <v>5054</v>
      </c>
      <c r="E889">
        <v>2211</v>
      </c>
      <c r="F889" t="s">
        <v>5067</v>
      </c>
      <c r="G889">
        <v>9086.67</v>
      </c>
      <c r="H889">
        <v>0</v>
      </c>
      <c r="I889" t="str">
        <f t="shared" si="13"/>
        <v>竹林</v>
      </c>
    </row>
    <row r="890" spans="1:9">
      <c r="A890" t="s">
        <v>1294</v>
      </c>
      <c r="B890">
        <v>277082.83559999999</v>
      </c>
      <c r="C890">
        <v>2737784.0079999999</v>
      </c>
      <c r="D890" t="s">
        <v>5054</v>
      </c>
      <c r="E890">
        <v>2211</v>
      </c>
      <c r="F890" t="s">
        <v>5067</v>
      </c>
      <c r="G890">
        <v>4203.53</v>
      </c>
      <c r="H890">
        <v>2.6058926214281399</v>
      </c>
      <c r="I890" t="str">
        <f t="shared" si="13"/>
        <v>竹林</v>
      </c>
    </row>
    <row r="891" spans="1:9">
      <c r="A891" t="s">
        <v>1295</v>
      </c>
      <c r="B891">
        <v>277210.02529999998</v>
      </c>
      <c r="C891">
        <v>2737913.8450000002</v>
      </c>
      <c r="D891" t="s">
        <v>5047</v>
      </c>
      <c r="E891">
        <v>2221</v>
      </c>
      <c r="F891" t="s">
        <v>5048</v>
      </c>
      <c r="G891">
        <v>213771</v>
      </c>
      <c r="H891">
        <v>1.52491928999601</v>
      </c>
      <c r="I891" t="str">
        <f t="shared" si="13"/>
        <v>闊葉林</v>
      </c>
    </row>
    <row r="892" spans="1:9">
      <c r="A892" t="s">
        <v>1296</v>
      </c>
      <c r="B892">
        <v>277392.58140000002</v>
      </c>
      <c r="C892">
        <v>2738175.5980000002</v>
      </c>
      <c r="D892" t="s">
        <v>5047</v>
      </c>
      <c r="E892">
        <v>2221</v>
      </c>
      <c r="F892" t="s">
        <v>5048</v>
      </c>
      <c r="G892">
        <v>1799.09</v>
      </c>
      <c r="H892">
        <v>0</v>
      </c>
      <c r="I892" t="str">
        <f t="shared" si="13"/>
        <v>闊葉林</v>
      </c>
    </row>
    <row r="893" spans="1:9">
      <c r="A893" t="s">
        <v>1297</v>
      </c>
      <c r="B893">
        <v>277698.75390000001</v>
      </c>
      <c r="C893">
        <v>2738322.409</v>
      </c>
      <c r="D893" t="s">
        <v>5047</v>
      </c>
      <c r="E893">
        <v>2100</v>
      </c>
      <c r="F893" t="s">
        <v>5069</v>
      </c>
      <c r="G893">
        <v>1168.96</v>
      </c>
      <c r="H893">
        <v>0</v>
      </c>
      <c r="I893" t="str">
        <f t="shared" si="13"/>
        <v>闊葉林</v>
      </c>
    </row>
    <row r="894" spans="1:9">
      <c r="A894" t="s">
        <v>1298</v>
      </c>
      <c r="B894">
        <v>277877.98590000003</v>
      </c>
      <c r="C894">
        <v>2738218.6549999998</v>
      </c>
      <c r="D894" t="s">
        <v>5047</v>
      </c>
      <c r="E894">
        <v>2221</v>
      </c>
      <c r="F894" t="s">
        <v>5048</v>
      </c>
      <c r="G894">
        <v>1799.09</v>
      </c>
      <c r="H894">
        <v>0</v>
      </c>
      <c r="I894" t="str">
        <f t="shared" si="13"/>
        <v>闊葉林</v>
      </c>
    </row>
    <row r="895" spans="1:9">
      <c r="A895" t="s">
        <v>5072</v>
      </c>
      <c r="B895">
        <v>278304.76079999999</v>
      </c>
      <c r="C895">
        <v>2738243.8879999998</v>
      </c>
      <c r="D895" t="s">
        <v>5047</v>
      </c>
      <c r="E895">
        <v>2221</v>
      </c>
      <c r="F895" t="s">
        <v>5048</v>
      </c>
      <c r="G895">
        <v>1799.09</v>
      </c>
      <c r="H895">
        <v>0</v>
      </c>
      <c r="I895" t="str">
        <f t="shared" si="13"/>
        <v>闊葉林</v>
      </c>
    </row>
    <row r="896" spans="1:9">
      <c r="A896" t="s">
        <v>5073</v>
      </c>
      <c r="B896">
        <v>279035.11660000001</v>
      </c>
      <c r="C896">
        <v>2738196.6669999999</v>
      </c>
      <c r="D896" t="s">
        <v>5061</v>
      </c>
      <c r="E896">
        <v>2211</v>
      </c>
      <c r="F896" t="s">
        <v>5067</v>
      </c>
      <c r="G896">
        <v>1.96139</v>
      </c>
      <c r="H896">
        <v>0</v>
      </c>
      <c r="I896" t="str">
        <f t="shared" si="13"/>
        <v>針葉林</v>
      </c>
    </row>
    <row r="897" spans="1:9">
      <c r="A897" t="s">
        <v>1300</v>
      </c>
      <c r="B897">
        <v>278212.42580000003</v>
      </c>
      <c r="C897">
        <v>2725946.1710000001</v>
      </c>
      <c r="D897" t="s">
        <v>5054</v>
      </c>
      <c r="E897">
        <v>2211</v>
      </c>
      <c r="F897" t="s">
        <v>5067</v>
      </c>
      <c r="G897">
        <v>9086.67</v>
      </c>
      <c r="H897">
        <v>37.677167292561798</v>
      </c>
      <c r="I897" t="str">
        <f t="shared" si="13"/>
        <v>非森林</v>
      </c>
    </row>
    <row r="898" spans="1:9">
      <c r="A898" t="s">
        <v>1301</v>
      </c>
      <c r="B898">
        <v>277963.0895</v>
      </c>
      <c r="C898">
        <v>2726600.2459999998</v>
      </c>
      <c r="D898" t="s">
        <v>5051</v>
      </c>
      <c r="E898">
        <v>2211</v>
      </c>
      <c r="F898" t="s">
        <v>5067</v>
      </c>
      <c r="G898">
        <v>2366.9699999999998</v>
      </c>
      <c r="H898">
        <v>10.0959880443482</v>
      </c>
      <c r="I898" t="str">
        <f t="shared" si="13"/>
        <v>混淆林</v>
      </c>
    </row>
    <row r="899" spans="1:9">
      <c r="A899" t="s">
        <v>1302</v>
      </c>
      <c r="B899">
        <v>278185.45899999997</v>
      </c>
      <c r="C899">
        <v>2726265.0989999999</v>
      </c>
      <c r="D899" t="s">
        <v>5054</v>
      </c>
      <c r="E899">
        <v>2211</v>
      </c>
      <c r="F899" t="s">
        <v>5067</v>
      </c>
      <c r="G899">
        <v>4203.53</v>
      </c>
      <c r="H899">
        <v>0</v>
      </c>
      <c r="I899" t="str">
        <f t="shared" si="13"/>
        <v>竹林</v>
      </c>
    </row>
    <row r="900" spans="1:9">
      <c r="A900" t="s">
        <v>1303</v>
      </c>
      <c r="B900">
        <v>278653.53330000001</v>
      </c>
      <c r="C900">
        <v>2726568.4240000001</v>
      </c>
      <c r="D900" t="s">
        <v>5054</v>
      </c>
      <c r="F900" t="s">
        <v>5067</v>
      </c>
      <c r="G900">
        <v>298.17599999999999</v>
      </c>
      <c r="H900">
        <v>2.2386593753739499</v>
      </c>
      <c r="I900" t="str">
        <f t="shared" ref="I900:I963" si="14">IF(H900&lt;20,INDEX($L$2:$L$8,MATCH(D900,$K$2:$K$8,0)),"非森林")</f>
        <v>竹林</v>
      </c>
    </row>
    <row r="901" spans="1:9">
      <c r="A901" t="s">
        <v>1304</v>
      </c>
      <c r="B901">
        <v>278859.15879999998</v>
      </c>
      <c r="C901">
        <v>2726993.0520000001</v>
      </c>
      <c r="D901" t="s">
        <v>5047</v>
      </c>
      <c r="E901">
        <v>1100</v>
      </c>
      <c r="F901" t="s">
        <v>5066</v>
      </c>
      <c r="G901">
        <v>54797.8</v>
      </c>
      <c r="H901">
        <v>17.410946140464901</v>
      </c>
      <c r="I901" t="str">
        <f t="shared" si="14"/>
        <v>闊葉林</v>
      </c>
    </row>
    <row r="902" spans="1:9">
      <c r="A902" t="s">
        <v>1305</v>
      </c>
      <c r="B902">
        <v>277845.5846</v>
      </c>
      <c r="C902">
        <v>2727651.1030000001</v>
      </c>
      <c r="D902" t="s">
        <v>5047</v>
      </c>
      <c r="E902">
        <v>1100</v>
      </c>
      <c r="F902" t="s">
        <v>5066</v>
      </c>
      <c r="G902">
        <v>54797.8</v>
      </c>
      <c r="H902">
        <v>0</v>
      </c>
      <c r="I902" t="str">
        <f t="shared" si="14"/>
        <v>闊葉林</v>
      </c>
    </row>
    <row r="903" spans="1:9">
      <c r="A903" t="s">
        <v>1306</v>
      </c>
      <c r="B903">
        <v>278087.91529999999</v>
      </c>
      <c r="C903">
        <v>2727446.6880000001</v>
      </c>
      <c r="D903" t="s">
        <v>5047</v>
      </c>
      <c r="E903">
        <v>1100</v>
      </c>
      <c r="F903" t="s">
        <v>5066</v>
      </c>
      <c r="G903">
        <v>54797.8</v>
      </c>
      <c r="H903">
        <v>1.8238876930574</v>
      </c>
      <c r="I903" t="str">
        <f t="shared" si="14"/>
        <v>闊葉林</v>
      </c>
    </row>
    <row r="904" spans="1:9">
      <c r="A904" t="s">
        <v>1307</v>
      </c>
      <c r="B904">
        <v>278373.68420000002</v>
      </c>
      <c r="C904">
        <v>2727288.8849999998</v>
      </c>
      <c r="D904" t="s">
        <v>5047</v>
      </c>
      <c r="E904">
        <v>2212</v>
      </c>
      <c r="F904" t="s">
        <v>5068</v>
      </c>
      <c r="G904">
        <v>2504.6799999999998</v>
      </c>
      <c r="H904">
        <v>0</v>
      </c>
      <c r="I904" t="str">
        <f t="shared" si="14"/>
        <v>闊葉林</v>
      </c>
    </row>
    <row r="905" spans="1:9">
      <c r="A905" t="s">
        <v>1309</v>
      </c>
      <c r="B905">
        <v>280420</v>
      </c>
      <c r="C905">
        <v>2720177</v>
      </c>
      <c r="D905" t="s">
        <v>5054</v>
      </c>
      <c r="F905" t="s">
        <v>5048</v>
      </c>
      <c r="G905">
        <v>4025.86</v>
      </c>
      <c r="H905">
        <v>0</v>
      </c>
      <c r="I905" t="str">
        <f t="shared" si="14"/>
        <v>竹林</v>
      </c>
    </row>
    <row r="906" spans="1:9">
      <c r="A906" t="s">
        <v>1310</v>
      </c>
      <c r="B906">
        <v>280636</v>
      </c>
      <c r="C906">
        <v>2720418</v>
      </c>
      <c r="D906" t="s">
        <v>5054</v>
      </c>
      <c r="F906" t="s">
        <v>5067</v>
      </c>
      <c r="G906">
        <v>298.17599999999999</v>
      </c>
      <c r="H906">
        <v>0</v>
      </c>
      <c r="I906" t="str">
        <f t="shared" si="14"/>
        <v>竹林</v>
      </c>
    </row>
    <row r="907" spans="1:9">
      <c r="A907" t="s">
        <v>1311</v>
      </c>
      <c r="B907">
        <v>280730</v>
      </c>
      <c r="C907">
        <v>2720596</v>
      </c>
      <c r="D907" t="s">
        <v>5051</v>
      </c>
      <c r="E907">
        <v>2212</v>
      </c>
      <c r="F907" t="s">
        <v>5068</v>
      </c>
      <c r="G907">
        <v>159.941</v>
      </c>
      <c r="H907">
        <v>1.5452757469076599</v>
      </c>
      <c r="I907" t="str">
        <f t="shared" si="14"/>
        <v>混淆林</v>
      </c>
    </row>
    <row r="908" spans="1:9">
      <c r="A908" t="s">
        <v>1312</v>
      </c>
      <c r="B908">
        <v>280962</v>
      </c>
      <c r="C908">
        <v>2720666</v>
      </c>
      <c r="D908" t="s">
        <v>5054</v>
      </c>
      <c r="E908">
        <v>2212</v>
      </c>
      <c r="F908" t="s">
        <v>5068</v>
      </c>
      <c r="G908">
        <v>2069.37</v>
      </c>
      <c r="H908">
        <v>5.3441752956279203</v>
      </c>
      <c r="I908" t="str">
        <f t="shared" si="14"/>
        <v>竹林</v>
      </c>
    </row>
    <row r="909" spans="1:9">
      <c r="A909" t="s">
        <v>1313</v>
      </c>
      <c r="B909">
        <v>280885</v>
      </c>
      <c r="C909">
        <v>2720855</v>
      </c>
      <c r="D909" t="s">
        <v>5047</v>
      </c>
      <c r="E909">
        <v>2212</v>
      </c>
      <c r="F909" t="s">
        <v>5068</v>
      </c>
      <c r="G909">
        <v>2504.6799999999998</v>
      </c>
      <c r="H909">
        <v>0</v>
      </c>
      <c r="I909" t="str">
        <f t="shared" si="14"/>
        <v>闊葉林</v>
      </c>
    </row>
    <row r="910" spans="1:9">
      <c r="A910" t="s">
        <v>1315</v>
      </c>
      <c r="B910">
        <v>280654</v>
      </c>
      <c r="C910">
        <v>2720893</v>
      </c>
      <c r="D910" t="s">
        <v>5047</v>
      </c>
      <c r="E910">
        <v>2212</v>
      </c>
      <c r="F910" t="s">
        <v>5068</v>
      </c>
      <c r="G910">
        <v>2504.6799999999998</v>
      </c>
      <c r="H910">
        <v>0</v>
      </c>
      <c r="I910" t="str">
        <f t="shared" si="14"/>
        <v>闊葉林</v>
      </c>
    </row>
    <row r="911" spans="1:9">
      <c r="A911" t="s">
        <v>1316</v>
      </c>
      <c r="B911">
        <v>280476</v>
      </c>
      <c r="C911">
        <v>2721040</v>
      </c>
      <c r="D911" t="s">
        <v>5047</v>
      </c>
      <c r="E911">
        <v>2212</v>
      </c>
      <c r="F911" t="s">
        <v>5068</v>
      </c>
      <c r="G911">
        <v>2504.6799999999998</v>
      </c>
      <c r="H911">
        <v>3.0867211372256902</v>
      </c>
      <c r="I911" t="str">
        <f t="shared" si="14"/>
        <v>闊葉林</v>
      </c>
    </row>
    <row r="912" spans="1:9">
      <c r="A912" t="s">
        <v>1317</v>
      </c>
      <c r="B912">
        <v>280232</v>
      </c>
      <c r="C912">
        <v>2721190</v>
      </c>
      <c r="D912" t="s">
        <v>5047</v>
      </c>
      <c r="E912">
        <v>2212</v>
      </c>
      <c r="F912" t="s">
        <v>5068</v>
      </c>
      <c r="G912">
        <v>1705.66</v>
      </c>
      <c r="H912">
        <v>0.245480817826984</v>
      </c>
      <c r="I912" t="str">
        <f t="shared" si="14"/>
        <v>闊葉林</v>
      </c>
    </row>
    <row r="913" spans="1:9">
      <c r="A913" t="s">
        <v>1318</v>
      </c>
      <c r="B913">
        <v>280276</v>
      </c>
      <c r="C913">
        <v>2721535</v>
      </c>
      <c r="D913" t="s">
        <v>5060</v>
      </c>
      <c r="E913">
        <v>2211</v>
      </c>
      <c r="F913" t="s">
        <v>5067</v>
      </c>
      <c r="G913">
        <v>200.41300000000001</v>
      </c>
      <c r="H913">
        <v>0</v>
      </c>
      <c r="I913" t="str">
        <f t="shared" si="14"/>
        <v>混淆林</v>
      </c>
    </row>
    <row r="914" spans="1:9">
      <c r="A914" t="s">
        <v>1320</v>
      </c>
      <c r="B914">
        <v>279564.22379999998</v>
      </c>
      <c r="C914">
        <v>2716238.8870000001</v>
      </c>
      <c r="D914" t="s">
        <v>5047</v>
      </c>
      <c r="E914">
        <v>1100</v>
      </c>
      <c r="F914" t="s">
        <v>5066</v>
      </c>
      <c r="G914">
        <v>54797.8</v>
      </c>
      <c r="H914">
        <v>0</v>
      </c>
      <c r="I914" t="str">
        <f t="shared" si="14"/>
        <v>闊葉林</v>
      </c>
    </row>
    <row r="915" spans="1:9">
      <c r="A915" t="s">
        <v>1322</v>
      </c>
      <c r="B915">
        <v>279527.16989999998</v>
      </c>
      <c r="C915">
        <v>2716036.1239999998</v>
      </c>
      <c r="D915" t="s">
        <v>5047</v>
      </c>
      <c r="E915">
        <v>1100</v>
      </c>
      <c r="F915" t="s">
        <v>5066</v>
      </c>
      <c r="G915">
        <v>54797.8</v>
      </c>
      <c r="H915">
        <v>0</v>
      </c>
      <c r="I915" t="str">
        <f t="shared" si="14"/>
        <v>闊葉林</v>
      </c>
    </row>
    <row r="916" spans="1:9">
      <c r="A916" t="s">
        <v>1323</v>
      </c>
      <c r="B916">
        <v>279509.77020000003</v>
      </c>
      <c r="C916">
        <v>2715640.6869999999</v>
      </c>
      <c r="D916" t="s">
        <v>5047</v>
      </c>
      <c r="E916">
        <v>1100</v>
      </c>
      <c r="F916" t="s">
        <v>5066</v>
      </c>
      <c r="G916">
        <v>28212.1</v>
      </c>
      <c r="H916">
        <v>0</v>
      </c>
      <c r="I916" t="str">
        <f t="shared" si="14"/>
        <v>闊葉林</v>
      </c>
    </row>
    <row r="917" spans="1:9">
      <c r="A917" t="s">
        <v>1324</v>
      </c>
      <c r="B917">
        <v>279431.54100000003</v>
      </c>
      <c r="C917">
        <v>2715265.057</v>
      </c>
      <c r="D917" t="s">
        <v>5047</v>
      </c>
      <c r="E917">
        <v>1100</v>
      </c>
      <c r="F917" t="s">
        <v>5066</v>
      </c>
      <c r="G917">
        <v>31747</v>
      </c>
      <c r="H917">
        <v>0</v>
      </c>
      <c r="I917" t="str">
        <f t="shared" si="14"/>
        <v>闊葉林</v>
      </c>
    </row>
    <row r="918" spans="1:9">
      <c r="A918" t="s">
        <v>1326</v>
      </c>
      <c r="B918">
        <v>279528.27980000002</v>
      </c>
      <c r="C918">
        <v>2715031.5649999999</v>
      </c>
      <c r="D918" t="s">
        <v>5047</v>
      </c>
      <c r="E918">
        <v>1100</v>
      </c>
      <c r="F918" t="s">
        <v>5066</v>
      </c>
      <c r="G918">
        <v>31747</v>
      </c>
      <c r="H918">
        <v>5.6309704314226003</v>
      </c>
      <c r="I918" t="str">
        <f t="shared" si="14"/>
        <v>闊葉林</v>
      </c>
    </row>
    <row r="919" spans="1:9">
      <c r="A919" t="s">
        <v>1327</v>
      </c>
      <c r="B919">
        <v>279685.64769999997</v>
      </c>
      <c r="C919">
        <v>2714874.6239999998</v>
      </c>
      <c r="D919" t="s">
        <v>5047</v>
      </c>
      <c r="E919">
        <v>1100</v>
      </c>
      <c r="F919" t="s">
        <v>5066</v>
      </c>
      <c r="G919">
        <v>20799.099999999999</v>
      </c>
      <c r="H919">
        <v>0</v>
      </c>
      <c r="I919" t="str">
        <f t="shared" si="14"/>
        <v>闊葉林</v>
      </c>
    </row>
    <row r="920" spans="1:9">
      <c r="A920" t="s">
        <v>4864</v>
      </c>
      <c r="B920">
        <v>279862.29729999998</v>
      </c>
      <c r="C920">
        <v>2714704.4350000001</v>
      </c>
      <c r="D920" t="s">
        <v>5047</v>
      </c>
      <c r="E920">
        <v>1100</v>
      </c>
      <c r="F920" t="s">
        <v>5066</v>
      </c>
      <c r="G920">
        <v>20799.099999999999</v>
      </c>
      <c r="H920">
        <v>0</v>
      </c>
      <c r="I920" t="str">
        <f t="shared" si="14"/>
        <v>闊葉林</v>
      </c>
    </row>
    <row r="921" spans="1:9">
      <c r="A921" t="s">
        <v>4865</v>
      </c>
      <c r="B921">
        <v>280181.98259999999</v>
      </c>
      <c r="C921">
        <v>2714922.2050000001</v>
      </c>
      <c r="D921" t="s">
        <v>5060</v>
      </c>
      <c r="E921">
        <v>1100</v>
      </c>
      <c r="F921" t="s">
        <v>5066</v>
      </c>
      <c r="G921">
        <v>9175.91</v>
      </c>
      <c r="H921">
        <v>0</v>
      </c>
      <c r="I921" t="str">
        <f t="shared" si="14"/>
        <v>混淆林</v>
      </c>
    </row>
    <row r="922" spans="1:9">
      <c r="A922" t="s">
        <v>5071</v>
      </c>
      <c r="B922">
        <v>279932.65769999998</v>
      </c>
      <c r="C922">
        <v>2714965.9709999999</v>
      </c>
      <c r="D922" t="s">
        <v>5047</v>
      </c>
      <c r="E922">
        <v>1100</v>
      </c>
      <c r="F922" t="s">
        <v>5066</v>
      </c>
      <c r="G922">
        <v>20799.099999999999</v>
      </c>
      <c r="H922">
        <v>0</v>
      </c>
      <c r="I922" t="str">
        <f t="shared" si="14"/>
        <v>闊葉林</v>
      </c>
    </row>
    <row r="923" spans="1:9">
      <c r="A923" t="s">
        <v>1330</v>
      </c>
      <c r="B923">
        <v>267020</v>
      </c>
      <c r="C923">
        <v>2723587</v>
      </c>
      <c r="D923" t="s">
        <v>5060</v>
      </c>
      <c r="E923">
        <v>2211</v>
      </c>
      <c r="F923" t="s">
        <v>5067</v>
      </c>
      <c r="G923">
        <v>283.959</v>
      </c>
      <c r="H923">
        <v>0</v>
      </c>
      <c r="I923" t="str">
        <f t="shared" si="14"/>
        <v>混淆林</v>
      </c>
    </row>
    <row r="924" spans="1:9">
      <c r="A924" t="s">
        <v>1331</v>
      </c>
      <c r="B924">
        <v>266785</v>
      </c>
      <c r="C924">
        <v>2723541</v>
      </c>
      <c r="D924" t="s">
        <v>5060</v>
      </c>
      <c r="E924">
        <v>2211</v>
      </c>
      <c r="F924" t="s">
        <v>5067</v>
      </c>
      <c r="G924">
        <v>756.14700000000005</v>
      </c>
      <c r="H924">
        <v>0</v>
      </c>
      <c r="I924" t="str">
        <f t="shared" si="14"/>
        <v>混淆林</v>
      </c>
    </row>
    <row r="925" spans="1:9">
      <c r="A925" t="s">
        <v>1332</v>
      </c>
      <c r="B925">
        <v>266594</v>
      </c>
      <c r="C925">
        <v>2723619</v>
      </c>
      <c r="D925" t="s">
        <v>5061</v>
      </c>
      <c r="E925">
        <v>2211</v>
      </c>
      <c r="F925" t="s">
        <v>5067</v>
      </c>
      <c r="G925">
        <v>3661</v>
      </c>
      <c r="H925">
        <v>0</v>
      </c>
      <c r="I925" t="str">
        <f t="shared" si="14"/>
        <v>針葉林</v>
      </c>
    </row>
    <row r="926" spans="1:9">
      <c r="A926" t="s">
        <v>1333</v>
      </c>
      <c r="B926">
        <v>266483</v>
      </c>
      <c r="C926">
        <v>2724063</v>
      </c>
      <c r="D926" t="s">
        <v>5061</v>
      </c>
      <c r="E926">
        <v>2211</v>
      </c>
      <c r="F926" t="s">
        <v>5067</v>
      </c>
      <c r="G926">
        <v>49.496299999999998</v>
      </c>
      <c r="H926">
        <v>0</v>
      </c>
      <c r="I926" t="str">
        <f t="shared" si="14"/>
        <v>針葉林</v>
      </c>
    </row>
    <row r="927" spans="1:9">
      <c r="A927" t="s">
        <v>1334</v>
      </c>
      <c r="B927">
        <v>266565</v>
      </c>
      <c r="C927">
        <v>2724284</v>
      </c>
      <c r="D927" t="s">
        <v>5047</v>
      </c>
      <c r="E927">
        <v>1100</v>
      </c>
      <c r="F927" t="s">
        <v>5066</v>
      </c>
      <c r="G927">
        <v>1520.54</v>
      </c>
      <c r="H927">
        <v>0</v>
      </c>
      <c r="I927" t="str">
        <f t="shared" si="14"/>
        <v>闊葉林</v>
      </c>
    </row>
    <row r="928" spans="1:9">
      <c r="A928" t="s">
        <v>1335</v>
      </c>
      <c r="B928">
        <v>266601</v>
      </c>
      <c r="C928">
        <v>2724471</v>
      </c>
      <c r="D928" t="s">
        <v>5060</v>
      </c>
      <c r="E928">
        <v>2211</v>
      </c>
      <c r="F928" t="s">
        <v>5067</v>
      </c>
      <c r="G928">
        <v>471.76100000000002</v>
      </c>
      <c r="H928">
        <v>0</v>
      </c>
      <c r="I928" t="str">
        <f t="shared" si="14"/>
        <v>混淆林</v>
      </c>
    </row>
    <row r="929" spans="1:9">
      <c r="A929" t="s">
        <v>1337</v>
      </c>
      <c r="B929">
        <v>266402</v>
      </c>
      <c r="C929">
        <v>2725139</v>
      </c>
      <c r="D929" t="s">
        <v>5061</v>
      </c>
      <c r="E929">
        <v>2211</v>
      </c>
      <c r="F929" t="s">
        <v>5067</v>
      </c>
      <c r="G929">
        <v>332.41500000000002</v>
      </c>
      <c r="H929">
        <v>0</v>
      </c>
      <c r="I929" t="str">
        <f t="shared" si="14"/>
        <v>針葉林</v>
      </c>
    </row>
    <row r="930" spans="1:9">
      <c r="A930" t="s">
        <v>1338</v>
      </c>
      <c r="B930">
        <v>266590</v>
      </c>
      <c r="C930">
        <v>2725061</v>
      </c>
      <c r="D930" t="s">
        <v>5061</v>
      </c>
      <c r="E930">
        <v>2211</v>
      </c>
      <c r="F930" t="s">
        <v>5067</v>
      </c>
      <c r="G930">
        <v>4287.0600000000004</v>
      </c>
      <c r="H930">
        <v>0</v>
      </c>
      <c r="I930" t="str">
        <f t="shared" si="14"/>
        <v>針葉林</v>
      </c>
    </row>
    <row r="931" spans="1:9">
      <c r="A931" t="s">
        <v>1339</v>
      </c>
      <c r="B931">
        <v>266754</v>
      </c>
      <c r="C931">
        <v>2725175</v>
      </c>
      <c r="D931" t="s">
        <v>5047</v>
      </c>
      <c r="E931">
        <v>1100</v>
      </c>
      <c r="F931" t="s">
        <v>5066</v>
      </c>
      <c r="G931">
        <v>54797.8</v>
      </c>
      <c r="H931">
        <v>0</v>
      </c>
      <c r="I931" t="str">
        <f t="shared" si="14"/>
        <v>闊葉林</v>
      </c>
    </row>
    <row r="932" spans="1:9">
      <c r="A932" t="s">
        <v>1340</v>
      </c>
      <c r="B932">
        <v>267082</v>
      </c>
      <c r="C932">
        <v>2725339</v>
      </c>
      <c r="D932" t="s">
        <v>5047</v>
      </c>
      <c r="E932">
        <v>1100</v>
      </c>
      <c r="F932" t="s">
        <v>5066</v>
      </c>
      <c r="G932">
        <v>4743.74</v>
      </c>
      <c r="H932">
        <v>0</v>
      </c>
      <c r="I932" t="str">
        <f t="shared" si="14"/>
        <v>闊葉林</v>
      </c>
    </row>
    <row r="933" spans="1:9">
      <c r="A933" t="s">
        <v>1341</v>
      </c>
      <c r="B933">
        <v>267302</v>
      </c>
      <c r="C933">
        <v>2725400</v>
      </c>
      <c r="D933" t="s">
        <v>5054</v>
      </c>
      <c r="E933">
        <v>2211</v>
      </c>
      <c r="F933" t="s">
        <v>5067</v>
      </c>
      <c r="G933">
        <v>9086.67</v>
      </c>
      <c r="H933">
        <v>0</v>
      </c>
      <c r="I933" t="str">
        <f t="shared" si="14"/>
        <v>竹林</v>
      </c>
    </row>
    <row r="934" spans="1:9">
      <c r="A934" t="s">
        <v>1342</v>
      </c>
      <c r="B934">
        <v>267502</v>
      </c>
      <c r="C934">
        <v>2725396</v>
      </c>
      <c r="D934" t="s">
        <v>5047</v>
      </c>
      <c r="E934">
        <v>1100</v>
      </c>
      <c r="F934" t="s">
        <v>5066</v>
      </c>
      <c r="G934">
        <v>3428.31</v>
      </c>
      <c r="H934">
        <v>0</v>
      </c>
      <c r="I934" t="str">
        <f t="shared" si="14"/>
        <v>闊葉林</v>
      </c>
    </row>
    <row r="935" spans="1:9">
      <c r="A935" t="s">
        <v>1343</v>
      </c>
      <c r="B935">
        <v>257773</v>
      </c>
      <c r="C935">
        <v>2719083</v>
      </c>
      <c r="D935" t="s">
        <v>5054</v>
      </c>
      <c r="E935">
        <v>2211</v>
      </c>
      <c r="F935" t="s">
        <v>5067</v>
      </c>
      <c r="G935">
        <v>4203.53</v>
      </c>
      <c r="H935">
        <v>0</v>
      </c>
      <c r="I935" t="str">
        <f t="shared" si="14"/>
        <v>竹林</v>
      </c>
    </row>
    <row r="936" spans="1:9">
      <c r="A936" t="s">
        <v>1344</v>
      </c>
      <c r="B936">
        <v>257949</v>
      </c>
      <c r="C936">
        <v>2718789</v>
      </c>
      <c r="D936" t="s">
        <v>5054</v>
      </c>
      <c r="E936">
        <v>2211</v>
      </c>
      <c r="F936" t="s">
        <v>5067</v>
      </c>
      <c r="G936">
        <v>178.90600000000001</v>
      </c>
      <c r="H936">
        <v>0</v>
      </c>
      <c r="I936" t="str">
        <f t="shared" si="14"/>
        <v>竹林</v>
      </c>
    </row>
    <row r="937" spans="1:9">
      <c r="A937" t="s">
        <v>1345</v>
      </c>
      <c r="B937">
        <v>257765</v>
      </c>
      <c r="C937">
        <v>2718564</v>
      </c>
      <c r="D937" t="s">
        <v>5047</v>
      </c>
      <c r="E937">
        <v>1100</v>
      </c>
      <c r="F937" t="s">
        <v>5066</v>
      </c>
      <c r="G937">
        <v>369060</v>
      </c>
      <c r="H937">
        <v>0</v>
      </c>
      <c r="I937" t="str">
        <f t="shared" si="14"/>
        <v>闊葉林</v>
      </c>
    </row>
    <row r="938" spans="1:9">
      <c r="A938" t="s">
        <v>1346</v>
      </c>
      <c r="B938">
        <v>257664</v>
      </c>
      <c r="C938">
        <v>2718096</v>
      </c>
      <c r="D938" t="s">
        <v>5061</v>
      </c>
      <c r="E938">
        <v>2211</v>
      </c>
      <c r="F938" t="s">
        <v>5067</v>
      </c>
      <c r="G938">
        <v>4287.0600000000004</v>
      </c>
      <c r="H938">
        <v>0</v>
      </c>
      <c r="I938" t="str">
        <f t="shared" si="14"/>
        <v>針葉林</v>
      </c>
    </row>
    <row r="939" spans="1:9">
      <c r="A939" t="s">
        <v>1347</v>
      </c>
      <c r="B939">
        <v>258053</v>
      </c>
      <c r="C939">
        <v>2719351</v>
      </c>
      <c r="D939" t="s">
        <v>5054</v>
      </c>
      <c r="E939">
        <v>2211</v>
      </c>
      <c r="F939" t="s">
        <v>5067</v>
      </c>
      <c r="G939">
        <v>4203.53</v>
      </c>
      <c r="H939">
        <v>0</v>
      </c>
      <c r="I939" t="str">
        <f t="shared" si="14"/>
        <v>竹林</v>
      </c>
    </row>
    <row r="940" spans="1:9">
      <c r="A940" t="s">
        <v>1348</v>
      </c>
      <c r="B940">
        <v>258174</v>
      </c>
      <c r="C940">
        <v>2719507</v>
      </c>
      <c r="D940" t="s">
        <v>5054</v>
      </c>
      <c r="E940">
        <v>2211</v>
      </c>
      <c r="F940" t="s">
        <v>5067</v>
      </c>
      <c r="G940">
        <v>4203.53</v>
      </c>
      <c r="H940">
        <v>0</v>
      </c>
      <c r="I940" t="str">
        <f t="shared" si="14"/>
        <v>竹林</v>
      </c>
    </row>
    <row r="941" spans="1:9">
      <c r="A941" t="s">
        <v>1350</v>
      </c>
      <c r="B941">
        <v>258655</v>
      </c>
      <c r="C941">
        <v>2723721</v>
      </c>
      <c r="D941" t="s">
        <v>5061</v>
      </c>
      <c r="E941">
        <v>2211</v>
      </c>
      <c r="F941" t="s">
        <v>5067</v>
      </c>
      <c r="G941">
        <v>2685.85</v>
      </c>
      <c r="H941">
        <v>0</v>
      </c>
      <c r="I941" t="str">
        <f t="shared" si="14"/>
        <v>針葉林</v>
      </c>
    </row>
    <row r="942" spans="1:9">
      <c r="A942" t="s">
        <v>1351</v>
      </c>
      <c r="B942">
        <v>258699</v>
      </c>
      <c r="C942">
        <v>2723534</v>
      </c>
      <c r="D942" t="s">
        <v>5061</v>
      </c>
      <c r="E942">
        <v>2211</v>
      </c>
      <c r="F942" t="s">
        <v>5067</v>
      </c>
      <c r="G942">
        <v>170.126</v>
      </c>
      <c r="H942">
        <v>0</v>
      </c>
      <c r="I942" t="str">
        <f t="shared" si="14"/>
        <v>針葉林</v>
      </c>
    </row>
    <row r="943" spans="1:9">
      <c r="A943" t="s">
        <v>1352</v>
      </c>
      <c r="B943">
        <v>258539</v>
      </c>
      <c r="C943">
        <v>2723404</v>
      </c>
      <c r="D943" t="s">
        <v>5061</v>
      </c>
      <c r="E943">
        <v>2211</v>
      </c>
      <c r="F943" t="s">
        <v>5067</v>
      </c>
      <c r="G943">
        <v>2685.85</v>
      </c>
      <c r="H943">
        <v>0</v>
      </c>
      <c r="I943" t="str">
        <f t="shared" si="14"/>
        <v>針葉林</v>
      </c>
    </row>
    <row r="944" spans="1:9">
      <c r="A944" t="s">
        <v>1353</v>
      </c>
      <c r="B944">
        <v>258347</v>
      </c>
      <c r="C944">
        <v>2723348</v>
      </c>
      <c r="D944" t="s">
        <v>5047</v>
      </c>
      <c r="E944">
        <v>1100</v>
      </c>
      <c r="F944" t="s">
        <v>5066</v>
      </c>
      <c r="G944">
        <v>369060</v>
      </c>
      <c r="H944">
        <v>0</v>
      </c>
      <c r="I944" t="str">
        <f t="shared" si="14"/>
        <v>闊葉林</v>
      </c>
    </row>
    <row r="945" spans="1:9">
      <c r="A945" t="s">
        <v>1354</v>
      </c>
      <c r="B945">
        <v>258269</v>
      </c>
      <c r="C945">
        <v>2723161</v>
      </c>
      <c r="D945" t="s">
        <v>5047</v>
      </c>
      <c r="E945">
        <v>1100</v>
      </c>
      <c r="F945" t="s">
        <v>5066</v>
      </c>
      <c r="G945">
        <v>369060</v>
      </c>
      <c r="H945">
        <v>0</v>
      </c>
      <c r="I945" t="str">
        <f t="shared" si="14"/>
        <v>闊葉林</v>
      </c>
    </row>
    <row r="946" spans="1:9">
      <c r="A946" t="s">
        <v>1355</v>
      </c>
      <c r="B946">
        <v>258184</v>
      </c>
      <c r="C946">
        <v>2722967</v>
      </c>
      <c r="D946" t="s">
        <v>5047</v>
      </c>
      <c r="E946">
        <v>1100</v>
      </c>
      <c r="F946" t="s">
        <v>5066</v>
      </c>
      <c r="G946">
        <v>369060</v>
      </c>
      <c r="H946">
        <v>0</v>
      </c>
      <c r="I946" t="str">
        <f t="shared" si="14"/>
        <v>闊葉林</v>
      </c>
    </row>
    <row r="947" spans="1:9">
      <c r="A947" t="s">
        <v>1357</v>
      </c>
      <c r="B947">
        <v>268675</v>
      </c>
      <c r="C947">
        <v>2717622</v>
      </c>
      <c r="D947" t="s">
        <v>5047</v>
      </c>
      <c r="E947">
        <v>1100</v>
      </c>
      <c r="F947" t="s">
        <v>5066</v>
      </c>
      <c r="G947">
        <v>28212.1</v>
      </c>
      <c r="H947">
        <v>0</v>
      </c>
      <c r="I947" t="str">
        <f t="shared" si="14"/>
        <v>闊葉林</v>
      </c>
    </row>
    <row r="948" spans="1:9">
      <c r="A948" t="s">
        <v>1358</v>
      </c>
      <c r="B948">
        <v>268890</v>
      </c>
      <c r="C948">
        <v>2717692</v>
      </c>
      <c r="D948" t="s">
        <v>5047</v>
      </c>
      <c r="E948">
        <v>1100</v>
      </c>
      <c r="F948" t="s">
        <v>5066</v>
      </c>
      <c r="G948">
        <v>2026.74</v>
      </c>
      <c r="H948">
        <v>0</v>
      </c>
      <c r="I948" t="str">
        <f t="shared" si="14"/>
        <v>闊葉林</v>
      </c>
    </row>
    <row r="949" spans="1:9">
      <c r="A949" t="s">
        <v>1359</v>
      </c>
      <c r="B949">
        <v>269103</v>
      </c>
      <c r="C949">
        <v>2717690</v>
      </c>
      <c r="D949" t="s">
        <v>5047</v>
      </c>
      <c r="E949">
        <v>1100</v>
      </c>
      <c r="F949" t="s">
        <v>5066</v>
      </c>
      <c r="G949">
        <v>28212.1</v>
      </c>
      <c r="H949">
        <v>0</v>
      </c>
      <c r="I949" t="str">
        <f t="shared" si="14"/>
        <v>闊葉林</v>
      </c>
    </row>
    <row r="950" spans="1:9">
      <c r="A950" t="s">
        <v>1360</v>
      </c>
      <c r="B950">
        <v>268589</v>
      </c>
      <c r="C950">
        <v>2717397</v>
      </c>
      <c r="D950" t="s">
        <v>5047</v>
      </c>
      <c r="E950">
        <v>1100</v>
      </c>
      <c r="F950" t="s">
        <v>5066</v>
      </c>
      <c r="G950">
        <v>54797.8</v>
      </c>
      <c r="H950">
        <v>0</v>
      </c>
      <c r="I950" t="str">
        <f t="shared" si="14"/>
        <v>闊葉林</v>
      </c>
    </row>
    <row r="951" spans="1:9">
      <c r="A951" t="s">
        <v>1361</v>
      </c>
      <c r="B951">
        <v>268390</v>
      </c>
      <c r="C951">
        <v>2717283</v>
      </c>
      <c r="D951" t="s">
        <v>5060</v>
      </c>
      <c r="E951">
        <v>2222</v>
      </c>
      <c r="F951" t="s">
        <v>5066</v>
      </c>
      <c r="G951">
        <v>12.322900000000001</v>
      </c>
      <c r="H951">
        <v>0</v>
      </c>
      <c r="I951" t="str">
        <f t="shared" si="14"/>
        <v>混淆林</v>
      </c>
    </row>
    <row r="952" spans="1:9">
      <c r="A952" t="s">
        <v>1362</v>
      </c>
      <c r="B952">
        <v>268165</v>
      </c>
      <c r="C952">
        <v>2717258</v>
      </c>
      <c r="D952" t="s">
        <v>5060</v>
      </c>
      <c r="E952">
        <v>2211</v>
      </c>
      <c r="F952" t="s">
        <v>5067</v>
      </c>
      <c r="G952">
        <v>756.14700000000005</v>
      </c>
      <c r="H952">
        <v>0</v>
      </c>
      <c r="I952" t="str">
        <f t="shared" si="14"/>
        <v>混淆林</v>
      </c>
    </row>
    <row r="953" spans="1:9">
      <c r="A953" t="s">
        <v>1364</v>
      </c>
      <c r="B953">
        <v>270095</v>
      </c>
      <c r="C953">
        <v>2718103</v>
      </c>
      <c r="D953" t="s">
        <v>5047</v>
      </c>
      <c r="E953">
        <v>2222</v>
      </c>
      <c r="F953" t="s">
        <v>5066</v>
      </c>
      <c r="G953">
        <v>245.386</v>
      </c>
      <c r="H953">
        <v>0</v>
      </c>
      <c r="I953" t="str">
        <f t="shared" si="14"/>
        <v>闊葉林</v>
      </c>
    </row>
    <row r="954" spans="1:9">
      <c r="A954" t="s">
        <v>1365</v>
      </c>
      <c r="B954">
        <v>270228</v>
      </c>
      <c r="C954">
        <v>2717858</v>
      </c>
      <c r="D954" t="s">
        <v>5047</v>
      </c>
      <c r="E954">
        <v>2222</v>
      </c>
      <c r="F954" t="s">
        <v>5066</v>
      </c>
      <c r="G954">
        <v>245.386</v>
      </c>
      <c r="H954">
        <v>0</v>
      </c>
      <c r="I954" t="str">
        <f t="shared" si="14"/>
        <v>闊葉林</v>
      </c>
    </row>
    <row r="955" spans="1:9">
      <c r="A955" t="s">
        <v>1366</v>
      </c>
      <c r="B955">
        <v>270432</v>
      </c>
      <c r="C955">
        <v>2717858</v>
      </c>
      <c r="D955" t="s">
        <v>5047</v>
      </c>
      <c r="E955">
        <v>2222</v>
      </c>
      <c r="F955" t="s">
        <v>5066</v>
      </c>
      <c r="G955">
        <v>245.386</v>
      </c>
      <c r="H955">
        <v>0</v>
      </c>
      <c r="I955" t="str">
        <f t="shared" si="14"/>
        <v>闊葉林</v>
      </c>
    </row>
    <row r="956" spans="1:9">
      <c r="A956" t="s">
        <v>1367</v>
      </c>
      <c r="B956">
        <v>270640</v>
      </c>
      <c r="C956">
        <v>2717814</v>
      </c>
      <c r="D956" t="s">
        <v>5047</v>
      </c>
      <c r="E956">
        <v>2222</v>
      </c>
      <c r="F956" t="s">
        <v>5066</v>
      </c>
      <c r="G956">
        <v>245.386</v>
      </c>
      <c r="H956">
        <v>0</v>
      </c>
      <c r="I956" t="str">
        <f t="shared" si="14"/>
        <v>闊葉林</v>
      </c>
    </row>
    <row r="957" spans="1:9">
      <c r="A957" t="s">
        <v>1368</v>
      </c>
      <c r="B957">
        <v>270850</v>
      </c>
      <c r="C957">
        <v>2717708</v>
      </c>
      <c r="D957" t="s">
        <v>5060</v>
      </c>
      <c r="E957">
        <v>2212</v>
      </c>
      <c r="F957" t="s">
        <v>5068</v>
      </c>
      <c r="G957">
        <v>1293.76</v>
      </c>
      <c r="H957">
        <v>0</v>
      </c>
      <c r="I957" t="str">
        <f t="shared" si="14"/>
        <v>混淆林</v>
      </c>
    </row>
    <row r="958" spans="1:9">
      <c r="A958" t="s">
        <v>1369</v>
      </c>
      <c r="B958">
        <v>270721</v>
      </c>
      <c r="C958">
        <v>2717538</v>
      </c>
      <c r="D958" t="s">
        <v>5047</v>
      </c>
      <c r="E958">
        <v>2222</v>
      </c>
      <c r="F958" t="s">
        <v>5066</v>
      </c>
      <c r="G958">
        <v>14465.1</v>
      </c>
      <c r="H958">
        <v>0</v>
      </c>
      <c r="I958" t="str">
        <f t="shared" si="14"/>
        <v>闊葉林</v>
      </c>
    </row>
    <row r="959" spans="1:9">
      <c r="A959" t="s">
        <v>3493</v>
      </c>
      <c r="B959">
        <v>271221</v>
      </c>
      <c r="C959">
        <v>2716692</v>
      </c>
      <c r="D959" t="s">
        <v>5047</v>
      </c>
      <c r="E959">
        <v>2222</v>
      </c>
      <c r="F959" t="s">
        <v>5066</v>
      </c>
      <c r="G959">
        <v>1484.42</v>
      </c>
      <c r="H959">
        <v>0</v>
      </c>
      <c r="I959" t="str">
        <f t="shared" si="14"/>
        <v>闊葉林</v>
      </c>
    </row>
    <row r="960" spans="1:9">
      <c r="A960" t="s">
        <v>3495</v>
      </c>
      <c r="B960">
        <v>271124</v>
      </c>
      <c r="C960">
        <v>2716900</v>
      </c>
      <c r="D960" t="s">
        <v>5047</v>
      </c>
      <c r="E960">
        <v>2222</v>
      </c>
      <c r="F960" t="s">
        <v>5066</v>
      </c>
      <c r="G960">
        <v>3966.42</v>
      </c>
      <c r="H960">
        <v>0</v>
      </c>
      <c r="I960" t="str">
        <f t="shared" si="14"/>
        <v>闊葉林</v>
      </c>
    </row>
    <row r="961" spans="1:9">
      <c r="A961" t="s">
        <v>3494</v>
      </c>
      <c r="B961">
        <v>270975</v>
      </c>
      <c r="C961">
        <v>2717081</v>
      </c>
      <c r="D961" t="s">
        <v>5047</v>
      </c>
      <c r="E961">
        <v>2222</v>
      </c>
      <c r="F961" t="s">
        <v>5066</v>
      </c>
      <c r="G961">
        <v>3966.42</v>
      </c>
      <c r="H961">
        <v>0</v>
      </c>
      <c r="I961" t="str">
        <f t="shared" si="14"/>
        <v>闊葉林</v>
      </c>
    </row>
    <row r="962" spans="1:9">
      <c r="A962" t="s">
        <v>3484</v>
      </c>
      <c r="B962">
        <v>270762</v>
      </c>
      <c r="C962">
        <v>2717058</v>
      </c>
      <c r="D962" t="s">
        <v>5047</v>
      </c>
      <c r="E962">
        <v>2222</v>
      </c>
      <c r="F962" t="s">
        <v>5066</v>
      </c>
      <c r="G962">
        <v>1484.42</v>
      </c>
      <c r="H962">
        <v>0</v>
      </c>
      <c r="I962" t="str">
        <f t="shared" si="14"/>
        <v>闊葉林</v>
      </c>
    </row>
    <row r="963" spans="1:9">
      <c r="A963" t="s">
        <v>3496</v>
      </c>
      <c r="B963">
        <v>270608</v>
      </c>
      <c r="C963">
        <v>2717201</v>
      </c>
      <c r="D963" t="s">
        <v>5047</v>
      </c>
      <c r="E963">
        <v>2222</v>
      </c>
      <c r="F963" t="s">
        <v>5066</v>
      </c>
      <c r="G963">
        <v>1484.42</v>
      </c>
      <c r="H963">
        <v>0</v>
      </c>
      <c r="I963" t="str">
        <f t="shared" si="14"/>
        <v>闊葉林</v>
      </c>
    </row>
    <row r="964" spans="1:9">
      <c r="A964" t="s">
        <v>3492</v>
      </c>
      <c r="B964">
        <v>270476</v>
      </c>
      <c r="C964">
        <v>2717364</v>
      </c>
      <c r="D964" t="s">
        <v>5047</v>
      </c>
      <c r="E964">
        <v>2222</v>
      </c>
      <c r="F964" t="s">
        <v>5066</v>
      </c>
      <c r="G964">
        <v>14465.1</v>
      </c>
      <c r="H964">
        <v>0</v>
      </c>
      <c r="I964" t="str">
        <f t="shared" ref="I964:I1027" si="15">IF(H964&lt;20,INDEX($L$2:$L$8,MATCH(D964,$K$2:$K$8,0)),"非森林")</f>
        <v>闊葉林</v>
      </c>
    </row>
    <row r="965" spans="1:9">
      <c r="A965" t="s">
        <v>1373</v>
      </c>
      <c r="B965">
        <v>272633</v>
      </c>
      <c r="C965">
        <v>2716678</v>
      </c>
      <c r="D965" t="s">
        <v>5047</v>
      </c>
      <c r="E965">
        <v>2222</v>
      </c>
      <c r="F965" t="s">
        <v>5066</v>
      </c>
      <c r="G965">
        <v>3966.42</v>
      </c>
      <c r="H965">
        <v>0</v>
      </c>
      <c r="I965" t="str">
        <f t="shared" si="15"/>
        <v>闊葉林</v>
      </c>
    </row>
    <row r="966" spans="1:9">
      <c r="A966" t="s">
        <v>1375</v>
      </c>
      <c r="B966">
        <v>272464</v>
      </c>
      <c r="C966">
        <v>2716476</v>
      </c>
      <c r="D966" t="s">
        <v>5047</v>
      </c>
      <c r="E966">
        <v>2222</v>
      </c>
      <c r="F966" t="s">
        <v>5066</v>
      </c>
      <c r="G966">
        <v>3966.42</v>
      </c>
      <c r="H966">
        <v>0</v>
      </c>
      <c r="I966" t="str">
        <f t="shared" si="15"/>
        <v>闊葉林</v>
      </c>
    </row>
    <row r="967" spans="1:9">
      <c r="A967" t="s">
        <v>1376</v>
      </c>
      <c r="B967">
        <v>272275</v>
      </c>
      <c r="C967">
        <v>2716361</v>
      </c>
      <c r="D967" t="s">
        <v>5060</v>
      </c>
      <c r="E967">
        <v>2212</v>
      </c>
      <c r="F967" t="s">
        <v>5068</v>
      </c>
      <c r="G967">
        <v>535.12400000000002</v>
      </c>
      <c r="H967">
        <v>0</v>
      </c>
      <c r="I967" t="str">
        <f t="shared" si="15"/>
        <v>混淆林</v>
      </c>
    </row>
    <row r="968" spans="1:9">
      <c r="A968" t="s">
        <v>1377</v>
      </c>
      <c r="B968">
        <v>272067</v>
      </c>
      <c r="C968">
        <v>2716451</v>
      </c>
      <c r="D968" t="s">
        <v>5047</v>
      </c>
      <c r="E968">
        <v>2222</v>
      </c>
      <c r="F968" t="s">
        <v>5066</v>
      </c>
      <c r="G968">
        <v>3966.42</v>
      </c>
      <c r="H968">
        <v>0</v>
      </c>
      <c r="I968" t="str">
        <f t="shared" si="15"/>
        <v>闊葉林</v>
      </c>
    </row>
    <row r="969" spans="1:9">
      <c r="A969" t="s">
        <v>1378</v>
      </c>
      <c r="B969">
        <v>271863</v>
      </c>
      <c r="C969">
        <v>2716515</v>
      </c>
      <c r="D969" t="s">
        <v>5047</v>
      </c>
      <c r="E969">
        <v>2222</v>
      </c>
      <c r="F969" t="s">
        <v>5066</v>
      </c>
      <c r="G969">
        <v>3966.42</v>
      </c>
      <c r="H969">
        <v>0</v>
      </c>
      <c r="I969" t="str">
        <f t="shared" si="15"/>
        <v>闊葉林</v>
      </c>
    </row>
    <row r="970" spans="1:9">
      <c r="A970" t="s">
        <v>1379</v>
      </c>
      <c r="B970">
        <v>271682</v>
      </c>
      <c r="C970">
        <v>2716352</v>
      </c>
      <c r="D970" t="s">
        <v>5047</v>
      </c>
      <c r="E970">
        <v>2222</v>
      </c>
      <c r="F970" t="s">
        <v>5066</v>
      </c>
      <c r="G970">
        <v>3966.42</v>
      </c>
      <c r="H970">
        <v>0</v>
      </c>
      <c r="I970" t="str">
        <f t="shared" si="15"/>
        <v>闊葉林</v>
      </c>
    </row>
    <row r="971" spans="1:9">
      <c r="A971" t="s">
        <v>1381</v>
      </c>
      <c r="B971">
        <v>270069</v>
      </c>
      <c r="C971">
        <v>2707662</v>
      </c>
      <c r="D971" t="s">
        <v>5061</v>
      </c>
      <c r="E971">
        <v>1100</v>
      </c>
      <c r="F971" t="s">
        <v>5066</v>
      </c>
      <c r="G971">
        <v>1350.53</v>
      </c>
      <c r="H971">
        <v>0</v>
      </c>
      <c r="I971" t="str">
        <f t="shared" si="15"/>
        <v>針葉林</v>
      </c>
    </row>
    <row r="972" spans="1:9">
      <c r="A972" t="s">
        <v>1382</v>
      </c>
      <c r="B972">
        <v>270136</v>
      </c>
      <c r="C972">
        <v>2707486</v>
      </c>
      <c r="D972" t="s">
        <v>5060</v>
      </c>
      <c r="E972">
        <v>2212</v>
      </c>
      <c r="F972" t="s">
        <v>5068</v>
      </c>
      <c r="G972">
        <v>533.29</v>
      </c>
      <c r="H972">
        <v>0</v>
      </c>
      <c r="I972" t="str">
        <f t="shared" si="15"/>
        <v>混淆林</v>
      </c>
    </row>
    <row r="973" spans="1:9">
      <c r="A973" t="s">
        <v>1383</v>
      </c>
      <c r="B973">
        <v>270242</v>
      </c>
      <c r="C973">
        <v>2707314</v>
      </c>
      <c r="D973" t="s">
        <v>5060</v>
      </c>
      <c r="E973">
        <v>1100</v>
      </c>
      <c r="F973" t="s">
        <v>5066</v>
      </c>
      <c r="G973">
        <v>9175.91</v>
      </c>
      <c r="H973">
        <v>0</v>
      </c>
      <c r="I973" t="str">
        <f t="shared" si="15"/>
        <v>混淆林</v>
      </c>
    </row>
    <row r="974" spans="1:9">
      <c r="A974" t="s">
        <v>1384</v>
      </c>
      <c r="B974">
        <v>270262</v>
      </c>
      <c r="C974">
        <v>2707100</v>
      </c>
      <c r="D974" t="s">
        <v>5060</v>
      </c>
      <c r="E974">
        <v>1100</v>
      </c>
      <c r="F974" t="s">
        <v>5066</v>
      </c>
      <c r="G974">
        <v>410.47</v>
      </c>
      <c r="H974">
        <v>0</v>
      </c>
      <c r="I974" t="str">
        <f t="shared" si="15"/>
        <v>混淆林</v>
      </c>
    </row>
    <row r="975" spans="1:9">
      <c r="A975" t="s">
        <v>1385</v>
      </c>
      <c r="B975">
        <v>270389</v>
      </c>
      <c r="C975">
        <v>2706876</v>
      </c>
      <c r="D975" t="s">
        <v>5061</v>
      </c>
      <c r="E975">
        <v>1100</v>
      </c>
      <c r="F975" t="s">
        <v>5066</v>
      </c>
      <c r="G975">
        <v>1350.53</v>
      </c>
      <c r="H975">
        <v>0</v>
      </c>
      <c r="I975" t="str">
        <f t="shared" si="15"/>
        <v>針葉林</v>
      </c>
    </row>
    <row r="976" spans="1:9">
      <c r="A976" t="s">
        <v>1386</v>
      </c>
      <c r="B976">
        <v>270602</v>
      </c>
      <c r="C976">
        <v>2706909</v>
      </c>
      <c r="D976" t="s">
        <v>5061</v>
      </c>
      <c r="E976">
        <v>1100</v>
      </c>
      <c r="F976" t="s">
        <v>5066</v>
      </c>
      <c r="G976">
        <v>1350.53</v>
      </c>
      <c r="H976">
        <v>0</v>
      </c>
      <c r="I976" t="str">
        <f t="shared" si="15"/>
        <v>針葉林</v>
      </c>
    </row>
    <row r="977" spans="1:9">
      <c r="A977" t="s">
        <v>1388</v>
      </c>
      <c r="B977">
        <v>271177</v>
      </c>
      <c r="C977">
        <v>2706923</v>
      </c>
      <c r="D977" t="s">
        <v>5061</v>
      </c>
      <c r="E977">
        <v>1100</v>
      </c>
      <c r="F977" t="s">
        <v>5066</v>
      </c>
      <c r="G977">
        <v>1664.59</v>
      </c>
      <c r="H977">
        <v>88.824828771741906</v>
      </c>
      <c r="I977" t="str">
        <f t="shared" si="15"/>
        <v>非森林</v>
      </c>
    </row>
    <row r="978" spans="1:9">
      <c r="A978" t="s">
        <v>1389</v>
      </c>
      <c r="B978">
        <v>271362</v>
      </c>
      <c r="C978">
        <v>2706806</v>
      </c>
      <c r="D978" t="s">
        <v>5061</v>
      </c>
      <c r="E978">
        <v>1100</v>
      </c>
      <c r="F978" t="s">
        <v>5066</v>
      </c>
      <c r="G978">
        <v>847.97699999999998</v>
      </c>
      <c r="H978">
        <v>49.092457211423103</v>
      </c>
      <c r="I978" t="str">
        <f t="shared" si="15"/>
        <v>非森林</v>
      </c>
    </row>
    <row r="979" spans="1:9">
      <c r="A979" t="s">
        <v>1390</v>
      </c>
      <c r="B979">
        <v>271560</v>
      </c>
      <c r="C979">
        <v>2706805</v>
      </c>
      <c r="D979" t="s">
        <v>5061</v>
      </c>
      <c r="E979">
        <v>1100</v>
      </c>
      <c r="F979" t="s">
        <v>5066</v>
      </c>
      <c r="G979">
        <v>847.97699999999998</v>
      </c>
      <c r="H979">
        <v>3.2177301796398998</v>
      </c>
      <c r="I979" t="str">
        <f t="shared" si="15"/>
        <v>針葉林</v>
      </c>
    </row>
    <row r="980" spans="1:9">
      <c r="A980" t="s">
        <v>1391</v>
      </c>
      <c r="B980">
        <v>271816</v>
      </c>
      <c r="C980">
        <v>2706869</v>
      </c>
      <c r="D980" t="s">
        <v>5061</v>
      </c>
      <c r="E980">
        <v>1100</v>
      </c>
      <c r="F980" t="s">
        <v>5066</v>
      </c>
      <c r="G980">
        <v>43.102699999999999</v>
      </c>
      <c r="H980">
        <v>15.6007299755241</v>
      </c>
      <c r="I980" t="str">
        <f t="shared" si="15"/>
        <v>針葉林</v>
      </c>
    </row>
    <row r="981" spans="1:9">
      <c r="A981" t="s">
        <v>1392</v>
      </c>
      <c r="B981">
        <v>272108</v>
      </c>
      <c r="C981">
        <v>2706731</v>
      </c>
      <c r="D981" t="s">
        <v>5061</v>
      </c>
      <c r="E981">
        <v>1100</v>
      </c>
      <c r="F981" t="s">
        <v>5066</v>
      </c>
      <c r="G981">
        <v>935.64700000000005</v>
      </c>
      <c r="H981">
        <v>0</v>
      </c>
      <c r="I981" t="str">
        <f t="shared" si="15"/>
        <v>針葉林</v>
      </c>
    </row>
    <row r="982" spans="1:9">
      <c r="A982" t="s">
        <v>1393</v>
      </c>
      <c r="B982">
        <v>272313</v>
      </c>
      <c r="C982">
        <v>2706616</v>
      </c>
      <c r="D982" t="s">
        <v>5061</v>
      </c>
      <c r="E982">
        <v>1100</v>
      </c>
      <c r="F982" t="s">
        <v>5066</v>
      </c>
      <c r="G982">
        <v>935.64700000000005</v>
      </c>
      <c r="H982">
        <v>15.400093826606</v>
      </c>
      <c r="I982" t="str">
        <f t="shared" si="15"/>
        <v>針葉林</v>
      </c>
    </row>
    <row r="983" spans="1:9">
      <c r="A983" t="s">
        <v>3737</v>
      </c>
      <c r="B983">
        <v>241654</v>
      </c>
      <c r="C983">
        <v>2675867</v>
      </c>
      <c r="D983" t="s">
        <v>5047</v>
      </c>
      <c r="E983">
        <v>1100</v>
      </c>
      <c r="F983" t="s">
        <v>5066</v>
      </c>
      <c r="G983">
        <v>20621.8</v>
      </c>
      <c r="H983">
        <v>0</v>
      </c>
      <c r="I983" t="str">
        <f t="shared" si="15"/>
        <v>闊葉林</v>
      </c>
    </row>
    <row r="984" spans="1:9">
      <c r="A984" t="s">
        <v>3738</v>
      </c>
      <c r="B984">
        <v>241667</v>
      </c>
      <c r="C984">
        <v>2676103</v>
      </c>
      <c r="D984" t="s">
        <v>5047</v>
      </c>
      <c r="E984">
        <v>1100</v>
      </c>
      <c r="F984" t="s">
        <v>5066</v>
      </c>
      <c r="G984">
        <v>20621.8</v>
      </c>
      <c r="H984">
        <v>0</v>
      </c>
      <c r="I984" t="str">
        <f t="shared" si="15"/>
        <v>闊葉林</v>
      </c>
    </row>
    <row r="985" spans="1:9">
      <c r="A985" t="s">
        <v>3739</v>
      </c>
      <c r="B985">
        <v>241823</v>
      </c>
      <c r="C985">
        <v>2676268</v>
      </c>
      <c r="D985" t="s">
        <v>5047</v>
      </c>
      <c r="E985">
        <v>1100</v>
      </c>
      <c r="F985" t="s">
        <v>5066</v>
      </c>
      <c r="G985">
        <v>20621.8</v>
      </c>
      <c r="H985">
        <v>0</v>
      </c>
      <c r="I985" t="str">
        <f t="shared" si="15"/>
        <v>闊葉林</v>
      </c>
    </row>
    <row r="986" spans="1:9">
      <c r="A986" t="s">
        <v>3740</v>
      </c>
      <c r="B986">
        <v>241927</v>
      </c>
      <c r="C986">
        <v>2676518</v>
      </c>
      <c r="D986" t="s">
        <v>5047</v>
      </c>
      <c r="E986">
        <v>1100</v>
      </c>
      <c r="F986" t="s">
        <v>5066</v>
      </c>
      <c r="G986">
        <v>20621.8</v>
      </c>
      <c r="H986">
        <v>0</v>
      </c>
      <c r="I986" t="str">
        <f t="shared" si="15"/>
        <v>闊葉林</v>
      </c>
    </row>
    <row r="987" spans="1:9">
      <c r="A987" t="s">
        <v>3741</v>
      </c>
      <c r="B987">
        <v>241562</v>
      </c>
      <c r="C987">
        <v>2676425</v>
      </c>
      <c r="D987" t="s">
        <v>5047</v>
      </c>
      <c r="E987">
        <v>1100</v>
      </c>
      <c r="F987" t="s">
        <v>5066</v>
      </c>
      <c r="G987">
        <v>20621.8</v>
      </c>
      <c r="H987">
        <v>0</v>
      </c>
      <c r="I987" t="str">
        <f t="shared" si="15"/>
        <v>闊葉林</v>
      </c>
    </row>
    <row r="988" spans="1:9">
      <c r="A988" t="s">
        <v>3742</v>
      </c>
      <c r="B988">
        <v>241347</v>
      </c>
      <c r="C988">
        <v>2676351</v>
      </c>
      <c r="D988" t="s">
        <v>5060</v>
      </c>
      <c r="E988">
        <v>1100</v>
      </c>
      <c r="F988" t="s">
        <v>5066</v>
      </c>
      <c r="G988">
        <v>5237.17</v>
      </c>
      <c r="H988">
        <v>0</v>
      </c>
      <c r="I988" t="str">
        <f t="shared" si="15"/>
        <v>混淆林</v>
      </c>
    </row>
    <row r="989" spans="1:9">
      <c r="A989" t="s">
        <v>3743</v>
      </c>
      <c r="B989">
        <v>243000</v>
      </c>
      <c r="C989">
        <v>2675308</v>
      </c>
      <c r="D989" t="s">
        <v>5047</v>
      </c>
      <c r="F989" t="s">
        <v>5048</v>
      </c>
      <c r="G989">
        <v>997.04100000000005</v>
      </c>
      <c r="H989">
        <v>41.745667913751298</v>
      </c>
      <c r="I989" t="str">
        <f t="shared" si="15"/>
        <v>非森林</v>
      </c>
    </row>
    <row r="990" spans="1:9">
      <c r="A990" t="s">
        <v>3744</v>
      </c>
      <c r="B990">
        <v>243200</v>
      </c>
      <c r="C990">
        <v>2675425</v>
      </c>
      <c r="D990" t="s">
        <v>5051</v>
      </c>
      <c r="E990">
        <v>2211</v>
      </c>
      <c r="F990" t="s">
        <v>5067</v>
      </c>
      <c r="G990">
        <v>13227.2</v>
      </c>
      <c r="H990">
        <v>2.42472885963483</v>
      </c>
      <c r="I990" t="str">
        <f t="shared" si="15"/>
        <v>混淆林</v>
      </c>
    </row>
    <row r="991" spans="1:9">
      <c r="A991" t="s">
        <v>3745</v>
      </c>
      <c r="B991">
        <v>243401</v>
      </c>
      <c r="C991">
        <v>2675491</v>
      </c>
      <c r="D991" t="s">
        <v>5047</v>
      </c>
      <c r="E991">
        <v>2221</v>
      </c>
      <c r="F991" t="s">
        <v>5048</v>
      </c>
      <c r="G991">
        <v>2436.19</v>
      </c>
      <c r="H991">
        <v>0</v>
      </c>
      <c r="I991" t="str">
        <f t="shared" si="15"/>
        <v>闊葉林</v>
      </c>
    </row>
    <row r="992" spans="1:9">
      <c r="A992" t="s">
        <v>3746</v>
      </c>
      <c r="B992">
        <v>243708</v>
      </c>
      <c r="C992">
        <v>2675843</v>
      </c>
      <c r="D992" t="s">
        <v>5047</v>
      </c>
      <c r="E992">
        <v>1100</v>
      </c>
      <c r="F992" t="s">
        <v>5066</v>
      </c>
      <c r="G992">
        <v>3428.31</v>
      </c>
      <c r="H992">
        <v>0</v>
      </c>
      <c r="I992" t="str">
        <f t="shared" si="15"/>
        <v>闊葉林</v>
      </c>
    </row>
    <row r="993" spans="1:9">
      <c r="A993" t="s">
        <v>3747</v>
      </c>
      <c r="B993">
        <v>243896</v>
      </c>
      <c r="C993">
        <v>2676070</v>
      </c>
      <c r="D993" t="s">
        <v>5047</v>
      </c>
      <c r="E993">
        <v>1100</v>
      </c>
      <c r="F993" t="s">
        <v>5066</v>
      </c>
      <c r="G993">
        <v>1571.79</v>
      </c>
      <c r="H993">
        <v>8.8737448345712409</v>
      </c>
      <c r="I993" t="str">
        <f t="shared" si="15"/>
        <v>闊葉林</v>
      </c>
    </row>
    <row r="994" spans="1:9">
      <c r="A994" t="s">
        <v>3748</v>
      </c>
      <c r="B994">
        <v>244099</v>
      </c>
      <c r="C994">
        <v>2676385</v>
      </c>
      <c r="D994" t="s">
        <v>5047</v>
      </c>
      <c r="E994">
        <v>1100</v>
      </c>
      <c r="F994" t="s">
        <v>5066</v>
      </c>
      <c r="G994">
        <v>2501.5100000000002</v>
      </c>
      <c r="H994">
        <v>0</v>
      </c>
      <c r="I994" t="str">
        <f t="shared" si="15"/>
        <v>闊葉林</v>
      </c>
    </row>
    <row r="995" spans="1:9">
      <c r="A995" t="s">
        <v>3749</v>
      </c>
      <c r="B995">
        <v>244001</v>
      </c>
      <c r="C995">
        <v>2675871</v>
      </c>
      <c r="D995" t="s">
        <v>5047</v>
      </c>
      <c r="E995">
        <v>2211</v>
      </c>
      <c r="F995" t="s">
        <v>5067</v>
      </c>
      <c r="G995">
        <v>25.227</v>
      </c>
      <c r="H995">
        <v>1.9514197316336999E-2</v>
      </c>
      <c r="I995" t="str">
        <f t="shared" si="15"/>
        <v>闊葉林</v>
      </c>
    </row>
    <row r="996" spans="1:9">
      <c r="A996" t="s">
        <v>3750</v>
      </c>
      <c r="B996">
        <v>244209</v>
      </c>
      <c r="C996">
        <v>2675870</v>
      </c>
      <c r="D996" t="s">
        <v>5051</v>
      </c>
      <c r="E996">
        <v>2211</v>
      </c>
      <c r="F996" t="s">
        <v>5067</v>
      </c>
      <c r="G996">
        <v>10425.5</v>
      </c>
      <c r="H996">
        <v>0</v>
      </c>
      <c r="I996" t="str">
        <f t="shared" si="15"/>
        <v>混淆林</v>
      </c>
    </row>
    <row r="997" spans="1:9">
      <c r="A997" t="s">
        <v>3751</v>
      </c>
      <c r="B997">
        <v>244374</v>
      </c>
      <c r="C997">
        <v>2676029</v>
      </c>
      <c r="D997" t="s">
        <v>5047</v>
      </c>
      <c r="E997">
        <v>1100</v>
      </c>
      <c r="F997" t="s">
        <v>5066</v>
      </c>
      <c r="G997">
        <v>10154.5</v>
      </c>
      <c r="H997">
        <v>20.5552697643272</v>
      </c>
      <c r="I997" t="str">
        <f t="shared" si="15"/>
        <v>非森林</v>
      </c>
    </row>
    <row r="998" spans="1:9">
      <c r="A998" t="s">
        <v>3752</v>
      </c>
      <c r="B998">
        <v>244421</v>
      </c>
      <c r="C998">
        <v>2676272</v>
      </c>
      <c r="D998" t="s">
        <v>5047</v>
      </c>
      <c r="E998">
        <v>1100</v>
      </c>
      <c r="F998" t="s">
        <v>5066</v>
      </c>
      <c r="G998">
        <v>10154.5</v>
      </c>
      <c r="H998">
        <v>0</v>
      </c>
      <c r="I998" t="str">
        <f t="shared" si="15"/>
        <v>闊葉林</v>
      </c>
    </row>
    <row r="999" spans="1:9">
      <c r="A999" t="s">
        <v>3753</v>
      </c>
      <c r="B999">
        <v>244675</v>
      </c>
      <c r="C999">
        <v>2676109</v>
      </c>
      <c r="D999" t="s">
        <v>5047</v>
      </c>
      <c r="E999">
        <v>1100</v>
      </c>
      <c r="F999" t="s">
        <v>5066</v>
      </c>
      <c r="G999">
        <v>10154.5</v>
      </c>
      <c r="H999">
        <v>0</v>
      </c>
      <c r="I999" t="str">
        <f t="shared" si="15"/>
        <v>闊葉林</v>
      </c>
    </row>
    <row r="1000" spans="1:9">
      <c r="A1000" t="s">
        <v>3754</v>
      </c>
      <c r="B1000">
        <v>245024</v>
      </c>
      <c r="C1000">
        <v>2676403</v>
      </c>
      <c r="D1000" t="s">
        <v>5047</v>
      </c>
      <c r="E1000">
        <v>1100</v>
      </c>
      <c r="F1000" t="s">
        <v>5066</v>
      </c>
      <c r="G1000">
        <v>54797.8</v>
      </c>
      <c r="H1000">
        <v>10.963989688375699</v>
      </c>
      <c r="I1000" t="str">
        <f t="shared" si="15"/>
        <v>闊葉林</v>
      </c>
    </row>
    <row r="1001" spans="1:9">
      <c r="A1001" t="s">
        <v>3755</v>
      </c>
      <c r="B1001">
        <v>244100</v>
      </c>
      <c r="C1001">
        <v>2673848</v>
      </c>
      <c r="D1001" t="s">
        <v>5047</v>
      </c>
      <c r="F1001" t="s">
        <v>5048</v>
      </c>
      <c r="G1001">
        <v>2465.4899999999998</v>
      </c>
      <c r="H1001">
        <v>10.9742319975187</v>
      </c>
      <c r="I1001" t="str">
        <f t="shared" si="15"/>
        <v>闊葉林</v>
      </c>
    </row>
    <row r="1002" spans="1:9">
      <c r="A1002" t="s">
        <v>3756</v>
      </c>
      <c r="B1002">
        <v>243777</v>
      </c>
      <c r="C1002">
        <v>2674187</v>
      </c>
      <c r="D1002" t="s">
        <v>5060</v>
      </c>
      <c r="E1002">
        <v>2211</v>
      </c>
      <c r="F1002" t="s">
        <v>5067</v>
      </c>
      <c r="G1002">
        <v>448.86900000000003</v>
      </c>
      <c r="H1002">
        <v>1.6243017048111099</v>
      </c>
      <c r="I1002" t="str">
        <f t="shared" si="15"/>
        <v>混淆林</v>
      </c>
    </row>
    <row r="1003" spans="1:9">
      <c r="A1003" t="s">
        <v>3757</v>
      </c>
      <c r="B1003">
        <v>244286</v>
      </c>
      <c r="C1003">
        <v>2674010</v>
      </c>
      <c r="D1003" t="s">
        <v>5047</v>
      </c>
      <c r="F1003" t="s">
        <v>5048</v>
      </c>
      <c r="G1003">
        <v>997.04100000000005</v>
      </c>
      <c r="H1003">
        <v>3.59612243035517</v>
      </c>
      <c r="I1003" t="str">
        <f t="shared" si="15"/>
        <v>闊葉林</v>
      </c>
    </row>
    <row r="1004" spans="1:9">
      <c r="A1004" t="s">
        <v>3758</v>
      </c>
      <c r="B1004">
        <v>244028</v>
      </c>
      <c r="C1004">
        <v>2674174</v>
      </c>
      <c r="D1004" t="s">
        <v>5047</v>
      </c>
      <c r="E1004">
        <v>2221</v>
      </c>
      <c r="F1004" t="s">
        <v>5048</v>
      </c>
      <c r="G1004">
        <v>213771</v>
      </c>
      <c r="H1004">
        <v>19.549318892012199</v>
      </c>
      <c r="I1004" t="str">
        <f t="shared" si="15"/>
        <v>闊葉林</v>
      </c>
    </row>
    <row r="1005" spans="1:9">
      <c r="A1005" t="s">
        <v>3759</v>
      </c>
      <c r="B1005">
        <v>244235</v>
      </c>
      <c r="C1005">
        <v>2674226</v>
      </c>
      <c r="D1005" t="s">
        <v>5047</v>
      </c>
      <c r="E1005">
        <v>2221</v>
      </c>
      <c r="F1005" t="s">
        <v>5048</v>
      </c>
      <c r="G1005">
        <v>213771</v>
      </c>
      <c r="H1005">
        <v>0</v>
      </c>
      <c r="I1005" t="str">
        <f t="shared" si="15"/>
        <v>闊葉林</v>
      </c>
    </row>
    <row r="1006" spans="1:9">
      <c r="A1006" t="s">
        <v>3760</v>
      </c>
      <c r="B1006">
        <v>244390</v>
      </c>
      <c r="C1006">
        <v>2674419</v>
      </c>
      <c r="D1006" t="s">
        <v>5047</v>
      </c>
      <c r="F1006" t="s">
        <v>5048</v>
      </c>
      <c r="G1006">
        <v>2465.4899999999998</v>
      </c>
      <c r="H1006">
        <v>13.3219954238167</v>
      </c>
      <c r="I1006" t="str">
        <f t="shared" si="15"/>
        <v>闊葉林</v>
      </c>
    </row>
    <row r="1007" spans="1:9">
      <c r="A1007" t="s">
        <v>3761</v>
      </c>
      <c r="B1007">
        <v>248227</v>
      </c>
      <c r="C1007">
        <v>2674700</v>
      </c>
      <c r="D1007" t="s">
        <v>5047</v>
      </c>
      <c r="F1007" t="s">
        <v>5048</v>
      </c>
      <c r="G1007">
        <v>997.04100000000005</v>
      </c>
      <c r="H1007">
        <v>19.553579108070899</v>
      </c>
      <c r="I1007" t="str">
        <f t="shared" si="15"/>
        <v>闊葉林</v>
      </c>
    </row>
    <row r="1008" spans="1:9">
      <c r="A1008" t="s">
        <v>3762</v>
      </c>
      <c r="B1008">
        <v>248457</v>
      </c>
      <c r="C1008">
        <v>2674816</v>
      </c>
      <c r="D1008" t="s">
        <v>5060</v>
      </c>
      <c r="E1008">
        <v>2212</v>
      </c>
      <c r="F1008" t="s">
        <v>5068</v>
      </c>
      <c r="G1008">
        <v>1724.65</v>
      </c>
      <c r="H1008">
        <v>0</v>
      </c>
      <c r="I1008" t="str">
        <f t="shared" si="15"/>
        <v>混淆林</v>
      </c>
    </row>
    <row r="1009" spans="1:9">
      <c r="A1009" t="s">
        <v>3763</v>
      </c>
      <c r="B1009">
        <v>248522</v>
      </c>
      <c r="C1009">
        <v>2675049</v>
      </c>
      <c r="D1009" t="s">
        <v>5060</v>
      </c>
      <c r="E1009">
        <v>2212</v>
      </c>
      <c r="F1009" t="s">
        <v>5068</v>
      </c>
      <c r="G1009">
        <v>1724.65</v>
      </c>
      <c r="H1009">
        <v>0</v>
      </c>
      <c r="I1009" t="str">
        <f t="shared" si="15"/>
        <v>混淆林</v>
      </c>
    </row>
    <row r="1010" spans="1:9">
      <c r="A1010" t="s">
        <v>3764</v>
      </c>
      <c r="B1010">
        <v>248609</v>
      </c>
      <c r="C1010">
        <v>2675270</v>
      </c>
      <c r="D1010" t="s">
        <v>5060</v>
      </c>
      <c r="E1010">
        <v>2212</v>
      </c>
      <c r="F1010" t="s">
        <v>5068</v>
      </c>
      <c r="G1010">
        <v>1724.65</v>
      </c>
      <c r="H1010">
        <v>1.45255863439322</v>
      </c>
      <c r="I1010" t="str">
        <f t="shared" si="15"/>
        <v>混淆林</v>
      </c>
    </row>
    <row r="1011" spans="1:9">
      <c r="A1011" t="s">
        <v>3765</v>
      </c>
      <c r="B1011">
        <v>248826</v>
      </c>
      <c r="C1011">
        <v>2675337</v>
      </c>
      <c r="D1011" t="s">
        <v>5060</v>
      </c>
      <c r="E1011">
        <v>1100</v>
      </c>
      <c r="F1011" t="s">
        <v>5066</v>
      </c>
      <c r="G1011">
        <v>3.1896499999999999</v>
      </c>
      <c r="H1011">
        <v>2.5542118796537698</v>
      </c>
      <c r="I1011" t="str">
        <f t="shared" si="15"/>
        <v>混淆林</v>
      </c>
    </row>
    <row r="1012" spans="1:9">
      <c r="A1012" t="s">
        <v>3766</v>
      </c>
      <c r="B1012">
        <v>249048</v>
      </c>
      <c r="C1012">
        <v>2675352</v>
      </c>
      <c r="D1012" t="s">
        <v>5047</v>
      </c>
      <c r="E1012">
        <v>1100</v>
      </c>
      <c r="F1012" t="s">
        <v>5066</v>
      </c>
      <c r="G1012">
        <v>1520.54</v>
      </c>
      <c r="H1012">
        <v>0</v>
      </c>
      <c r="I1012" t="str">
        <f t="shared" si="15"/>
        <v>闊葉林</v>
      </c>
    </row>
    <row r="1013" spans="1:9">
      <c r="A1013" t="s">
        <v>3767</v>
      </c>
      <c r="B1013">
        <v>245442</v>
      </c>
      <c r="C1013">
        <v>2673223</v>
      </c>
      <c r="D1013" t="s">
        <v>5051</v>
      </c>
      <c r="E1013">
        <v>2211</v>
      </c>
      <c r="F1013" t="s">
        <v>5067</v>
      </c>
      <c r="G1013">
        <v>8297.7000000000007</v>
      </c>
      <c r="H1013">
        <v>0</v>
      </c>
      <c r="I1013" t="str">
        <f t="shared" si="15"/>
        <v>混淆林</v>
      </c>
    </row>
    <row r="1014" spans="1:9">
      <c r="A1014" t="s">
        <v>3768</v>
      </c>
      <c r="B1014">
        <v>245681</v>
      </c>
      <c r="C1014">
        <v>2673203</v>
      </c>
      <c r="D1014" t="s">
        <v>5047</v>
      </c>
      <c r="E1014">
        <v>1100</v>
      </c>
      <c r="F1014" t="s">
        <v>5066</v>
      </c>
      <c r="G1014">
        <v>54797.8</v>
      </c>
      <c r="H1014">
        <v>8.1368579850415497</v>
      </c>
      <c r="I1014" t="str">
        <f t="shared" si="15"/>
        <v>闊葉林</v>
      </c>
    </row>
    <row r="1015" spans="1:9">
      <c r="A1015" t="s">
        <v>3769</v>
      </c>
      <c r="B1015">
        <v>245721</v>
      </c>
      <c r="C1015">
        <v>2672959</v>
      </c>
      <c r="D1015" t="s">
        <v>5047</v>
      </c>
      <c r="E1015">
        <v>1100</v>
      </c>
      <c r="F1015" t="s">
        <v>5066</v>
      </c>
      <c r="G1015">
        <v>20621.8</v>
      </c>
      <c r="H1015">
        <v>8.2172744018311992</v>
      </c>
      <c r="I1015" t="str">
        <f t="shared" si="15"/>
        <v>闊葉林</v>
      </c>
    </row>
    <row r="1016" spans="1:9">
      <c r="A1016" t="s">
        <v>3770</v>
      </c>
      <c r="B1016">
        <v>245764</v>
      </c>
      <c r="C1016">
        <v>2672720</v>
      </c>
      <c r="D1016" t="s">
        <v>5047</v>
      </c>
      <c r="E1016">
        <v>1100</v>
      </c>
      <c r="F1016" t="s">
        <v>5066</v>
      </c>
      <c r="G1016">
        <v>2059.27</v>
      </c>
      <c r="H1016">
        <v>0</v>
      </c>
      <c r="I1016" t="str">
        <f t="shared" si="15"/>
        <v>闊葉林</v>
      </c>
    </row>
    <row r="1017" spans="1:9">
      <c r="A1017" t="s">
        <v>3771</v>
      </c>
      <c r="B1017">
        <v>245785</v>
      </c>
      <c r="C1017">
        <v>2672508</v>
      </c>
      <c r="D1017" t="s">
        <v>5047</v>
      </c>
      <c r="E1017">
        <v>1100</v>
      </c>
      <c r="F1017" t="s">
        <v>5066</v>
      </c>
      <c r="G1017">
        <v>6502.42</v>
      </c>
      <c r="H1017">
        <v>2.1497737402105099</v>
      </c>
      <c r="I1017" t="str">
        <f t="shared" si="15"/>
        <v>闊葉林</v>
      </c>
    </row>
    <row r="1018" spans="1:9">
      <c r="A1018" t="s">
        <v>3772</v>
      </c>
      <c r="B1018">
        <v>245963</v>
      </c>
      <c r="C1018">
        <v>2672351</v>
      </c>
      <c r="D1018" t="s">
        <v>5047</v>
      </c>
      <c r="E1018">
        <v>1100</v>
      </c>
      <c r="F1018" t="s">
        <v>5066</v>
      </c>
      <c r="G1018">
        <v>2059.27</v>
      </c>
      <c r="H1018">
        <v>8.5675249936257103</v>
      </c>
      <c r="I1018" t="str">
        <f t="shared" si="15"/>
        <v>闊葉林</v>
      </c>
    </row>
    <row r="1019" spans="1:9">
      <c r="A1019" t="s">
        <v>3773</v>
      </c>
      <c r="B1019">
        <v>241863</v>
      </c>
      <c r="C1019">
        <v>2675479</v>
      </c>
      <c r="D1019" t="s">
        <v>5051</v>
      </c>
      <c r="E1019">
        <v>2211</v>
      </c>
      <c r="F1019" t="s">
        <v>5067</v>
      </c>
      <c r="G1019">
        <v>1728.54</v>
      </c>
      <c r="H1019">
        <v>10.4581435311375</v>
      </c>
      <c r="I1019" t="str">
        <f t="shared" si="15"/>
        <v>混淆林</v>
      </c>
    </row>
    <row r="1020" spans="1:9">
      <c r="A1020" t="s">
        <v>3774</v>
      </c>
      <c r="B1020">
        <v>241657</v>
      </c>
      <c r="C1020">
        <v>2675437</v>
      </c>
      <c r="D1020" t="s">
        <v>5047</v>
      </c>
      <c r="E1020">
        <v>1100</v>
      </c>
      <c r="F1020" t="s">
        <v>5066</v>
      </c>
      <c r="G1020">
        <v>54797.8</v>
      </c>
      <c r="H1020">
        <v>0</v>
      </c>
      <c r="I1020" t="str">
        <f t="shared" si="15"/>
        <v>闊葉林</v>
      </c>
    </row>
    <row r="1021" spans="1:9">
      <c r="A1021" t="s">
        <v>3775</v>
      </c>
      <c r="B1021">
        <v>241417</v>
      </c>
      <c r="C1021">
        <v>2675342</v>
      </c>
      <c r="D1021" t="s">
        <v>5047</v>
      </c>
      <c r="E1021">
        <v>1100</v>
      </c>
      <c r="F1021" t="s">
        <v>5066</v>
      </c>
      <c r="G1021">
        <v>6502.42</v>
      </c>
      <c r="H1021">
        <v>0</v>
      </c>
      <c r="I1021" t="str">
        <f t="shared" si="15"/>
        <v>闊葉林</v>
      </c>
    </row>
    <row r="1022" spans="1:9">
      <c r="A1022" t="s">
        <v>3776</v>
      </c>
      <c r="B1022">
        <v>241182</v>
      </c>
      <c r="C1022">
        <v>2674803</v>
      </c>
      <c r="D1022" t="s">
        <v>5047</v>
      </c>
      <c r="F1022" t="s">
        <v>5048</v>
      </c>
      <c r="G1022">
        <v>997.04100000000005</v>
      </c>
      <c r="H1022">
        <v>16.651114614661601</v>
      </c>
      <c r="I1022" t="str">
        <f t="shared" si="15"/>
        <v>闊葉林</v>
      </c>
    </row>
    <row r="1023" spans="1:9">
      <c r="A1023" t="s">
        <v>3777</v>
      </c>
      <c r="B1023">
        <v>241065</v>
      </c>
      <c r="C1023">
        <v>2674323</v>
      </c>
      <c r="D1023" t="s">
        <v>5060</v>
      </c>
      <c r="E1023">
        <v>2211</v>
      </c>
      <c r="F1023" t="s">
        <v>5067</v>
      </c>
      <c r="G1023">
        <v>1155.07</v>
      </c>
      <c r="H1023">
        <v>0</v>
      </c>
      <c r="I1023" t="str">
        <f t="shared" si="15"/>
        <v>混淆林</v>
      </c>
    </row>
    <row r="1024" spans="1:9">
      <c r="A1024" t="s">
        <v>3778</v>
      </c>
      <c r="B1024">
        <v>240959</v>
      </c>
      <c r="C1024">
        <v>2673893</v>
      </c>
      <c r="D1024" t="s">
        <v>5047</v>
      </c>
      <c r="E1024">
        <v>1100</v>
      </c>
      <c r="F1024" t="s">
        <v>5066</v>
      </c>
      <c r="G1024">
        <v>54797.8</v>
      </c>
      <c r="H1024">
        <v>0</v>
      </c>
      <c r="I1024" t="str">
        <f t="shared" si="15"/>
        <v>闊葉林</v>
      </c>
    </row>
    <row r="1025" spans="1:9">
      <c r="A1025" t="s">
        <v>1417</v>
      </c>
      <c r="B1025">
        <v>261183</v>
      </c>
      <c r="C1025">
        <v>2682140</v>
      </c>
      <c r="D1025" t="s">
        <v>5047</v>
      </c>
      <c r="E1025">
        <v>1100</v>
      </c>
      <c r="F1025" t="s">
        <v>5066</v>
      </c>
      <c r="G1025">
        <v>23492.6</v>
      </c>
      <c r="H1025">
        <v>0</v>
      </c>
      <c r="I1025" t="str">
        <f t="shared" si="15"/>
        <v>闊葉林</v>
      </c>
    </row>
    <row r="1026" spans="1:9">
      <c r="A1026" t="s">
        <v>1418</v>
      </c>
      <c r="B1026">
        <v>261079</v>
      </c>
      <c r="C1026">
        <v>2682496</v>
      </c>
      <c r="D1026" t="s">
        <v>5060</v>
      </c>
      <c r="E1026">
        <v>1100</v>
      </c>
      <c r="F1026" t="s">
        <v>5066</v>
      </c>
      <c r="G1026">
        <v>5237.17</v>
      </c>
      <c r="H1026">
        <v>0</v>
      </c>
      <c r="I1026" t="str">
        <f t="shared" si="15"/>
        <v>混淆林</v>
      </c>
    </row>
    <row r="1027" spans="1:9">
      <c r="A1027" t="s">
        <v>1419</v>
      </c>
      <c r="B1027">
        <v>260634</v>
      </c>
      <c r="C1027">
        <v>2682636</v>
      </c>
      <c r="D1027" t="s">
        <v>5061</v>
      </c>
      <c r="E1027">
        <v>1100</v>
      </c>
      <c r="F1027" t="s">
        <v>5066</v>
      </c>
      <c r="G1027">
        <v>5088.53</v>
      </c>
      <c r="H1027">
        <v>35.3962052991862</v>
      </c>
      <c r="I1027" t="str">
        <f t="shared" si="15"/>
        <v>非森林</v>
      </c>
    </row>
    <row r="1028" spans="1:9">
      <c r="A1028" t="s">
        <v>1420</v>
      </c>
      <c r="B1028">
        <v>260436</v>
      </c>
      <c r="C1028">
        <v>2682807</v>
      </c>
      <c r="D1028" t="s">
        <v>5047</v>
      </c>
      <c r="E1028">
        <v>1100</v>
      </c>
      <c r="F1028" t="s">
        <v>5066</v>
      </c>
      <c r="G1028">
        <v>20621.8</v>
      </c>
      <c r="H1028">
        <v>0</v>
      </c>
      <c r="I1028" t="str">
        <f t="shared" ref="I1028:I1091" si="16">IF(H1028&lt;20,INDEX($L$2:$L$8,MATCH(D1028,$K$2:$K$8,0)),"非森林")</f>
        <v>闊葉林</v>
      </c>
    </row>
    <row r="1029" spans="1:9">
      <c r="A1029" t="s">
        <v>1421</v>
      </c>
      <c r="B1029">
        <v>260240</v>
      </c>
      <c r="C1029">
        <v>2683019</v>
      </c>
      <c r="D1029" t="s">
        <v>5047</v>
      </c>
      <c r="E1029">
        <v>1100</v>
      </c>
      <c r="F1029" t="s">
        <v>5066</v>
      </c>
      <c r="G1029">
        <v>23492.6</v>
      </c>
      <c r="H1029">
        <v>0</v>
      </c>
      <c r="I1029" t="str">
        <f t="shared" si="16"/>
        <v>闊葉林</v>
      </c>
    </row>
    <row r="1030" spans="1:9">
      <c r="A1030" t="s">
        <v>1422</v>
      </c>
      <c r="B1030">
        <v>260182</v>
      </c>
      <c r="C1030">
        <v>2682816</v>
      </c>
      <c r="D1030" t="s">
        <v>5047</v>
      </c>
      <c r="F1030" t="s">
        <v>5048</v>
      </c>
      <c r="G1030">
        <v>2465.4899999999998</v>
      </c>
      <c r="H1030">
        <v>5.6882016312664696</v>
      </c>
      <c r="I1030" t="str">
        <f t="shared" si="16"/>
        <v>闊葉林</v>
      </c>
    </row>
    <row r="1031" spans="1:9">
      <c r="A1031" t="s">
        <v>1425</v>
      </c>
      <c r="B1031">
        <v>257990</v>
      </c>
      <c r="C1031">
        <v>2680701</v>
      </c>
      <c r="D1031" t="s">
        <v>5060</v>
      </c>
      <c r="E1031">
        <v>1100</v>
      </c>
      <c r="F1031" t="s">
        <v>5066</v>
      </c>
      <c r="G1031">
        <v>5237.17</v>
      </c>
      <c r="H1031">
        <v>0</v>
      </c>
      <c r="I1031" t="str">
        <f t="shared" si="16"/>
        <v>混淆林</v>
      </c>
    </row>
    <row r="1032" spans="1:9">
      <c r="A1032" t="s">
        <v>1426</v>
      </c>
      <c r="B1032">
        <v>257888</v>
      </c>
      <c r="C1032">
        <v>2680131</v>
      </c>
      <c r="D1032" t="s">
        <v>5061</v>
      </c>
      <c r="F1032" t="s">
        <v>5067</v>
      </c>
      <c r="G1032">
        <v>46.777200000000001</v>
      </c>
      <c r="H1032">
        <v>0.26149494577481203</v>
      </c>
      <c r="I1032" t="str">
        <f t="shared" si="16"/>
        <v>針葉林</v>
      </c>
    </row>
    <row r="1033" spans="1:9">
      <c r="A1033" t="s">
        <v>1427</v>
      </c>
      <c r="B1033">
        <v>257666</v>
      </c>
      <c r="C1033">
        <v>2680308</v>
      </c>
      <c r="D1033" t="s">
        <v>5060</v>
      </c>
      <c r="E1033">
        <v>1100</v>
      </c>
      <c r="F1033" t="s">
        <v>5066</v>
      </c>
      <c r="G1033">
        <v>5237.17</v>
      </c>
      <c r="H1033">
        <v>1.55200763816041</v>
      </c>
      <c r="I1033" t="str">
        <f t="shared" si="16"/>
        <v>混淆林</v>
      </c>
    </row>
    <row r="1034" spans="1:9">
      <c r="A1034" t="s">
        <v>1428</v>
      </c>
      <c r="B1034">
        <v>257228</v>
      </c>
      <c r="C1034">
        <v>2680210</v>
      </c>
      <c r="D1034" t="s">
        <v>5047</v>
      </c>
      <c r="E1034">
        <v>1100</v>
      </c>
      <c r="F1034" t="s">
        <v>5066</v>
      </c>
      <c r="G1034">
        <v>28212.1</v>
      </c>
      <c r="H1034">
        <v>0</v>
      </c>
      <c r="I1034" t="str">
        <f t="shared" si="16"/>
        <v>闊葉林</v>
      </c>
    </row>
    <row r="1035" spans="1:9">
      <c r="A1035" t="s">
        <v>1429</v>
      </c>
      <c r="B1035">
        <v>256771</v>
      </c>
      <c r="C1035">
        <v>2680369</v>
      </c>
      <c r="D1035" t="s">
        <v>5047</v>
      </c>
      <c r="F1035" t="s">
        <v>5048</v>
      </c>
      <c r="G1035">
        <v>2465.4899999999998</v>
      </c>
      <c r="H1035">
        <v>7.7315442185904706E-2</v>
      </c>
      <c r="I1035" t="str">
        <f t="shared" si="16"/>
        <v>闊葉林</v>
      </c>
    </row>
    <row r="1036" spans="1:9">
      <c r="A1036" t="s">
        <v>1430</v>
      </c>
      <c r="B1036">
        <v>255765</v>
      </c>
      <c r="C1036">
        <v>2680208</v>
      </c>
      <c r="D1036" t="s">
        <v>5061</v>
      </c>
      <c r="F1036" t="s">
        <v>5067</v>
      </c>
      <c r="G1036">
        <v>46.777200000000001</v>
      </c>
      <c r="H1036">
        <v>1.6827958508566501</v>
      </c>
      <c r="I1036" t="str">
        <f t="shared" si="16"/>
        <v>針葉林</v>
      </c>
    </row>
    <row r="1037" spans="1:9">
      <c r="A1037" t="s">
        <v>1433</v>
      </c>
      <c r="B1037">
        <v>249408</v>
      </c>
      <c r="C1037">
        <v>2669647</v>
      </c>
      <c r="D1037" t="s">
        <v>5047</v>
      </c>
      <c r="E1037">
        <v>1100</v>
      </c>
      <c r="F1037" t="s">
        <v>5066</v>
      </c>
      <c r="G1037">
        <v>4743.74</v>
      </c>
      <c r="H1037">
        <v>0.51233670233586404</v>
      </c>
      <c r="I1037" t="str">
        <f t="shared" si="16"/>
        <v>闊葉林</v>
      </c>
    </row>
    <row r="1038" spans="1:9">
      <c r="A1038" t="s">
        <v>1434</v>
      </c>
      <c r="B1038">
        <v>249564</v>
      </c>
      <c r="C1038">
        <v>2669517</v>
      </c>
      <c r="D1038" t="s">
        <v>5047</v>
      </c>
      <c r="E1038">
        <v>1100</v>
      </c>
      <c r="F1038" t="s">
        <v>5066</v>
      </c>
      <c r="G1038">
        <v>1166.55</v>
      </c>
      <c r="H1038">
        <v>0</v>
      </c>
      <c r="I1038" t="str">
        <f t="shared" si="16"/>
        <v>闊葉林</v>
      </c>
    </row>
    <row r="1039" spans="1:9">
      <c r="A1039" t="s">
        <v>1435</v>
      </c>
      <c r="B1039">
        <v>249688</v>
      </c>
      <c r="C1039">
        <v>2669351</v>
      </c>
      <c r="D1039" t="s">
        <v>5047</v>
      </c>
      <c r="E1039">
        <v>1100</v>
      </c>
      <c r="F1039" t="s">
        <v>5066</v>
      </c>
      <c r="G1039">
        <v>4743.74</v>
      </c>
      <c r="H1039">
        <v>2.36355552591059</v>
      </c>
      <c r="I1039" t="str">
        <f t="shared" si="16"/>
        <v>闊葉林</v>
      </c>
    </row>
    <row r="1040" spans="1:9">
      <c r="A1040" t="s">
        <v>1436</v>
      </c>
      <c r="B1040">
        <v>249643</v>
      </c>
      <c r="C1040">
        <v>2669150</v>
      </c>
      <c r="D1040" t="s">
        <v>5047</v>
      </c>
      <c r="E1040">
        <v>1100</v>
      </c>
      <c r="F1040" t="s">
        <v>5066</v>
      </c>
      <c r="G1040">
        <v>369060</v>
      </c>
      <c r="H1040">
        <v>1.1096921482244599</v>
      </c>
      <c r="I1040" t="str">
        <f t="shared" si="16"/>
        <v>闊葉林</v>
      </c>
    </row>
    <row r="1041" spans="1:9">
      <c r="A1041" t="s">
        <v>1437</v>
      </c>
      <c r="B1041">
        <v>249500</v>
      </c>
      <c r="C1041">
        <v>2669006</v>
      </c>
      <c r="D1041" t="s">
        <v>5061</v>
      </c>
      <c r="E1041">
        <v>1100</v>
      </c>
      <c r="F1041" t="s">
        <v>5066</v>
      </c>
      <c r="G1041">
        <v>5088.53</v>
      </c>
      <c r="H1041">
        <v>1.3839339151786501</v>
      </c>
      <c r="I1041" t="str">
        <f t="shared" si="16"/>
        <v>針葉林</v>
      </c>
    </row>
    <row r="1042" spans="1:9">
      <c r="A1042" t="s">
        <v>1438</v>
      </c>
      <c r="B1042">
        <v>249686</v>
      </c>
      <c r="C1042">
        <v>2668877</v>
      </c>
      <c r="D1042" t="s">
        <v>5047</v>
      </c>
      <c r="E1042">
        <v>1200</v>
      </c>
      <c r="F1042" t="s">
        <v>5048</v>
      </c>
      <c r="G1042">
        <v>6624.27</v>
      </c>
      <c r="H1042">
        <v>1.00146313479121</v>
      </c>
      <c r="I1042" t="str">
        <f t="shared" si="16"/>
        <v>闊葉林</v>
      </c>
    </row>
    <row r="1043" spans="1:9">
      <c r="A1043" t="s">
        <v>1441</v>
      </c>
      <c r="B1043">
        <v>251885</v>
      </c>
      <c r="C1043">
        <v>2676925</v>
      </c>
      <c r="D1043" t="s">
        <v>5047</v>
      </c>
      <c r="F1043" t="s">
        <v>5048</v>
      </c>
      <c r="G1043">
        <v>2465.4899999999998</v>
      </c>
      <c r="H1043">
        <v>55.939910669053802</v>
      </c>
      <c r="I1043" t="str">
        <f t="shared" si="16"/>
        <v>非森林</v>
      </c>
    </row>
    <row r="1044" spans="1:9">
      <c r="A1044" t="s">
        <v>1442</v>
      </c>
      <c r="B1044">
        <v>251983</v>
      </c>
      <c r="C1044">
        <v>2677164</v>
      </c>
      <c r="D1044" t="s">
        <v>5061</v>
      </c>
      <c r="E1044">
        <v>2211</v>
      </c>
      <c r="F1044" t="s">
        <v>5067</v>
      </c>
      <c r="G1044">
        <v>263.18299999999999</v>
      </c>
      <c r="H1044">
        <v>2.8894382305700801</v>
      </c>
      <c r="I1044" t="str">
        <f t="shared" si="16"/>
        <v>針葉林</v>
      </c>
    </row>
    <row r="1045" spans="1:9">
      <c r="A1045" t="s">
        <v>1443</v>
      </c>
      <c r="B1045">
        <v>252174</v>
      </c>
      <c r="C1045">
        <v>2677040</v>
      </c>
      <c r="D1045" t="s">
        <v>5047</v>
      </c>
      <c r="E1045">
        <v>1100</v>
      </c>
      <c r="F1045" t="s">
        <v>5066</v>
      </c>
      <c r="G1045">
        <v>28212.1</v>
      </c>
      <c r="H1045">
        <v>0</v>
      </c>
      <c r="I1045" t="str">
        <f t="shared" si="16"/>
        <v>闊葉林</v>
      </c>
    </row>
    <row r="1046" spans="1:9">
      <c r="A1046" t="s">
        <v>1444</v>
      </c>
      <c r="B1046">
        <v>251740</v>
      </c>
      <c r="C1046">
        <v>2677176</v>
      </c>
      <c r="D1046" t="s">
        <v>5047</v>
      </c>
      <c r="F1046" t="s">
        <v>5048</v>
      </c>
      <c r="G1046">
        <v>2465.4899999999998</v>
      </c>
      <c r="H1046">
        <v>66.256412608233902</v>
      </c>
      <c r="I1046" t="str">
        <f t="shared" si="16"/>
        <v>非森林</v>
      </c>
    </row>
    <row r="1047" spans="1:9">
      <c r="A1047" t="s">
        <v>1445</v>
      </c>
      <c r="B1047">
        <v>251683</v>
      </c>
      <c r="C1047">
        <v>2677414</v>
      </c>
      <c r="D1047" t="s">
        <v>5047</v>
      </c>
      <c r="F1047" t="s">
        <v>5048</v>
      </c>
      <c r="G1047">
        <v>2465.4899999999998</v>
      </c>
      <c r="H1047">
        <v>12.4749071475471</v>
      </c>
      <c r="I1047" t="str">
        <f t="shared" si="16"/>
        <v>闊葉林</v>
      </c>
    </row>
    <row r="1048" spans="1:9">
      <c r="A1048" t="s">
        <v>1446</v>
      </c>
      <c r="B1048">
        <v>251912</v>
      </c>
      <c r="C1048">
        <v>2677536</v>
      </c>
      <c r="D1048" t="s">
        <v>5047</v>
      </c>
      <c r="E1048">
        <v>2221</v>
      </c>
      <c r="F1048" t="s">
        <v>5048</v>
      </c>
      <c r="G1048">
        <v>3748.06</v>
      </c>
      <c r="H1048">
        <v>4.3561004934118497</v>
      </c>
      <c r="I1048" t="str">
        <f t="shared" si="16"/>
        <v>闊葉林</v>
      </c>
    </row>
    <row r="1049" spans="1:9">
      <c r="A1049" t="s">
        <v>1449</v>
      </c>
      <c r="B1049">
        <v>247020</v>
      </c>
      <c r="C1049">
        <v>2671167</v>
      </c>
      <c r="D1049" t="s">
        <v>5060</v>
      </c>
      <c r="E1049">
        <v>2212</v>
      </c>
      <c r="F1049" t="s">
        <v>5068</v>
      </c>
      <c r="G1049">
        <v>178.161</v>
      </c>
      <c r="H1049">
        <v>0</v>
      </c>
      <c r="I1049" t="str">
        <f t="shared" si="16"/>
        <v>混淆林</v>
      </c>
    </row>
    <row r="1050" spans="1:9">
      <c r="A1050" t="s">
        <v>1450</v>
      </c>
      <c r="B1050">
        <v>246904</v>
      </c>
      <c r="C1050">
        <v>2671003</v>
      </c>
      <c r="D1050" t="s">
        <v>5060</v>
      </c>
      <c r="E1050">
        <v>2212</v>
      </c>
      <c r="F1050" t="s">
        <v>5068</v>
      </c>
      <c r="G1050">
        <v>178.161</v>
      </c>
      <c r="H1050">
        <v>0</v>
      </c>
      <c r="I1050" t="str">
        <f t="shared" si="16"/>
        <v>混淆林</v>
      </c>
    </row>
    <row r="1051" spans="1:9">
      <c r="A1051" t="s">
        <v>1451</v>
      </c>
      <c r="B1051">
        <v>246778</v>
      </c>
      <c r="C1051">
        <v>2670832</v>
      </c>
      <c r="D1051" t="s">
        <v>5061</v>
      </c>
      <c r="E1051">
        <v>1100</v>
      </c>
      <c r="F1051" t="s">
        <v>5066</v>
      </c>
      <c r="G1051">
        <v>79.470600000000005</v>
      </c>
      <c r="H1051">
        <v>1.91686326533076</v>
      </c>
      <c r="I1051" t="str">
        <f t="shared" si="16"/>
        <v>針葉林</v>
      </c>
    </row>
    <row r="1052" spans="1:9">
      <c r="A1052" t="s">
        <v>1452</v>
      </c>
      <c r="B1052">
        <v>246793</v>
      </c>
      <c r="C1052">
        <v>2670632</v>
      </c>
      <c r="D1052" t="s">
        <v>5047</v>
      </c>
      <c r="E1052">
        <v>1100</v>
      </c>
      <c r="F1052" t="s">
        <v>5066</v>
      </c>
      <c r="G1052">
        <v>2059.27</v>
      </c>
      <c r="H1052">
        <v>0</v>
      </c>
      <c r="I1052" t="str">
        <f t="shared" si="16"/>
        <v>闊葉林</v>
      </c>
    </row>
    <row r="1053" spans="1:9">
      <c r="A1053" t="s">
        <v>1453</v>
      </c>
      <c r="B1053">
        <v>246980</v>
      </c>
      <c r="C1053">
        <v>2670514</v>
      </c>
      <c r="D1053" t="s">
        <v>5047</v>
      </c>
      <c r="E1053">
        <v>2212</v>
      </c>
      <c r="F1053" t="s">
        <v>5068</v>
      </c>
      <c r="G1053">
        <v>1705.66</v>
      </c>
      <c r="H1053">
        <v>0</v>
      </c>
      <c r="I1053" t="str">
        <f t="shared" si="16"/>
        <v>闊葉林</v>
      </c>
    </row>
    <row r="1054" spans="1:9">
      <c r="A1054" t="s">
        <v>1454</v>
      </c>
      <c r="B1054">
        <v>246664</v>
      </c>
      <c r="C1054">
        <v>2670476</v>
      </c>
      <c r="D1054" t="s">
        <v>5047</v>
      </c>
      <c r="E1054">
        <v>1100</v>
      </c>
      <c r="F1054" t="s">
        <v>5066</v>
      </c>
      <c r="G1054">
        <v>369060</v>
      </c>
      <c r="H1054">
        <v>0</v>
      </c>
      <c r="I1054" t="str">
        <f t="shared" si="16"/>
        <v>闊葉林</v>
      </c>
    </row>
    <row r="1055" spans="1:9">
      <c r="A1055" t="s">
        <v>4866</v>
      </c>
      <c r="B1055">
        <v>271708</v>
      </c>
      <c r="C1055">
        <v>2683203</v>
      </c>
      <c r="D1055" t="s">
        <v>5047</v>
      </c>
      <c r="E1055">
        <v>2221</v>
      </c>
      <c r="F1055" t="s">
        <v>5048</v>
      </c>
      <c r="G1055">
        <v>213771</v>
      </c>
      <c r="H1055">
        <v>0</v>
      </c>
      <c r="I1055" t="str">
        <f t="shared" si="16"/>
        <v>闊葉林</v>
      </c>
    </row>
    <row r="1056" spans="1:9">
      <c r="A1056" t="s">
        <v>4867</v>
      </c>
      <c r="B1056">
        <v>271533</v>
      </c>
      <c r="C1056">
        <v>2683099</v>
      </c>
      <c r="D1056" t="s">
        <v>5047</v>
      </c>
      <c r="E1056">
        <v>1100</v>
      </c>
      <c r="F1056" t="s">
        <v>5066</v>
      </c>
      <c r="G1056">
        <v>28212.1</v>
      </c>
      <c r="H1056">
        <v>0</v>
      </c>
      <c r="I1056" t="str">
        <f t="shared" si="16"/>
        <v>闊葉林</v>
      </c>
    </row>
    <row r="1057" spans="1:9">
      <c r="A1057" t="s">
        <v>4868</v>
      </c>
      <c r="B1057">
        <v>271591</v>
      </c>
      <c r="C1057">
        <v>2682869</v>
      </c>
      <c r="D1057" t="s">
        <v>5047</v>
      </c>
      <c r="E1057">
        <v>1100</v>
      </c>
      <c r="F1057" t="s">
        <v>5066</v>
      </c>
      <c r="G1057">
        <v>28212.1</v>
      </c>
      <c r="H1057">
        <v>0</v>
      </c>
      <c r="I1057" t="str">
        <f t="shared" si="16"/>
        <v>闊葉林</v>
      </c>
    </row>
    <row r="1058" spans="1:9">
      <c r="A1058" t="s">
        <v>4869</v>
      </c>
      <c r="B1058">
        <v>271652</v>
      </c>
      <c r="C1058">
        <v>2682682</v>
      </c>
      <c r="D1058" t="s">
        <v>5047</v>
      </c>
      <c r="E1058">
        <v>2221</v>
      </c>
      <c r="F1058" t="s">
        <v>5048</v>
      </c>
      <c r="G1058">
        <v>213771</v>
      </c>
      <c r="H1058">
        <v>2.4527417033521401</v>
      </c>
      <c r="I1058" t="str">
        <f t="shared" si="16"/>
        <v>闊葉林</v>
      </c>
    </row>
    <row r="1059" spans="1:9">
      <c r="A1059" t="s">
        <v>4870</v>
      </c>
      <c r="B1059">
        <v>271125</v>
      </c>
      <c r="C1059">
        <v>2682688</v>
      </c>
      <c r="D1059" t="s">
        <v>5047</v>
      </c>
      <c r="E1059">
        <v>2211</v>
      </c>
      <c r="F1059" t="s">
        <v>5067</v>
      </c>
      <c r="G1059">
        <v>1595.89</v>
      </c>
      <c r="H1059">
        <v>0</v>
      </c>
      <c r="I1059" t="str">
        <f t="shared" si="16"/>
        <v>闊葉林</v>
      </c>
    </row>
    <row r="1060" spans="1:9">
      <c r="A1060" t="s">
        <v>4871</v>
      </c>
      <c r="B1060">
        <v>271334</v>
      </c>
      <c r="C1060">
        <v>2682839</v>
      </c>
      <c r="D1060" t="s">
        <v>5047</v>
      </c>
      <c r="E1060">
        <v>2212</v>
      </c>
      <c r="F1060" t="s">
        <v>5068</v>
      </c>
      <c r="G1060">
        <v>1705.66</v>
      </c>
      <c r="H1060">
        <v>1.9487841676636199</v>
      </c>
      <c r="I1060" t="str">
        <f t="shared" si="16"/>
        <v>闊葉林</v>
      </c>
    </row>
    <row r="1061" spans="1:9">
      <c r="A1061" t="s">
        <v>4872</v>
      </c>
      <c r="B1061">
        <v>271802</v>
      </c>
      <c r="C1061">
        <v>2680126</v>
      </c>
      <c r="D1061" t="s">
        <v>5060</v>
      </c>
      <c r="E1061">
        <v>1100</v>
      </c>
      <c r="F1061" t="s">
        <v>5066</v>
      </c>
      <c r="G1061">
        <v>3551.14</v>
      </c>
      <c r="H1061">
        <v>0</v>
      </c>
      <c r="I1061" t="str">
        <f t="shared" si="16"/>
        <v>混淆林</v>
      </c>
    </row>
    <row r="1062" spans="1:9">
      <c r="A1062" t="s">
        <v>4873</v>
      </c>
      <c r="B1062">
        <v>271968</v>
      </c>
      <c r="C1062">
        <v>2680317</v>
      </c>
      <c r="D1062" t="s">
        <v>5060</v>
      </c>
      <c r="E1062">
        <v>1100</v>
      </c>
      <c r="F1062" t="s">
        <v>5066</v>
      </c>
      <c r="G1062">
        <v>3551.14</v>
      </c>
      <c r="H1062">
        <v>0.130101225169412</v>
      </c>
      <c r="I1062" t="str">
        <f t="shared" si="16"/>
        <v>混淆林</v>
      </c>
    </row>
    <row r="1063" spans="1:9">
      <c r="A1063" t="s">
        <v>4874</v>
      </c>
      <c r="B1063">
        <v>271899</v>
      </c>
      <c r="C1063">
        <v>2680542</v>
      </c>
      <c r="D1063" t="s">
        <v>5060</v>
      </c>
      <c r="E1063">
        <v>1100</v>
      </c>
      <c r="F1063" t="s">
        <v>5066</v>
      </c>
      <c r="G1063">
        <v>3551.14</v>
      </c>
      <c r="H1063">
        <v>0</v>
      </c>
      <c r="I1063" t="str">
        <f t="shared" si="16"/>
        <v>混淆林</v>
      </c>
    </row>
    <row r="1064" spans="1:9">
      <c r="A1064" t="s">
        <v>4875</v>
      </c>
      <c r="B1064">
        <v>271538</v>
      </c>
      <c r="C1064">
        <v>2679976</v>
      </c>
      <c r="D1064" t="s">
        <v>5047</v>
      </c>
      <c r="E1064">
        <v>1100</v>
      </c>
      <c r="F1064" t="s">
        <v>5066</v>
      </c>
      <c r="G1064">
        <v>28212.1</v>
      </c>
      <c r="H1064">
        <v>0</v>
      </c>
      <c r="I1064" t="str">
        <f t="shared" si="16"/>
        <v>闊葉林</v>
      </c>
    </row>
    <row r="1065" spans="1:9">
      <c r="A1065" t="s">
        <v>4876</v>
      </c>
      <c r="B1065">
        <v>271324</v>
      </c>
      <c r="C1065">
        <v>2679920</v>
      </c>
      <c r="D1065" t="s">
        <v>5060</v>
      </c>
      <c r="E1065">
        <v>1100</v>
      </c>
      <c r="F1065" t="s">
        <v>5066</v>
      </c>
      <c r="G1065">
        <v>7163.64</v>
      </c>
      <c r="H1065">
        <v>0</v>
      </c>
      <c r="I1065" t="str">
        <f t="shared" si="16"/>
        <v>混淆林</v>
      </c>
    </row>
    <row r="1066" spans="1:9">
      <c r="A1066" t="s">
        <v>4877</v>
      </c>
      <c r="B1066">
        <v>271084</v>
      </c>
      <c r="C1066">
        <v>2679843</v>
      </c>
      <c r="D1066" t="s">
        <v>5047</v>
      </c>
      <c r="E1066">
        <v>1100</v>
      </c>
      <c r="F1066" t="s">
        <v>5066</v>
      </c>
      <c r="G1066">
        <v>54797.8</v>
      </c>
      <c r="H1066">
        <v>0</v>
      </c>
      <c r="I1066" t="str">
        <f t="shared" si="16"/>
        <v>闊葉林</v>
      </c>
    </row>
    <row r="1067" spans="1:9">
      <c r="A1067" t="s">
        <v>4878</v>
      </c>
      <c r="B1067">
        <v>269669</v>
      </c>
      <c r="C1067">
        <v>2682474</v>
      </c>
      <c r="D1067" t="s">
        <v>5060</v>
      </c>
      <c r="E1067">
        <v>1100</v>
      </c>
      <c r="F1067" t="s">
        <v>5066</v>
      </c>
      <c r="G1067">
        <v>7163.64</v>
      </c>
      <c r="H1067">
        <v>0</v>
      </c>
      <c r="I1067" t="str">
        <f t="shared" si="16"/>
        <v>混淆林</v>
      </c>
    </row>
    <row r="1068" spans="1:9">
      <c r="A1068" t="s">
        <v>4879</v>
      </c>
      <c r="B1068">
        <v>269669</v>
      </c>
      <c r="C1068">
        <v>2682208</v>
      </c>
      <c r="D1068" t="s">
        <v>5047</v>
      </c>
      <c r="E1068">
        <v>1100</v>
      </c>
      <c r="F1068" t="s">
        <v>5066</v>
      </c>
      <c r="G1068">
        <v>54797.8</v>
      </c>
      <c r="H1068">
        <v>0</v>
      </c>
      <c r="I1068" t="str">
        <f t="shared" si="16"/>
        <v>闊葉林</v>
      </c>
    </row>
    <row r="1069" spans="1:9">
      <c r="A1069" t="s">
        <v>4880</v>
      </c>
      <c r="B1069">
        <v>269891</v>
      </c>
      <c r="C1069">
        <v>2682067</v>
      </c>
      <c r="D1069" t="s">
        <v>5047</v>
      </c>
      <c r="E1069">
        <v>1100</v>
      </c>
      <c r="F1069" t="s">
        <v>5066</v>
      </c>
      <c r="G1069">
        <v>2059.27</v>
      </c>
      <c r="H1069">
        <v>0</v>
      </c>
      <c r="I1069" t="str">
        <f t="shared" si="16"/>
        <v>闊葉林</v>
      </c>
    </row>
    <row r="1070" spans="1:9">
      <c r="A1070" t="s">
        <v>4881</v>
      </c>
      <c r="B1070">
        <v>269507</v>
      </c>
      <c r="C1070">
        <v>2682872</v>
      </c>
      <c r="D1070" t="s">
        <v>5060</v>
      </c>
      <c r="E1070">
        <v>1100</v>
      </c>
      <c r="F1070" t="s">
        <v>5066</v>
      </c>
      <c r="G1070">
        <v>7163.64</v>
      </c>
      <c r="H1070">
        <v>0</v>
      </c>
      <c r="I1070" t="str">
        <f t="shared" si="16"/>
        <v>混淆林</v>
      </c>
    </row>
    <row r="1071" spans="1:9">
      <c r="A1071" t="s">
        <v>4882</v>
      </c>
      <c r="B1071">
        <v>269393</v>
      </c>
      <c r="C1071">
        <v>2683158</v>
      </c>
      <c r="D1071" t="s">
        <v>5061</v>
      </c>
      <c r="E1071">
        <v>2212</v>
      </c>
      <c r="F1071" t="s">
        <v>5068</v>
      </c>
      <c r="G1071">
        <v>9.6949500000000004</v>
      </c>
      <c r="H1071">
        <v>0</v>
      </c>
      <c r="I1071" t="str">
        <f t="shared" si="16"/>
        <v>針葉林</v>
      </c>
    </row>
    <row r="1072" spans="1:9">
      <c r="A1072" t="s">
        <v>4883</v>
      </c>
      <c r="B1072">
        <v>269572</v>
      </c>
      <c r="C1072">
        <v>2683246</v>
      </c>
      <c r="D1072" t="s">
        <v>5061</v>
      </c>
      <c r="E1072">
        <v>2212</v>
      </c>
      <c r="F1072" t="s">
        <v>5068</v>
      </c>
      <c r="G1072">
        <v>9.6949500000000004</v>
      </c>
      <c r="H1072">
        <v>13.8392882601441</v>
      </c>
      <c r="I1072" t="str">
        <f t="shared" si="16"/>
        <v>針葉林</v>
      </c>
    </row>
    <row r="1073" spans="1:9">
      <c r="A1073" t="s">
        <v>4884</v>
      </c>
      <c r="B1073">
        <v>269656</v>
      </c>
      <c r="C1073">
        <v>2682717</v>
      </c>
      <c r="D1073" t="s">
        <v>5060</v>
      </c>
      <c r="E1073">
        <v>1100</v>
      </c>
      <c r="F1073" t="s">
        <v>5066</v>
      </c>
      <c r="G1073">
        <v>7163.64</v>
      </c>
      <c r="H1073">
        <v>0</v>
      </c>
      <c r="I1073" t="str">
        <f t="shared" si="16"/>
        <v>混淆林</v>
      </c>
    </row>
    <row r="1074" spans="1:9">
      <c r="A1074" t="s">
        <v>4885</v>
      </c>
      <c r="B1074">
        <v>276993</v>
      </c>
      <c r="C1074">
        <v>2678550</v>
      </c>
      <c r="D1074" t="s">
        <v>5047</v>
      </c>
      <c r="E1074">
        <v>1100</v>
      </c>
      <c r="F1074" t="s">
        <v>5066</v>
      </c>
      <c r="G1074">
        <v>919.9</v>
      </c>
      <c r="H1074">
        <v>3.03716917383713</v>
      </c>
      <c r="I1074" t="str">
        <f t="shared" si="16"/>
        <v>闊葉林</v>
      </c>
    </row>
    <row r="1075" spans="1:9">
      <c r="A1075" t="s">
        <v>4886</v>
      </c>
      <c r="B1075">
        <v>277211</v>
      </c>
      <c r="C1075">
        <v>2679073</v>
      </c>
      <c r="D1075" t="s">
        <v>5047</v>
      </c>
      <c r="E1075">
        <v>1100</v>
      </c>
      <c r="F1075" t="s">
        <v>5066</v>
      </c>
      <c r="G1075">
        <v>1752.29</v>
      </c>
      <c r="H1075">
        <v>0</v>
      </c>
      <c r="I1075" t="str">
        <f t="shared" si="16"/>
        <v>闊葉林</v>
      </c>
    </row>
    <row r="1076" spans="1:9">
      <c r="A1076" t="s">
        <v>4887</v>
      </c>
      <c r="B1076">
        <v>277197</v>
      </c>
      <c r="C1076">
        <v>2679454</v>
      </c>
      <c r="D1076" t="s">
        <v>5047</v>
      </c>
      <c r="E1076">
        <v>1100</v>
      </c>
      <c r="F1076" t="s">
        <v>5066</v>
      </c>
      <c r="G1076">
        <v>2412.36</v>
      </c>
      <c r="H1076">
        <v>0</v>
      </c>
      <c r="I1076" t="str">
        <f t="shared" si="16"/>
        <v>闊葉林</v>
      </c>
    </row>
    <row r="1077" spans="1:9">
      <c r="A1077" t="s">
        <v>4888</v>
      </c>
      <c r="B1077">
        <v>276905</v>
      </c>
      <c r="C1077">
        <v>2680042</v>
      </c>
      <c r="D1077" t="s">
        <v>5060</v>
      </c>
      <c r="E1077">
        <v>1100</v>
      </c>
      <c r="F1077" t="s">
        <v>5066</v>
      </c>
      <c r="G1077">
        <v>3551.14</v>
      </c>
      <c r="H1077">
        <v>3.9304520134271201</v>
      </c>
      <c r="I1077" t="str">
        <f t="shared" si="16"/>
        <v>混淆林</v>
      </c>
    </row>
    <row r="1078" spans="1:9">
      <c r="A1078" t="s">
        <v>4889</v>
      </c>
      <c r="B1078">
        <v>276776</v>
      </c>
      <c r="C1078">
        <v>2680441</v>
      </c>
      <c r="D1078" t="s">
        <v>5061</v>
      </c>
      <c r="E1078">
        <v>2212</v>
      </c>
      <c r="F1078" t="s">
        <v>5068</v>
      </c>
      <c r="G1078">
        <v>271.14600000000002</v>
      </c>
      <c r="H1078">
        <v>0</v>
      </c>
      <c r="I1078" t="str">
        <f t="shared" si="16"/>
        <v>針葉林</v>
      </c>
    </row>
    <row r="1079" spans="1:9">
      <c r="A1079" t="s">
        <v>4890</v>
      </c>
      <c r="B1079">
        <v>276779</v>
      </c>
      <c r="C1079">
        <v>2680980</v>
      </c>
      <c r="D1079" t="s">
        <v>5061</v>
      </c>
      <c r="E1079">
        <v>1100</v>
      </c>
      <c r="F1079" t="s">
        <v>5066</v>
      </c>
      <c r="G1079">
        <v>1607.43</v>
      </c>
      <c r="H1079">
        <v>57.523138706574898</v>
      </c>
      <c r="I1079" t="str">
        <f t="shared" si="16"/>
        <v>非森林</v>
      </c>
    </row>
    <row r="1080" spans="1:9">
      <c r="A1080" t="s">
        <v>4891</v>
      </c>
      <c r="B1080">
        <v>277759</v>
      </c>
      <c r="C1080">
        <v>2680580</v>
      </c>
      <c r="D1080" t="s">
        <v>5047</v>
      </c>
      <c r="E1080">
        <v>1100</v>
      </c>
      <c r="F1080" t="s">
        <v>5066</v>
      </c>
      <c r="G1080">
        <v>20621.8</v>
      </c>
      <c r="H1080">
        <v>3.53550970036774</v>
      </c>
      <c r="I1080" t="str">
        <f t="shared" si="16"/>
        <v>闊葉林</v>
      </c>
    </row>
    <row r="1081" spans="1:9">
      <c r="A1081" t="s">
        <v>4892</v>
      </c>
      <c r="B1081">
        <v>278414</v>
      </c>
      <c r="C1081">
        <v>2680105</v>
      </c>
      <c r="D1081" t="s">
        <v>5061</v>
      </c>
      <c r="E1081">
        <v>1100</v>
      </c>
      <c r="F1081" t="s">
        <v>5066</v>
      </c>
      <c r="G1081">
        <v>1039.4000000000001</v>
      </c>
      <c r="H1081">
        <v>17.9585384489726</v>
      </c>
      <c r="I1081" t="str">
        <f t="shared" si="16"/>
        <v>針葉林</v>
      </c>
    </row>
    <row r="1082" spans="1:9">
      <c r="A1082" t="s">
        <v>4893</v>
      </c>
      <c r="B1082">
        <v>279467</v>
      </c>
      <c r="C1082">
        <v>2680083</v>
      </c>
      <c r="D1082" t="s">
        <v>5047</v>
      </c>
      <c r="E1082">
        <v>1100</v>
      </c>
      <c r="F1082" t="s">
        <v>5066</v>
      </c>
      <c r="G1082">
        <v>20621.8</v>
      </c>
      <c r="H1082">
        <v>62.904733634598799</v>
      </c>
      <c r="I1082" t="str">
        <f t="shared" si="16"/>
        <v>非森林</v>
      </c>
    </row>
    <row r="1083" spans="1:9">
      <c r="A1083" t="s">
        <v>4894</v>
      </c>
      <c r="B1083">
        <v>280017</v>
      </c>
      <c r="C1083">
        <v>2679882</v>
      </c>
      <c r="D1083" t="s">
        <v>5047</v>
      </c>
      <c r="E1083">
        <v>1100</v>
      </c>
      <c r="F1083" t="s">
        <v>5066</v>
      </c>
      <c r="G1083">
        <v>585.67399999999998</v>
      </c>
      <c r="H1083">
        <v>5.3093688288465799</v>
      </c>
      <c r="I1083" t="str">
        <f t="shared" si="16"/>
        <v>闊葉林</v>
      </c>
    </row>
    <row r="1084" spans="1:9">
      <c r="A1084" t="s">
        <v>4895</v>
      </c>
      <c r="B1084">
        <v>280242</v>
      </c>
      <c r="C1084">
        <v>2680166</v>
      </c>
      <c r="D1084" t="s">
        <v>5047</v>
      </c>
      <c r="E1084">
        <v>1100</v>
      </c>
      <c r="F1084" t="s">
        <v>5066</v>
      </c>
      <c r="G1084">
        <v>54797.8</v>
      </c>
      <c r="H1084">
        <v>2.6013789826609499</v>
      </c>
      <c r="I1084" t="str">
        <f t="shared" si="16"/>
        <v>闊葉林</v>
      </c>
    </row>
    <row r="1085" spans="1:9">
      <c r="A1085" t="s">
        <v>4896</v>
      </c>
      <c r="B1085">
        <v>280611</v>
      </c>
      <c r="C1085">
        <v>2680711</v>
      </c>
      <c r="D1085" t="s">
        <v>5061</v>
      </c>
      <c r="E1085">
        <v>1100</v>
      </c>
      <c r="F1085" t="s">
        <v>5066</v>
      </c>
      <c r="G1085">
        <v>1607.43</v>
      </c>
      <c r="H1085">
        <v>8.0325811074566094</v>
      </c>
      <c r="I1085" t="str">
        <f t="shared" si="16"/>
        <v>針葉林</v>
      </c>
    </row>
    <row r="1086" spans="1:9">
      <c r="A1086" t="s">
        <v>4897</v>
      </c>
      <c r="B1086">
        <v>280080</v>
      </c>
      <c r="C1086">
        <v>2677153</v>
      </c>
      <c r="D1086" t="s">
        <v>5061</v>
      </c>
      <c r="E1086">
        <v>1100</v>
      </c>
      <c r="F1086" t="s">
        <v>5066</v>
      </c>
      <c r="G1086">
        <v>4250.57</v>
      </c>
      <c r="H1086">
        <v>0.26761191261930001</v>
      </c>
      <c r="I1086" t="str">
        <f t="shared" si="16"/>
        <v>針葉林</v>
      </c>
    </row>
    <row r="1087" spans="1:9">
      <c r="A1087" t="s">
        <v>4898</v>
      </c>
      <c r="B1087">
        <v>281056</v>
      </c>
      <c r="C1087">
        <v>2677021</v>
      </c>
      <c r="D1087" t="s">
        <v>5060</v>
      </c>
      <c r="E1087">
        <v>1200</v>
      </c>
      <c r="F1087" t="s">
        <v>5048</v>
      </c>
      <c r="G1087">
        <v>0.79279999999999995</v>
      </c>
      <c r="H1087">
        <v>34.0953151651862</v>
      </c>
      <c r="I1087" t="str">
        <f t="shared" si="16"/>
        <v>非森林</v>
      </c>
    </row>
    <row r="1088" spans="1:9">
      <c r="A1088" t="s">
        <v>4899</v>
      </c>
      <c r="B1088">
        <v>280824</v>
      </c>
      <c r="C1088">
        <v>2676739</v>
      </c>
      <c r="D1088" t="s">
        <v>5060</v>
      </c>
      <c r="E1088">
        <v>1100</v>
      </c>
      <c r="F1088" t="s">
        <v>5066</v>
      </c>
      <c r="G1088">
        <v>1042.2</v>
      </c>
      <c r="H1088">
        <v>0</v>
      </c>
      <c r="I1088" t="str">
        <f t="shared" si="16"/>
        <v>混淆林</v>
      </c>
    </row>
    <row r="1089" spans="1:9">
      <c r="A1089" t="s">
        <v>4900</v>
      </c>
      <c r="B1089">
        <v>281159</v>
      </c>
      <c r="C1089">
        <v>2676301</v>
      </c>
      <c r="D1089" t="s">
        <v>5061</v>
      </c>
      <c r="E1089">
        <v>1100</v>
      </c>
      <c r="F1089" t="s">
        <v>5066</v>
      </c>
      <c r="G1089">
        <v>2315.87</v>
      </c>
      <c r="H1089">
        <v>9.8550923157371404</v>
      </c>
      <c r="I1089" t="str">
        <f t="shared" si="16"/>
        <v>針葉林</v>
      </c>
    </row>
    <row r="1090" spans="1:9">
      <c r="A1090" t="s">
        <v>4901</v>
      </c>
      <c r="B1090">
        <v>281122</v>
      </c>
      <c r="C1090">
        <v>2675993</v>
      </c>
      <c r="D1090" t="s">
        <v>5061</v>
      </c>
      <c r="E1090">
        <v>1100</v>
      </c>
      <c r="F1090" t="s">
        <v>5066</v>
      </c>
      <c r="G1090">
        <v>2315.87</v>
      </c>
      <c r="H1090">
        <v>1.04983695908594</v>
      </c>
      <c r="I1090" t="str">
        <f t="shared" si="16"/>
        <v>針葉林</v>
      </c>
    </row>
    <row r="1091" spans="1:9">
      <c r="A1091" t="s">
        <v>4902</v>
      </c>
      <c r="B1091">
        <v>281142</v>
      </c>
      <c r="C1091">
        <v>2675655</v>
      </c>
      <c r="D1091" t="s">
        <v>5060</v>
      </c>
      <c r="E1091">
        <v>1200</v>
      </c>
      <c r="F1091" t="s">
        <v>5048</v>
      </c>
      <c r="G1091">
        <v>248.98400000000001</v>
      </c>
      <c r="H1091">
        <v>0</v>
      </c>
      <c r="I1091" t="str">
        <f t="shared" si="16"/>
        <v>混淆林</v>
      </c>
    </row>
    <row r="1092" spans="1:9">
      <c r="A1092" t="s">
        <v>4903</v>
      </c>
      <c r="B1092">
        <v>276235</v>
      </c>
      <c r="C1092">
        <v>2682956</v>
      </c>
      <c r="D1092" t="s">
        <v>5047</v>
      </c>
      <c r="E1092">
        <v>1100</v>
      </c>
      <c r="F1092" t="s">
        <v>5066</v>
      </c>
      <c r="G1092">
        <v>369060</v>
      </c>
      <c r="H1092">
        <v>7.3848605316643701</v>
      </c>
      <c r="I1092" t="str">
        <f t="shared" ref="I1092:I1155" si="17">IF(H1092&lt;20,INDEX($L$2:$L$8,MATCH(D1092,$K$2:$K$8,0)),"非森林")</f>
        <v>闊葉林</v>
      </c>
    </row>
    <row r="1093" spans="1:9">
      <c r="A1093" t="s">
        <v>4904</v>
      </c>
      <c r="B1093">
        <v>276015</v>
      </c>
      <c r="C1093">
        <v>2682797</v>
      </c>
      <c r="D1093" t="s">
        <v>5047</v>
      </c>
      <c r="E1093">
        <v>2222</v>
      </c>
      <c r="F1093" t="s">
        <v>5066</v>
      </c>
      <c r="G1093">
        <v>78.122699999999995</v>
      </c>
      <c r="H1093">
        <v>6.89665657638015</v>
      </c>
      <c r="I1093" t="str">
        <f t="shared" si="17"/>
        <v>闊葉林</v>
      </c>
    </row>
    <row r="1094" spans="1:9">
      <c r="A1094" t="s">
        <v>4905</v>
      </c>
      <c r="B1094">
        <v>275903</v>
      </c>
      <c r="C1094">
        <v>2682609</v>
      </c>
      <c r="D1094" t="s">
        <v>5047</v>
      </c>
      <c r="E1094">
        <v>2222</v>
      </c>
      <c r="F1094" t="s">
        <v>5066</v>
      </c>
      <c r="G1094">
        <v>78.122699999999995</v>
      </c>
      <c r="H1094">
        <v>3.3696897622898399</v>
      </c>
      <c r="I1094" t="str">
        <f t="shared" si="17"/>
        <v>闊葉林</v>
      </c>
    </row>
    <row r="1095" spans="1:9">
      <c r="A1095" t="s">
        <v>4906</v>
      </c>
      <c r="B1095">
        <v>275759</v>
      </c>
      <c r="C1095">
        <v>2682367</v>
      </c>
      <c r="D1095" t="s">
        <v>5047</v>
      </c>
      <c r="E1095">
        <v>2221</v>
      </c>
      <c r="F1095" t="s">
        <v>5048</v>
      </c>
      <c r="G1095">
        <v>213771</v>
      </c>
      <c r="H1095">
        <v>18.541625244797999</v>
      </c>
      <c r="I1095" t="str">
        <f t="shared" si="17"/>
        <v>闊葉林</v>
      </c>
    </row>
    <row r="1096" spans="1:9">
      <c r="A1096" t="s">
        <v>4907</v>
      </c>
      <c r="B1096">
        <v>275918</v>
      </c>
      <c r="C1096">
        <v>2682175</v>
      </c>
      <c r="D1096" t="s">
        <v>5047</v>
      </c>
      <c r="E1096">
        <v>2221</v>
      </c>
      <c r="F1096" t="s">
        <v>5048</v>
      </c>
      <c r="G1096">
        <v>213771</v>
      </c>
      <c r="H1096">
        <v>44.699035526898498</v>
      </c>
      <c r="I1096" t="str">
        <f t="shared" si="17"/>
        <v>非森林</v>
      </c>
    </row>
    <row r="1097" spans="1:9">
      <c r="A1097" t="s">
        <v>4908</v>
      </c>
      <c r="B1097">
        <v>275868</v>
      </c>
      <c r="C1097">
        <v>2681906</v>
      </c>
      <c r="D1097" t="s">
        <v>5047</v>
      </c>
      <c r="E1097">
        <v>1100</v>
      </c>
      <c r="F1097" t="s">
        <v>5066</v>
      </c>
      <c r="G1097">
        <v>8527.7199999999993</v>
      </c>
      <c r="H1097">
        <v>27.850089550144698</v>
      </c>
      <c r="I1097" t="str">
        <f t="shared" si="17"/>
        <v>非森林</v>
      </c>
    </row>
    <row r="1098" spans="1:9">
      <c r="A1098" t="s">
        <v>4909</v>
      </c>
      <c r="B1098">
        <v>273577</v>
      </c>
      <c r="C1098">
        <v>2677643</v>
      </c>
      <c r="D1098" t="s">
        <v>5047</v>
      </c>
      <c r="E1098">
        <v>1100</v>
      </c>
      <c r="F1098" t="s">
        <v>5066</v>
      </c>
      <c r="G1098">
        <v>54797.8</v>
      </c>
      <c r="H1098">
        <v>1.1514060798936001</v>
      </c>
      <c r="I1098" t="str">
        <f t="shared" si="17"/>
        <v>闊葉林</v>
      </c>
    </row>
    <row r="1099" spans="1:9">
      <c r="A1099" t="s">
        <v>4910</v>
      </c>
      <c r="B1099">
        <v>273607</v>
      </c>
      <c r="C1099">
        <v>2677390</v>
      </c>
      <c r="D1099" t="s">
        <v>5047</v>
      </c>
      <c r="E1099">
        <v>1100</v>
      </c>
      <c r="F1099" t="s">
        <v>5066</v>
      </c>
      <c r="G1099">
        <v>54797.8</v>
      </c>
      <c r="H1099">
        <v>1.8983927037924899</v>
      </c>
      <c r="I1099" t="str">
        <f t="shared" si="17"/>
        <v>闊葉林</v>
      </c>
    </row>
    <row r="1100" spans="1:9">
      <c r="A1100" t="s">
        <v>4911</v>
      </c>
      <c r="B1100">
        <v>273603</v>
      </c>
      <c r="C1100">
        <v>2677220</v>
      </c>
      <c r="D1100" t="s">
        <v>5047</v>
      </c>
      <c r="E1100">
        <v>1100</v>
      </c>
      <c r="F1100" t="s">
        <v>5066</v>
      </c>
      <c r="G1100">
        <v>54797.8</v>
      </c>
      <c r="H1100">
        <v>0.468964117752868</v>
      </c>
      <c r="I1100" t="str">
        <f t="shared" si="17"/>
        <v>闊葉林</v>
      </c>
    </row>
    <row r="1101" spans="1:9">
      <c r="A1101" t="s">
        <v>4912</v>
      </c>
      <c r="B1101">
        <v>273552</v>
      </c>
      <c r="C1101">
        <v>2677009</v>
      </c>
      <c r="D1101" t="s">
        <v>5060</v>
      </c>
      <c r="E1101">
        <v>1200</v>
      </c>
      <c r="F1101" t="s">
        <v>5048</v>
      </c>
      <c r="G1101">
        <v>14.870200000000001</v>
      </c>
      <c r="H1101">
        <v>0</v>
      </c>
      <c r="I1101" t="str">
        <f t="shared" si="17"/>
        <v>混淆林</v>
      </c>
    </row>
    <row r="1102" spans="1:9">
      <c r="A1102" t="s">
        <v>4913</v>
      </c>
      <c r="B1102">
        <v>273410</v>
      </c>
      <c r="C1102">
        <v>2676890</v>
      </c>
      <c r="D1102" t="s">
        <v>5060</v>
      </c>
      <c r="E1102">
        <v>1200</v>
      </c>
      <c r="F1102" t="s">
        <v>5048</v>
      </c>
      <c r="G1102">
        <v>14.870200000000001</v>
      </c>
      <c r="H1102">
        <v>0</v>
      </c>
      <c r="I1102" t="str">
        <f t="shared" si="17"/>
        <v>混淆林</v>
      </c>
    </row>
    <row r="1103" spans="1:9">
      <c r="A1103" t="s">
        <v>4914</v>
      </c>
      <c r="B1103">
        <v>273212</v>
      </c>
      <c r="C1103">
        <v>2676772</v>
      </c>
      <c r="D1103" t="s">
        <v>5047</v>
      </c>
      <c r="E1103">
        <v>1100</v>
      </c>
      <c r="F1103" t="s">
        <v>5066</v>
      </c>
      <c r="G1103">
        <v>54797.8</v>
      </c>
      <c r="H1103">
        <v>36.597983140775703</v>
      </c>
      <c r="I1103" t="str">
        <f t="shared" si="17"/>
        <v>非森林</v>
      </c>
    </row>
    <row r="1104" spans="1:9">
      <c r="A1104" t="s">
        <v>4915</v>
      </c>
      <c r="B1104">
        <v>282373</v>
      </c>
      <c r="C1104">
        <v>2693648</v>
      </c>
      <c r="D1104" t="s">
        <v>5047</v>
      </c>
      <c r="E1104">
        <v>2221</v>
      </c>
      <c r="F1104" t="s">
        <v>5048</v>
      </c>
      <c r="G1104">
        <v>213771</v>
      </c>
      <c r="H1104">
        <v>0</v>
      </c>
      <c r="I1104" t="str">
        <f t="shared" si="17"/>
        <v>闊葉林</v>
      </c>
    </row>
    <row r="1105" spans="1:9">
      <c r="A1105" t="s">
        <v>4916</v>
      </c>
      <c r="B1105">
        <v>282184</v>
      </c>
      <c r="C1105">
        <v>2693550</v>
      </c>
      <c r="D1105" t="s">
        <v>5047</v>
      </c>
      <c r="E1105">
        <v>2221</v>
      </c>
      <c r="F1105" t="s">
        <v>5048</v>
      </c>
      <c r="G1105">
        <v>213771</v>
      </c>
      <c r="H1105">
        <v>0</v>
      </c>
      <c r="I1105" t="str">
        <f t="shared" si="17"/>
        <v>闊葉林</v>
      </c>
    </row>
    <row r="1106" spans="1:9">
      <c r="A1106" t="s">
        <v>4917</v>
      </c>
      <c r="B1106">
        <v>281988</v>
      </c>
      <c r="C1106">
        <v>2693520</v>
      </c>
      <c r="D1106" t="s">
        <v>5060</v>
      </c>
      <c r="E1106">
        <v>2221</v>
      </c>
      <c r="F1106" t="s">
        <v>5048</v>
      </c>
      <c r="G1106">
        <v>46.921500000000002</v>
      </c>
      <c r="H1106">
        <v>0</v>
      </c>
      <c r="I1106" t="str">
        <f t="shared" si="17"/>
        <v>混淆林</v>
      </c>
    </row>
    <row r="1107" spans="1:9">
      <c r="A1107" t="s">
        <v>4918</v>
      </c>
      <c r="B1107">
        <v>282068</v>
      </c>
      <c r="C1107">
        <v>2693337</v>
      </c>
      <c r="D1107" t="s">
        <v>5060</v>
      </c>
      <c r="E1107">
        <v>2221</v>
      </c>
      <c r="F1107" t="s">
        <v>5048</v>
      </c>
      <c r="G1107">
        <v>46.921500000000002</v>
      </c>
      <c r="H1107">
        <v>2.5044976725131298</v>
      </c>
      <c r="I1107" t="str">
        <f t="shared" si="17"/>
        <v>混淆林</v>
      </c>
    </row>
    <row r="1108" spans="1:9">
      <c r="A1108" t="s">
        <v>4919</v>
      </c>
      <c r="B1108">
        <v>281944</v>
      </c>
      <c r="C1108">
        <v>2693176</v>
      </c>
      <c r="D1108" t="s">
        <v>5047</v>
      </c>
      <c r="E1108">
        <v>2221</v>
      </c>
      <c r="F1108" t="s">
        <v>5048</v>
      </c>
      <c r="G1108">
        <v>213771</v>
      </c>
      <c r="H1108">
        <v>0</v>
      </c>
      <c r="I1108" t="str">
        <f t="shared" si="17"/>
        <v>闊葉林</v>
      </c>
    </row>
    <row r="1109" spans="1:9">
      <c r="A1109" t="s">
        <v>4920</v>
      </c>
      <c r="B1109">
        <v>281758</v>
      </c>
      <c r="C1109">
        <v>2693109</v>
      </c>
      <c r="D1109" t="s">
        <v>5047</v>
      </c>
      <c r="E1109">
        <v>1100</v>
      </c>
      <c r="F1109" t="s">
        <v>5066</v>
      </c>
      <c r="G1109">
        <v>2412.36</v>
      </c>
      <c r="H1109">
        <v>0</v>
      </c>
      <c r="I1109" t="str">
        <f t="shared" si="17"/>
        <v>闊葉林</v>
      </c>
    </row>
    <row r="1110" spans="1:9">
      <c r="A1110" t="s">
        <v>4921</v>
      </c>
      <c r="B1110">
        <v>281558</v>
      </c>
      <c r="C1110">
        <v>2693080</v>
      </c>
      <c r="D1110" t="s">
        <v>5047</v>
      </c>
      <c r="E1110">
        <v>1100</v>
      </c>
      <c r="F1110" t="s">
        <v>5066</v>
      </c>
      <c r="G1110">
        <v>2412.36</v>
      </c>
      <c r="H1110">
        <v>0</v>
      </c>
      <c r="I1110" t="str">
        <f t="shared" si="17"/>
        <v>闊葉林</v>
      </c>
    </row>
    <row r="1111" spans="1:9">
      <c r="A1111" t="s">
        <v>4922</v>
      </c>
      <c r="B1111">
        <v>286207</v>
      </c>
      <c r="C1111">
        <v>2699022</v>
      </c>
      <c r="D1111" t="s">
        <v>5047</v>
      </c>
      <c r="E1111">
        <v>1100</v>
      </c>
      <c r="F1111" t="s">
        <v>5066</v>
      </c>
      <c r="G1111">
        <v>369060</v>
      </c>
      <c r="H1111">
        <v>5.6951978550832303</v>
      </c>
      <c r="I1111" t="str">
        <f t="shared" si="17"/>
        <v>闊葉林</v>
      </c>
    </row>
    <row r="1112" spans="1:9">
      <c r="A1112" t="s">
        <v>4923</v>
      </c>
      <c r="B1112">
        <v>285839</v>
      </c>
      <c r="C1112">
        <v>2698670</v>
      </c>
      <c r="D1112" t="s">
        <v>5061</v>
      </c>
      <c r="F1112" t="s">
        <v>5067</v>
      </c>
      <c r="G1112">
        <v>23.2956</v>
      </c>
      <c r="H1112">
        <v>10.0640166843645</v>
      </c>
      <c r="I1112" t="str">
        <f t="shared" si="17"/>
        <v>針葉林</v>
      </c>
    </row>
    <row r="1113" spans="1:9">
      <c r="A1113" t="s">
        <v>4924</v>
      </c>
      <c r="B1113">
        <v>284570</v>
      </c>
      <c r="C1113">
        <v>2697041</v>
      </c>
      <c r="D1113" t="s">
        <v>5061</v>
      </c>
      <c r="E1113">
        <v>1100</v>
      </c>
      <c r="F1113" t="s">
        <v>5066</v>
      </c>
      <c r="G1113">
        <v>5758.73</v>
      </c>
      <c r="H1113">
        <v>0</v>
      </c>
      <c r="I1113" t="str">
        <f t="shared" si="17"/>
        <v>針葉林</v>
      </c>
    </row>
    <row r="1114" spans="1:9">
      <c r="A1114" t="s">
        <v>4925</v>
      </c>
      <c r="B1114">
        <v>285172</v>
      </c>
      <c r="C1114">
        <v>2697465</v>
      </c>
      <c r="D1114" t="s">
        <v>5061</v>
      </c>
      <c r="E1114">
        <v>1100</v>
      </c>
      <c r="F1114" t="s">
        <v>5066</v>
      </c>
      <c r="G1114">
        <v>2511.91</v>
      </c>
      <c r="H1114">
        <v>0</v>
      </c>
      <c r="I1114" t="str">
        <f t="shared" si="17"/>
        <v>針葉林</v>
      </c>
    </row>
    <row r="1115" spans="1:9">
      <c r="A1115" t="s">
        <v>4926</v>
      </c>
      <c r="B1115">
        <v>285261</v>
      </c>
      <c r="C1115">
        <v>2697885</v>
      </c>
      <c r="D1115" t="s">
        <v>5061</v>
      </c>
      <c r="F1115" t="s">
        <v>5067</v>
      </c>
      <c r="G1115">
        <v>46.777200000000001</v>
      </c>
      <c r="H1115">
        <v>50.9706647643455</v>
      </c>
      <c r="I1115" t="str">
        <f t="shared" si="17"/>
        <v>非森林</v>
      </c>
    </row>
    <row r="1116" spans="1:9">
      <c r="A1116" t="s">
        <v>4927</v>
      </c>
      <c r="B1116">
        <v>285395</v>
      </c>
      <c r="C1116">
        <v>2698228</v>
      </c>
      <c r="D1116" t="s">
        <v>5061</v>
      </c>
      <c r="F1116" t="s">
        <v>5067</v>
      </c>
      <c r="G1116">
        <v>46.777200000000001</v>
      </c>
      <c r="H1116">
        <v>53.255524389112502</v>
      </c>
      <c r="I1116" t="str">
        <f t="shared" si="17"/>
        <v>非森林</v>
      </c>
    </row>
    <row r="1117" spans="1:9">
      <c r="A1117" t="s">
        <v>4928</v>
      </c>
      <c r="B1117">
        <v>283081</v>
      </c>
      <c r="C1117">
        <v>2694765</v>
      </c>
      <c r="D1117" t="s">
        <v>5047</v>
      </c>
      <c r="E1117">
        <v>2221</v>
      </c>
      <c r="F1117" t="s">
        <v>5048</v>
      </c>
      <c r="G1117">
        <v>1533.12</v>
      </c>
      <c r="H1117">
        <v>0</v>
      </c>
      <c r="I1117" t="str">
        <f t="shared" si="17"/>
        <v>闊葉林</v>
      </c>
    </row>
    <row r="1118" spans="1:9">
      <c r="A1118" t="s">
        <v>4929</v>
      </c>
      <c r="B1118">
        <v>283052</v>
      </c>
      <c r="C1118">
        <v>2694526</v>
      </c>
      <c r="D1118" t="s">
        <v>5047</v>
      </c>
      <c r="E1118">
        <v>1100</v>
      </c>
      <c r="F1118" t="s">
        <v>5066</v>
      </c>
      <c r="G1118">
        <v>2059.27</v>
      </c>
      <c r="H1118">
        <v>0</v>
      </c>
      <c r="I1118" t="str">
        <f t="shared" si="17"/>
        <v>闊葉林</v>
      </c>
    </row>
    <row r="1119" spans="1:9">
      <c r="A1119" t="s">
        <v>4930</v>
      </c>
      <c r="B1119">
        <v>282968</v>
      </c>
      <c r="C1119">
        <v>2694274</v>
      </c>
      <c r="D1119" t="s">
        <v>5047</v>
      </c>
      <c r="E1119">
        <v>1100</v>
      </c>
      <c r="F1119" t="s">
        <v>5066</v>
      </c>
      <c r="G1119">
        <v>2059.27</v>
      </c>
      <c r="H1119">
        <v>7.1003285256776101</v>
      </c>
      <c r="I1119" t="str">
        <f t="shared" si="17"/>
        <v>闊葉林</v>
      </c>
    </row>
    <row r="1120" spans="1:9">
      <c r="A1120" t="s">
        <v>4931</v>
      </c>
      <c r="B1120">
        <v>282950</v>
      </c>
      <c r="C1120">
        <v>2694051</v>
      </c>
      <c r="D1120" t="s">
        <v>5047</v>
      </c>
      <c r="E1120">
        <v>2221</v>
      </c>
      <c r="F1120" t="s">
        <v>5048</v>
      </c>
      <c r="G1120">
        <v>213771</v>
      </c>
      <c r="H1120">
        <v>0.34394156749712501</v>
      </c>
      <c r="I1120" t="str">
        <f t="shared" si="17"/>
        <v>闊葉林</v>
      </c>
    </row>
    <row r="1121" spans="1:9">
      <c r="A1121" t="s">
        <v>4932</v>
      </c>
      <c r="B1121">
        <v>283029</v>
      </c>
      <c r="C1121">
        <v>2693735</v>
      </c>
      <c r="D1121" t="s">
        <v>5047</v>
      </c>
      <c r="E1121">
        <v>1100</v>
      </c>
      <c r="F1121" t="s">
        <v>5066</v>
      </c>
      <c r="G1121">
        <v>2059.27</v>
      </c>
      <c r="H1121">
        <v>2.3923802991039702</v>
      </c>
      <c r="I1121" t="str">
        <f t="shared" si="17"/>
        <v>闊葉林</v>
      </c>
    </row>
    <row r="1122" spans="1:9">
      <c r="A1122" t="s">
        <v>4933</v>
      </c>
      <c r="B1122">
        <v>283472</v>
      </c>
      <c r="C1122">
        <v>2694930</v>
      </c>
      <c r="D1122" t="s">
        <v>5047</v>
      </c>
      <c r="F1122" t="s">
        <v>5048</v>
      </c>
      <c r="G1122">
        <v>2465.4899999999998</v>
      </c>
      <c r="H1122">
        <v>35.547695092148501</v>
      </c>
      <c r="I1122" t="str">
        <f t="shared" si="17"/>
        <v>非森林</v>
      </c>
    </row>
    <row r="1123" spans="1:9">
      <c r="A1123" t="s">
        <v>4934</v>
      </c>
      <c r="B1123">
        <v>283295</v>
      </c>
      <c r="C1123">
        <v>2694830</v>
      </c>
      <c r="D1123" t="s">
        <v>5047</v>
      </c>
      <c r="F1123" t="s">
        <v>5048</v>
      </c>
      <c r="G1123">
        <v>2465.4899999999998</v>
      </c>
      <c r="H1123">
        <v>8.9656976542760898</v>
      </c>
      <c r="I1123" t="str">
        <f t="shared" si="17"/>
        <v>闊葉林</v>
      </c>
    </row>
    <row r="1124" spans="1:9">
      <c r="A1124" t="s">
        <v>4935</v>
      </c>
      <c r="B1124">
        <v>279816</v>
      </c>
      <c r="C1124">
        <v>2687653</v>
      </c>
      <c r="D1124" t="s">
        <v>5047</v>
      </c>
      <c r="E1124">
        <v>1100</v>
      </c>
      <c r="F1124" t="s">
        <v>5066</v>
      </c>
      <c r="G1124">
        <v>54797.8</v>
      </c>
      <c r="H1124">
        <v>0</v>
      </c>
      <c r="I1124" t="str">
        <f t="shared" si="17"/>
        <v>闊葉林</v>
      </c>
    </row>
    <row r="1125" spans="1:9">
      <c r="A1125" t="s">
        <v>4936</v>
      </c>
      <c r="B1125">
        <v>279921</v>
      </c>
      <c r="C1125">
        <v>2687477</v>
      </c>
      <c r="D1125" t="s">
        <v>5060</v>
      </c>
      <c r="E1125">
        <v>2212</v>
      </c>
      <c r="F1125" t="s">
        <v>5068</v>
      </c>
      <c r="G1125">
        <v>1089.4100000000001</v>
      </c>
      <c r="H1125">
        <v>0</v>
      </c>
      <c r="I1125" t="str">
        <f t="shared" si="17"/>
        <v>混淆林</v>
      </c>
    </row>
    <row r="1126" spans="1:9">
      <c r="A1126" t="s">
        <v>4937</v>
      </c>
      <c r="B1126">
        <v>280102</v>
      </c>
      <c r="C1126">
        <v>2687441</v>
      </c>
      <c r="D1126" t="s">
        <v>5060</v>
      </c>
      <c r="E1126">
        <v>2212</v>
      </c>
      <c r="F1126" t="s">
        <v>5068</v>
      </c>
      <c r="G1126">
        <v>1089.4100000000001</v>
      </c>
      <c r="H1126">
        <v>0</v>
      </c>
      <c r="I1126" t="str">
        <f t="shared" si="17"/>
        <v>混淆林</v>
      </c>
    </row>
    <row r="1127" spans="1:9">
      <c r="A1127" t="s">
        <v>4938</v>
      </c>
      <c r="B1127">
        <v>280068</v>
      </c>
      <c r="C1127">
        <v>2687738</v>
      </c>
      <c r="D1127" t="s">
        <v>5047</v>
      </c>
      <c r="E1127">
        <v>1100</v>
      </c>
      <c r="F1127" t="s">
        <v>5066</v>
      </c>
      <c r="G1127">
        <v>54797.8</v>
      </c>
      <c r="H1127">
        <v>0</v>
      </c>
      <c r="I1127" t="str">
        <f t="shared" si="17"/>
        <v>闊葉林</v>
      </c>
    </row>
    <row r="1128" spans="1:9">
      <c r="A1128" t="s">
        <v>4939</v>
      </c>
      <c r="B1128">
        <v>280236</v>
      </c>
      <c r="C1128">
        <v>2687871</v>
      </c>
      <c r="D1128" t="s">
        <v>5060</v>
      </c>
      <c r="E1128">
        <v>2212</v>
      </c>
      <c r="F1128" t="s">
        <v>5068</v>
      </c>
      <c r="G1128">
        <v>1766.42</v>
      </c>
      <c r="H1128">
        <v>0</v>
      </c>
      <c r="I1128" t="str">
        <f t="shared" si="17"/>
        <v>混淆林</v>
      </c>
    </row>
    <row r="1129" spans="1:9">
      <c r="A1129" t="s">
        <v>4940</v>
      </c>
      <c r="B1129">
        <v>280421</v>
      </c>
      <c r="C1129">
        <v>2687876</v>
      </c>
      <c r="D1129" t="s">
        <v>5060</v>
      </c>
      <c r="E1129">
        <v>2212</v>
      </c>
      <c r="F1129" t="s">
        <v>5068</v>
      </c>
      <c r="G1129">
        <v>1766.42</v>
      </c>
      <c r="H1129">
        <v>0.50961114128671403</v>
      </c>
      <c r="I1129" t="str">
        <f t="shared" si="17"/>
        <v>混淆林</v>
      </c>
    </row>
    <row r="1130" spans="1:9">
      <c r="A1130" t="s">
        <v>4941</v>
      </c>
      <c r="B1130">
        <v>278871</v>
      </c>
      <c r="C1130">
        <v>2688428</v>
      </c>
      <c r="D1130" t="s">
        <v>5060</v>
      </c>
      <c r="E1130">
        <v>1100</v>
      </c>
      <c r="F1130" t="s">
        <v>5066</v>
      </c>
      <c r="G1130">
        <v>4518.1099999999997</v>
      </c>
      <c r="H1130">
        <v>0</v>
      </c>
      <c r="I1130" t="str">
        <f t="shared" si="17"/>
        <v>混淆林</v>
      </c>
    </row>
    <row r="1131" spans="1:9">
      <c r="A1131" t="s">
        <v>4942</v>
      </c>
      <c r="B1131">
        <v>279064</v>
      </c>
      <c r="C1131">
        <v>2688430</v>
      </c>
      <c r="D1131" t="s">
        <v>5060</v>
      </c>
      <c r="E1131">
        <v>1100</v>
      </c>
      <c r="F1131" t="s">
        <v>5066</v>
      </c>
      <c r="G1131">
        <v>4518.1099999999997</v>
      </c>
      <c r="H1131">
        <v>0</v>
      </c>
      <c r="I1131" t="str">
        <f t="shared" si="17"/>
        <v>混淆林</v>
      </c>
    </row>
    <row r="1132" spans="1:9">
      <c r="A1132" t="s">
        <v>4943</v>
      </c>
      <c r="B1132">
        <v>279042</v>
      </c>
      <c r="C1132">
        <v>2688206</v>
      </c>
      <c r="D1132" t="s">
        <v>5060</v>
      </c>
      <c r="E1132">
        <v>1100</v>
      </c>
      <c r="F1132" t="s">
        <v>5066</v>
      </c>
      <c r="G1132">
        <v>4518.1099999999997</v>
      </c>
      <c r="H1132">
        <v>0</v>
      </c>
      <c r="I1132" t="str">
        <f t="shared" si="17"/>
        <v>混淆林</v>
      </c>
    </row>
    <row r="1133" spans="1:9">
      <c r="A1133" t="s">
        <v>4944</v>
      </c>
      <c r="B1133">
        <v>279453</v>
      </c>
      <c r="C1133">
        <v>2688545</v>
      </c>
      <c r="D1133" t="s">
        <v>5047</v>
      </c>
      <c r="E1133">
        <v>2221</v>
      </c>
      <c r="F1133" t="s">
        <v>5048</v>
      </c>
      <c r="G1133">
        <v>213771</v>
      </c>
      <c r="H1133">
        <v>0</v>
      </c>
      <c r="I1133" t="str">
        <f t="shared" si="17"/>
        <v>闊葉林</v>
      </c>
    </row>
    <row r="1134" spans="1:9">
      <c r="A1134" t="s">
        <v>4945</v>
      </c>
      <c r="B1134">
        <v>279363</v>
      </c>
      <c r="C1134">
        <v>2688368</v>
      </c>
      <c r="D1134" t="s">
        <v>5047</v>
      </c>
      <c r="E1134">
        <v>1100</v>
      </c>
      <c r="F1134" t="s">
        <v>5066</v>
      </c>
      <c r="G1134">
        <v>54797.8</v>
      </c>
      <c r="H1134">
        <v>0</v>
      </c>
      <c r="I1134" t="str">
        <f t="shared" si="17"/>
        <v>闊葉林</v>
      </c>
    </row>
    <row r="1135" spans="1:9">
      <c r="A1135" t="s">
        <v>4946</v>
      </c>
      <c r="B1135">
        <v>279439</v>
      </c>
      <c r="C1135">
        <v>2688167</v>
      </c>
      <c r="D1135" t="s">
        <v>5060</v>
      </c>
      <c r="E1135">
        <v>2212</v>
      </c>
      <c r="F1135" t="s">
        <v>5068</v>
      </c>
      <c r="G1135">
        <v>1293.76</v>
      </c>
      <c r="H1135">
        <v>0</v>
      </c>
      <c r="I1135" t="str">
        <f t="shared" si="17"/>
        <v>混淆林</v>
      </c>
    </row>
    <row r="1136" spans="1:9">
      <c r="A1136" t="s">
        <v>3779</v>
      </c>
      <c r="B1136">
        <v>229516</v>
      </c>
      <c r="C1136">
        <v>2676735</v>
      </c>
      <c r="D1136" t="s">
        <v>5051</v>
      </c>
      <c r="E1136">
        <v>2211</v>
      </c>
      <c r="F1136" t="s">
        <v>5067</v>
      </c>
      <c r="G1136">
        <v>135.66499999999999</v>
      </c>
      <c r="H1136">
        <v>0</v>
      </c>
      <c r="I1136" t="str">
        <f t="shared" si="17"/>
        <v>混淆林</v>
      </c>
    </row>
    <row r="1137" spans="1:9">
      <c r="A1137" t="s">
        <v>3780</v>
      </c>
      <c r="B1137">
        <v>229395</v>
      </c>
      <c r="C1137">
        <v>2676501</v>
      </c>
      <c r="D1137" t="s">
        <v>5047</v>
      </c>
      <c r="E1137">
        <v>2221</v>
      </c>
      <c r="F1137" t="s">
        <v>5048</v>
      </c>
      <c r="G1137">
        <v>2386.7600000000002</v>
      </c>
      <c r="H1137">
        <v>0</v>
      </c>
      <c r="I1137" t="str">
        <f t="shared" si="17"/>
        <v>闊葉林</v>
      </c>
    </row>
    <row r="1138" spans="1:9">
      <c r="A1138" t="s">
        <v>3781</v>
      </c>
      <c r="B1138">
        <v>229267</v>
      </c>
      <c r="C1138">
        <v>2676300</v>
      </c>
      <c r="D1138" t="s">
        <v>5047</v>
      </c>
      <c r="E1138">
        <v>2221</v>
      </c>
      <c r="F1138" t="s">
        <v>5048</v>
      </c>
      <c r="G1138">
        <v>2386.7600000000002</v>
      </c>
      <c r="H1138">
        <v>6.5647361248203504</v>
      </c>
      <c r="I1138" t="str">
        <f t="shared" si="17"/>
        <v>闊葉林</v>
      </c>
    </row>
    <row r="1139" spans="1:9">
      <c r="A1139" t="s">
        <v>3782</v>
      </c>
      <c r="B1139">
        <v>229260</v>
      </c>
      <c r="C1139">
        <v>2675978</v>
      </c>
      <c r="D1139" t="s">
        <v>5047</v>
      </c>
      <c r="E1139">
        <v>1100</v>
      </c>
      <c r="F1139" t="s">
        <v>5066</v>
      </c>
      <c r="G1139">
        <v>1571.79</v>
      </c>
      <c r="H1139">
        <v>0</v>
      </c>
      <c r="I1139" t="str">
        <f t="shared" si="17"/>
        <v>闊葉林</v>
      </c>
    </row>
    <row r="1140" spans="1:9">
      <c r="A1140" t="s">
        <v>3783</v>
      </c>
      <c r="B1140">
        <v>229242</v>
      </c>
      <c r="C1140">
        <v>2675530</v>
      </c>
      <c r="D1140" t="s">
        <v>5047</v>
      </c>
      <c r="E1140">
        <v>1100</v>
      </c>
      <c r="F1140" t="s">
        <v>5066</v>
      </c>
      <c r="G1140">
        <v>23492.6</v>
      </c>
      <c r="H1140">
        <v>0</v>
      </c>
      <c r="I1140" t="str">
        <f t="shared" si="17"/>
        <v>闊葉林</v>
      </c>
    </row>
    <row r="1141" spans="1:9">
      <c r="A1141" t="s">
        <v>3784</v>
      </c>
      <c r="B1141">
        <v>228640</v>
      </c>
      <c r="C1141">
        <v>2674869</v>
      </c>
      <c r="D1141" t="s">
        <v>5047</v>
      </c>
      <c r="E1141">
        <v>1100</v>
      </c>
      <c r="F1141" t="s">
        <v>5066</v>
      </c>
      <c r="G1141">
        <v>54797.8</v>
      </c>
      <c r="H1141">
        <v>4.4804122192712903</v>
      </c>
      <c r="I1141" t="str">
        <f t="shared" si="17"/>
        <v>闊葉林</v>
      </c>
    </row>
    <row r="1142" spans="1:9">
      <c r="A1142" t="s">
        <v>3785</v>
      </c>
      <c r="B1142">
        <v>248464</v>
      </c>
      <c r="C1142">
        <v>2691774</v>
      </c>
      <c r="D1142" t="s">
        <v>5047</v>
      </c>
      <c r="E1142">
        <v>2211</v>
      </c>
      <c r="F1142" t="s">
        <v>5067</v>
      </c>
      <c r="G1142">
        <v>1595.89</v>
      </c>
      <c r="H1142">
        <v>0</v>
      </c>
      <c r="I1142" t="str">
        <f t="shared" si="17"/>
        <v>闊葉林</v>
      </c>
    </row>
    <row r="1143" spans="1:9">
      <c r="A1143" t="s">
        <v>3786</v>
      </c>
      <c r="B1143">
        <v>248358</v>
      </c>
      <c r="C1143">
        <v>2691946</v>
      </c>
      <c r="D1143" t="s">
        <v>5047</v>
      </c>
      <c r="E1143">
        <v>2211</v>
      </c>
      <c r="F1143" t="s">
        <v>5067</v>
      </c>
      <c r="G1143">
        <v>1595.89</v>
      </c>
      <c r="H1143">
        <v>0</v>
      </c>
      <c r="I1143" t="str">
        <f t="shared" si="17"/>
        <v>闊葉林</v>
      </c>
    </row>
    <row r="1144" spans="1:9">
      <c r="A1144" t="s">
        <v>3787</v>
      </c>
      <c r="B1144">
        <v>248163</v>
      </c>
      <c r="C1144">
        <v>2692034</v>
      </c>
      <c r="D1144" t="s">
        <v>5047</v>
      </c>
      <c r="E1144">
        <v>2211</v>
      </c>
      <c r="F1144" t="s">
        <v>5067</v>
      </c>
      <c r="G1144">
        <v>1595.89</v>
      </c>
      <c r="H1144">
        <v>0</v>
      </c>
      <c r="I1144" t="str">
        <f t="shared" si="17"/>
        <v>闊葉林</v>
      </c>
    </row>
    <row r="1145" spans="1:9">
      <c r="A1145" t="s">
        <v>3788</v>
      </c>
      <c r="B1145">
        <v>248117</v>
      </c>
      <c r="C1145">
        <v>2691830</v>
      </c>
      <c r="D1145" t="s">
        <v>5047</v>
      </c>
      <c r="E1145">
        <v>2211</v>
      </c>
      <c r="F1145" t="s">
        <v>5067</v>
      </c>
      <c r="G1145">
        <v>1595.89</v>
      </c>
      <c r="H1145">
        <v>0</v>
      </c>
      <c r="I1145" t="str">
        <f t="shared" si="17"/>
        <v>闊葉林</v>
      </c>
    </row>
    <row r="1146" spans="1:9">
      <c r="A1146" t="s">
        <v>3789</v>
      </c>
      <c r="B1146">
        <v>248275</v>
      </c>
      <c r="C1146">
        <v>2691706</v>
      </c>
      <c r="D1146" t="s">
        <v>5047</v>
      </c>
      <c r="E1146">
        <v>2211</v>
      </c>
      <c r="F1146" t="s">
        <v>5067</v>
      </c>
      <c r="G1146">
        <v>1595.89</v>
      </c>
      <c r="H1146">
        <v>0</v>
      </c>
      <c r="I1146" t="str">
        <f t="shared" si="17"/>
        <v>闊葉林</v>
      </c>
    </row>
    <row r="1147" spans="1:9">
      <c r="A1147" t="s">
        <v>3790</v>
      </c>
      <c r="B1147">
        <v>248398</v>
      </c>
      <c r="C1147">
        <v>2691533</v>
      </c>
      <c r="D1147" t="s">
        <v>5047</v>
      </c>
      <c r="E1147">
        <v>2211</v>
      </c>
      <c r="F1147" t="s">
        <v>5067</v>
      </c>
      <c r="G1147">
        <v>1595.89</v>
      </c>
      <c r="H1147">
        <v>0</v>
      </c>
      <c r="I1147" t="str">
        <f t="shared" si="17"/>
        <v>闊葉林</v>
      </c>
    </row>
    <row r="1148" spans="1:9">
      <c r="A1148" t="s">
        <v>3791</v>
      </c>
      <c r="B1148">
        <v>247875</v>
      </c>
      <c r="C1148">
        <v>2689733</v>
      </c>
      <c r="D1148" t="s">
        <v>5047</v>
      </c>
      <c r="E1148">
        <v>2222</v>
      </c>
      <c r="F1148" t="s">
        <v>5066</v>
      </c>
      <c r="G1148">
        <v>30.660299999999999</v>
      </c>
      <c r="H1148">
        <v>0</v>
      </c>
      <c r="I1148" t="str">
        <f t="shared" si="17"/>
        <v>闊葉林</v>
      </c>
    </row>
    <row r="1149" spans="1:9">
      <c r="A1149" t="s">
        <v>3792</v>
      </c>
      <c r="B1149">
        <v>248062</v>
      </c>
      <c r="C1149">
        <v>2689600</v>
      </c>
      <c r="D1149" t="s">
        <v>5047</v>
      </c>
      <c r="E1149">
        <v>2222</v>
      </c>
      <c r="F1149" t="s">
        <v>5066</v>
      </c>
      <c r="G1149">
        <v>30.660299999999999</v>
      </c>
      <c r="H1149">
        <v>0</v>
      </c>
      <c r="I1149" t="str">
        <f t="shared" si="17"/>
        <v>闊葉林</v>
      </c>
    </row>
    <row r="1150" spans="1:9">
      <c r="A1150" t="s">
        <v>3793</v>
      </c>
      <c r="B1150">
        <v>248236</v>
      </c>
      <c r="C1150">
        <v>2689468</v>
      </c>
      <c r="D1150" t="s">
        <v>5047</v>
      </c>
      <c r="E1150">
        <v>2222</v>
      </c>
      <c r="F1150" t="s">
        <v>5066</v>
      </c>
      <c r="G1150">
        <v>30.660299999999999</v>
      </c>
      <c r="H1150">
        <v>0</v>
      </c>
      <c r="I1150" t="str">
        <f t="shared" si="17"/>
        <v>闊葉林</v>
      </c>
    </row>
    <row r="1151" spans="1:9">
      <c r="A1151" t="s">
        <v>3794</v>
      </c>
      <c r="B1151">
        <v>248268</v>
      </c>
      <c r="C1151">
        <v>2689682</v>
      </c>
      <c r="D1151" t="s">
        <v>5047</v>
      </c>
      <c r="E1151">
        <v>2222</v>
      </c>
      <c r="F1151" t="s">
        <v>5066</v>
      </c>
      <c r="G1151">
        <v>30.660299999999999</v>
      </c>
      <c r="H1151">
        <v>0</v>
      </c>
      <c r="I1151" t="str">
        <f t="shared" si="17"/>
        <v>闊葉林</v>
      </c>
    </row>
    <row r="1152" spans="1:9">
      <c r="A1152" t="s">
        <v>3795</v>
      </c>
      <c r="B1152">
        <v>248456</v>
      </c>
      <c r="C1152">
        <v>2689778</v>
      </c>
      <c r="D1152" t="s">
        <v>5047</v>
      </c>
      <c r="E1152">
        <v>2211</v>
      </c>
      <c r="F1152" t="s">
        <v>5067</v>
      </c>
      <c r="G1152">
        <v>85.449399999999997</v>
      </c>
      <c r="H1152">
        <v>0</v>
      </c>
      <c r="I1152" t="str">
        <f t="shared" si="17"/>
        <v>闊葉林</v>
      </c>
    </row>
    <row r="1153" spans="1:9">
      <c r="A1153" t="s">
        <v>3796</v>
      </c>
      <c r="B1153">
        <v>248629</v>
      </c>
      <c r="C1153">
        <v>2689930</v>
      </c>
      <c r="D1153" t="s">
        <v>5047</v>
      </c>
      <c r="E1153">
        <v>2211</v>
      </c>
      <c r="F1153" t="s">
        <v>5067</v>
      </c>
      <c r="G1153">
        <v>85.449399999999997</v>
      </c>
      <c r="H1153">
        <v>0</v>
      </c>
      <c r="I1153" t="str">
        <f t="shared" si="17"/>
        <v>闊葉林</v>
      </c>
    </row>
    <row r="1154" spans="1:9">
      <c r="A1154" t="s">
        <v>3797</v>
      </c>
      <c r="B1154">
        <v>242983</v>
      </c>
      <c r="C1154">
        <v>2687638</v>
      </c>
      <c r="D1154" t="s">
        <v>5047</v>
      </c>
      <c r="E1154">
        <v>2221</v>
      </c>
      <c r="F1154" t="s">
        <v>5048</v>
      </c>
      <c r="G1154">
        <v>213771</v>
      </c>
      <c r="H1154">
        <v>0</v>
      </c>
      <c r="I1154" t="str">
        <f t="shared" si="17"/>
        <v>闊葉林</v>
      </c>
    </row>
    <row r="1155" spans="1:9">
      <c r="A1155" t="s">
        <v>3798</v>
      </c>
      <c r="B1155">
        <v>243194</v>
      </c>
      <c r="C1155">
        <v>2687523</v>
      </c>
      <c r="D1155" t="s">
        <v>5047</v>
      </c>
      <c r="E1155">
        <v>2221</v>
      </c>
      <c r="F1155" t="s">
        <v>5048</v>
      </c>
      <c r="G1155">
        <v>213771</v>
      </c>
      <c r="H1155">
        <v>0</v>
      </c>
      <c r="I1155" t="str">
        <f t="shared" si="17"/>
        <v>闊葉林</v>
      </c>
    </row>
    <row r="1156" spans="1:9">
      <c r="A1156" t="s">
        <v>3799</v>
      </c>
      <c r="B1156">
        <v>243293</v>
      </c>
      <c r="C1156">
        <v>2687291</v>
      </c>
      <c r="D1156" t="s">
        <v>5047</v>
      </c>
      <c r="E1156">
        <v>1100</v>
      </c>
      <c r="F1156" t="s">
        <v>5066</v>
      </c>
      <c r="G1156">
        <v>10154.5</v>
      </c>
      <c r="H1156">
        <v>0</v>
      </c>
      <c r="I1156" t="str">
        <f t="shared" ref="I1156:I1219" si="18">IF(H1156&lt;20,INDEX($L$2:$L$8,MATCH(D1156,$K$2:$K$8,0)),"非森林")</f>
        <v>闊葉林</v>
      </c>
    </row>
    <row r="1157" spans="1:9">
      <c r="A1157" t="s">
        <v>3800</v>
      </c>
      <c r="B1157">
        <v>243487</v>
      </c>
      <c r="C1157">
        <v>2687150</v>
      </c>
      <c r="D1157" t="s">
        <v>5047</v>
      </c>
      <c r="E1157">
        <v>1100</v>
      </c>
      <c r="F1157" t="s">
        <v>5066</v>
      </c>
      <c r="G1157">
        <v>968.08900000000006</v>
      </c>
      <c r="H1157">
        <v>0</v>
      </c>
      <c r="I1157" t="str">
        <f t="shared" si="18"/>
        <v>闊葉林</v>
      </c>
    </row>
    <row r="1158" spans="1:9">
      <c r="A1158" t="s">
        <v>3801</v>
      </c>
      <c r="B1158">
        <v>243661</v>
      </c>
      <c r="C1158">
        <v>2686976</v>
      </c>
      <c r="D1158" t="s">
        <v>5047</v>
      </c>
      <c r="E1158">
        <v>1100</v>
      </c>
      <c r="F1158" t="s">
        <v>5066</v>
      </c>
      <c r="G1158">
        <v>968.08900000000006</v>
      </c>
      <c r="H1158">
        <v>0</v>
      </c>
      <c r="I1158" t="str">
        <f t="shared" si="18"/>
        <v>闊葉林</v>
      </c>
    </row>
    <row r="1159" spans="1:9">
      <c r="A1159" t="s">
        <v>3802</v>
      </c>
      <c r="B1159">
        <v>243892</v>
      </c>
      <c r="C1159">
        <v>2686889</v>
      </c>
      <c r="D1159" t="s">
        <v>5047</v>
      </c>
      <c r="E1159">
        <v>1100</v>
      </c>
      <c r="F1159" t="s">
        <v>5066</v>
      </c>
      <c r="G1159">
        <v>6502.42</v>
      </c>
      <c r="H1159">
        <v>8.1991791069496998</v>
      </c>
      <c r="I1159" t="str">
        <f t="shared" si="18"/>
        <v>闊葉林</v>
      </c>
    </row>
    <row r="1160" spans="1:9">
      <c r="A1160" t="s">
        <v>3803</v>
      </c>
      <c r="B1160">
        <v>241150</v>
      </c>
      <c r="C1160">
        <v>2687520</v>
      </c>
      <c r="D1160" t="s">
        <v>5064</v>
      </c>
      <c r="E1160">
        <v>2211</v>
      </c>
      <c r="F1160" t="s">
        <v>5067</v>
      </c>
      <c r="G1160">
        <v>16.7516</v>
      </c>
      <c r="H1160">
        <v>0</v>
      </c>
      <c r="I1160" t="str">
        <f t="shared" si="18"/>
        <v>混淆林</v>
      </c>
    </row>
    <row r="1161" spans="1:9">
      <c r="A1161" t="s">
        <v>3804</v>
      </c>
      <c r="B1161">
        <v>241358</v>
      </c>
      <c r="C1161">
        <v>2687640</v>
      </c>
      <c r="D1161" t="s">
        <v>5060</v>
      </c>
      <c r="E1161">
        <v>2211</v>
      </c>
      <c r="F1161" t="s">
        <v>5067</v>
      </c>
      <c r="G1161">
        <v>123.752</v>
      </c>
      <c r="H1161">
        <v>6.0257470460126603</v>
      </c>
      <c r="I1161" t="str">
        <f t="shared" si="18"/>
        <v>混淆林</v>
      </c>
    </row>
    <row r="1162" spans="1:9">
      <c r="A1162" t="s">
        <v>3805</v>
      </c>
      <c r="B1162">
        <v>241550</v>
      </c>
      <c r="C1162">
        <v>2687800</v>
      </c>
      <c r="D1162" t="s">
        <v>5064</v>
      </c>
      <c r="E1162">
        <v>2211</v>
      </c>
      <c r="F1162" t="s">
        <v>5067</v>
      </c>
      <c r="G1162">
        <v>16.7516</v>
      </c>
      <c r="H1162">
        <v>1.752635328052</v>
      </c>
      <c r="I1162" t="str">
        <f t="shared" si="18"/>
        <v>混淆林</v>
      </c>
    </row>
    <row r="1163" spans="1:9">
      <c r="A1163" t="s">
        <v>3806</v>
      </c>
      <c r="B1163">
        <v>241767</v>
      </c>
      <c r="C1163">
        <v>2687926</v>
      </c>
      <c r="D1163" t="s">
        <v>5064</v>
      </c>
      <c r="E1163">
        <v>2211</v>
      </c>
      <c r="F1163" t="s">
        <v>5067</v>
      </c>
      <c r="G1163">
        <v>16.7516</v>
      </c>
      <c r="H1163">
        <v>1.0329137470567301E-2</v>
      </c>
      <c r="I1163" t="str">
        <f t="shared" si="18"/>
        <v>混淆林</v>
      </c>
    </row>
    <row r="1164" spans="1:9">
      <c r="A1164" t="s">
        <v>3807</v>
      </c>
      <c r="B1164">
        <v>242000</v>
      </c>
      <c r="C1164">
        <v>2687950</v>
      </c>
      <c r="D1164" t="s">
        <v>5064</v>
      </c>
      <c r="E1164">
        <v>2211</v>
      </c>
      <c r="F1164" t="s">
        <v>5067</v>
      </c>
      <c r="G1164">
        <v>16.7516</v>
      </c>
      <c r="H1164">
        <v>0</v>
      </c>
      <c r="I1164" t="str">
        <f t="shared" si="18"/>
        <v>混淆林</v>
      </c>
    </row>
    <row r="1165" spans="1:9">
      <c r="A1165" t="s">
        <v>3808</v>
      </c>
      <c r="B1165">
        <v>242233</v>
      </c>
      <c r="C1165">
        <v>2687875</v>
      </c>
      <c r="D1165" t="s">
        <v>5047</v>
      </c>
      <c r="E1165">
        <v>1100</v>
      </c>
      <c r="F1165" t="s">
        <v>5066</v>
      </c>
      <c r="G1165">
        <v>10154.5</v>
      </c>
      <c r="H1165">
        <v>0</v>
      </c>
      <c r="I1165" t="str">
        <f t="shared" si="18"/>
        <v>闊葉林</v>
      </c>
    </row>
    <row r="1166" spans="1:9">
      <c r="A1166" t="s">
        <v>3809</v>
      </c>
      <c r="B1166">
        <v>241045</v>
      </c>
      <c r="C1166">
        <v>2685746</v>
      </c>
      <c r="D1166" t="s">
        <v>5047</v>
      </c>
      <c r="E1166">
        <v>2221</v>
      </c>
      <c r="F1166" t="s">
        <v>5048</v>
      </c>
      <c r="G1166">
        <v>213771</v>
      </c>
      <c r="H1166">
        <v>12.848941712287299</v>
      </c>
      <c r="I1166" t="str">
        <f t="shared" si="18"/>
        <v>闊葉林</v>
      </c>
    </row>
    <row r="1167" spans="1:9">
      <c r="A1167" t="s">
        <v>3810</v>
      </c>
      <c r="B1167">
        <v>241266</v>
      </c>
      <c r="C1167">
        <v>2685624</v>
      </c>
      <c r="D1167" t="s">
        <v>5060</v>
      </c>
      <c r="E1167">
        <v>2211</v>
      </c>
      <c r="F1167" t="s">
        <v>5067</v>
      </c>
      <c r="G1167">
        <v>61.384599999999999</v>
      </c>
      <c r="H1167">
        <v>0</v>
      </c>
      <c r="I1167" t="str">
        <f t="shared" si="18"/>
        <v>混淆林</v>
      </c>
    </row>
    <row r="1168" spans="1:9">
      <c r="A1168" t="s">
        <v>3811</v>
      </c>
      <c r="B1168">
        <v>241462</v>
      </c>
      <c r="C1168">
        <v>2685454</v>
      </c>
      <c r="D1168" t="s">
        <v>5047</v>
      </c>
      <c r="E1168">
        <v>2211</v>
      </c>
      <c r="F1168" t="s">
        <v>5067</v>
      </c>
      <c r="G1168">
        <v>519.76700000000005</v>
      </c>
      <c r="H1168">
        <v>0</v>
      </c>
      <c r="I1168" t="str">
        <f t="shared" si="18"/>
        <v>闊葉林</v>
      </c>
    </row>
    <row r="1169" spans="1:9">
      <c r="A1169" t="s">
        <v>3812</v>
      </c>
      <c r="B1169">
        <v>241663</v>
      </c>
      <c r="C1169">
        <v>2685283</v>
      </c>
      <c r="D1169" t="s">
        <v>5047</v>
      </c>
      <c r="E1169">
        <v>2211</v>
      </c>
      <c r="F1169" t="s">
        <v>5067</v>
      </c>
      <c r="G1169">
        <v>519.76700000000005</v>
      </c>
      <c r="H1169">
        <v>0</v>
      </c>
      <c r="I1169" t="str">
        <f t="shared" si="18"/>
        <v>闊葉林</v>
      </c>
    </row>
    <row r="1170" spans="1:9">
      <c r="A1170" t="s">
        <v>3813</v>
      </c>
      <c r="B1170">
        <v>241924</v>
      </c>
      <c r="C1170">
        <v>2685325</v>
      </c>
      <c r="D1170" t="s">
        <v>5061</v>
      </c>
      <c r="E1170">
        <v>2211</v>
      </c>
      <c r="F1170" t="s">
        <v>5067</v>
      </c>
      <c r="G1170">
        <v>992.52800000000002</v>
      </c>
      <c r="H1170">
        <v>0</v>
      </c>
      <c r="I1170" t="str">
        <f t="shared" si="18"/>
        <v>針葉林</v>
      </c>
    </row>
    <row r="1171" spans="1:9">
      <c r="A1171" t="s">
        <v>3814</v>
      </c>
      <c r="B1171">
        <v>242007</v>
      </c>
      <c r="C1171">
        <v>2685082</v>
      </c>
      <c r="D1171" t="s">
        <v>5047</v>
      </c>
      <c r="E1171">
        <v>1100</v>
      </c>
      <c r="F1171" t="s">
        <v>5066</v>
      </c>
      <c r="G1171">
        <v>54797.8</v>
      </c>
      <c r="H1171">
        <v>0</v>
      </c>
      <c r="I1171" t="str">
        <f t="shared" si="18"/>
        <v>闊葉林</v>
      </c>
    </row>
    <row r="1172" spans="1:9">
      <c r="A1172" t="s">
        <v>3815</v>
      </c>
      <c r="B1172">
        <v>245293</v>
      </c>
      <c r="C1172">
        <v>2687347</v>
      </c>
      <c r="D1172" t="s">
        <v>5061</v>
      </c>
      <c r="E1172">
        <v>2211</v>
      </c>
      <c r="F1172" t="s">
        <v>5067</v>
      </c>
      <c r="G1172">
        <v>507.214</v>
      </c>
      <c r="H1172">
        <v>0</v>
      </c>
      <c r="I1172" t="str">
        <f t="shared" si="18"/>
        <v>針葉林</v>
      </c>
    </row>
    <row r="1173" spans="1:9">
      <c r="A1173" t="s">
        <v>3816</v>
      </c>
      <c r="B1173">
        <v>245015</v>
      </c>
      <c r="C1173">
        <v>2687257</v>
      </c>
      <c r="D1173" t="s">
        <v>5051</v>
      </c>
      <c r="E1173">
        <v>2211</v>
      </c>
      <c r="F1173" t="s">
        <v>5067</v>
      </c>
      <c r="G1173">
        <v>8297.7000000000007</v>
      </c>
      <c r="H1173">
        <v>6.4843272530978702</v>
      </c>
      <c r="I1173" t="str">
        <f t="shared" si="18"/>
        <v>混淆林</v>
      </c>
    </row>
    <row r="1174" spans="1:9">
      <c r="A1174" t="s">
        <v>3817</v>
      </c>
      <c r="B1174">
        <v>244770</v>
      </c>
      <c r="C1174">
        <v>2687163</v>
      </c>
      <c r="D1174" t="s">
        <v>5047</v>
      </c>
      <c r="E1174">
        <v>1100</v>
      </c>
      <c r="F1174" t="s">
        <v>5066</v>
      </c>
      <c r="G1174">
        <v>10154.5</v>
      </c>
      <c r="H1174">
        <v>0.52515528271490397</v>
      </c>
      <c r="I1174" t="str">
        <f t="shared" si="18"/>
        <v>闊葉林</v>
      </c>
    </row>
    <row r="1175" spans="1:9">
      <c r="A1175" t="s">
        <v>3818</v>
      </c>
      <c r="B1175">
        <v>245098</v>
      </c>
      <c r="C1175">
        <v>2686834</v>
      </c>
      <c r="D1175" t="s">
        <v>5047</v>
      </c>
      <c r="E1175">
        <v>2211</v>
      </c>
      <c r="F1175" t="s">
        <v>5067</v>
      </c>
      <c r="G1175">
        <v>447.53199999999998</v>
      </c>
      <c r="H1175">
        <v>0</v>
      </c>
      <c r="I1175" t="str">
        <f t="shared" si="18"/>
        <v>闊葉林</v>
      </c>
    </row>
    <row r="1176" spans="1:9">
      <c r="A1176" t="s">
        <v>3819</v>
      </c>
      <c r="B1176">
        <v>245055</v>
      </c>
      <c r="C1176">
        <v>2686459</v>
      </c>
      <c r="D1176" t="s">
        <v>5054</v>
      </c>
      <c r="E1176">
        <v>2211</v>
      </c>
      <c r="F1176" t="s">
        <v>5067</v>
      </c>
      <c r="G1176">
        <v>13139.1</v>
      </c>
      <c r="H1176">
        <v>3.7854362675204301</v>
      </c>
      <c r="I1176" t="str">
        <f t="shared" si="18"/>
        <v>竹林</v>
      </c>
    </row>
    <row r="1177" spans="1:9">
      <c r="A1177" t="s">
        <v>3820</v>
      </c>
      <c r="B1177">
        <v>244536</v>
      </c>
      <c r="C1177">
        <v>2687127</v>
      </c>
      <c r="D1177" t="s">
        <v>5047</v>
      </c>
      <c r="E1177">
        <v>1100</v>
      </c>
      <c r="F1177" t="s">
        <v>5066</v>
      </c>
      <c r="G1177">
        <v>10154.5</v>
      </c>
      <c r="H1177">
        <v>0</v>
      </c>
      <c r="I1177" t="str">
        <f t="shared" si="18"/>
        <v>闊葉林</v>
      </c>
    </row>
    <row r="1178" spans="1:9">
      <c r="A1178" t="s">
        <v>3821</v>
      </c>
      <c r="B1178">
        <v>245935</v>
      </c>
      <c r="C1178">
        <v>2688724</v>
      </c>
      <c r="D1178" t="s">
        <v>5060</v>
      </c>
      <c r="E1178">
        <v>2211</v>
      </c>
      <c r="F1178" t="s">
        <v>5067</v>
      </c>
      <c r="G1178">
        <v>1217.44</v>
      </c>
      <c r="H1178">
        <v>0</v>
      </c>
      <c r="I1178" t="str">
        <f t="shared" si="18"/>
        <v>混淆林</v>
      </c>
    </row>
    <row r="1179" spans="1:9">
      <c r="A1179" t="s">
        <v>3822</v>
      </c>
      <c r="B1179">
        <v>246129</v>
      </c>
      <c r="C1179">
        <v>2688670</v>
      </c>
      <c r="D1179" t="s">
        <v>5061</v>
      </c>
      <c r="E1179">
        <v>2211</v>
      </c>
      <c r="F1179" t="s">
        <v>5067</v>
      </c>
      <c r="G1179">
        <v>49.496299999999998</v>
      </c>
      <c r="H1179">
        <v>0</v>
      </c>
      <c r="I1179" t="str">
        <f t="shared" si="18"/>
        <v>針葉林</v>
      </c>
    </row>
    <row r="1180" spans="1:9">
      <c r="A1180" t="s">
        <v>3823</v>
      </c>
      <c r="B1180">
        <v>246330</v>
      </c>
      <c r="C1180">
        <v>2688574</v>
      </c>
      <c r="D1180" t="s">
        <v>5061</v>
      </c>
      <c r="E1180">
        <v>2211</v>
      </c>
      <c r="F1180" t="s">
        <v>5067</v>
      </c>
      <c r="G1180">
        <v>49.496299999999998</v>
      </c>
      <c r="H1180">
        <v>0</v>
      </c>
      <c r="I1180" t="str">
        <f t="shared" si="18"/>
        <v>針葉林</v>
      </c>
    </row>
    <row r="1181" spans="1:9">
      <c r="A1181" t="s">
        <v>3824</v>
      </c>
      <c r="B1181">
        <v>246493</v>
      </c>
      <c r="C1181">
        <v>2688442</v>
      </c>
      <c r="D1181" t="s">
        <v>5061</v>
      </c>
      <c r="E1181">
        <v>2211</v>
      </c>
      <c r="F1181" t="s">
        <v>5067</v>
      </c>
      <c r="G1181">
        <v>49.496299999999998</v>
      </c>
      <c r="H1181">
        <v>0</v>
      </c>
      <c r="I1181" t="str">
        <f t="shared" si="18"/>
        <v>針葉林</v>
      </c>
    </row>
    <row r="1182" spans="1:9">
      <c r="A1182" t="s">
        <v>3825</v>
      </c>
      <c r="B1182">
        <v>246732</v>
      </c>
      <c r="C1182">
        <v>2688451</v>
      </c>
      <c r="D1182" t="s">
        <v>5060</v>
      </c>
      <c r="E1182">
        <v>2211</v>
      </c>
      <c r="F1182" t="s">
        <v>5067</v>
      </c>
      <c r="G1182">
        <v>1217.44</v>
      </c>
      <c r="H1182">
        <v>0</v>
      </c>
      <c r="I1182" t="str">
        <f t="shared" si="18"/>
        <v>混淆林</v>
      </c>
    </row>
    <row r="1183" spans="1:9">
      <c r="A1183" t="s">
        <v>3826</v>
      </c>
      <c r="B1183">
        <v>246893</v>
      </c>
      <c r="C1183">
        <v>2688272</v>
      </c>
      <c r="D1183" t="s">
        <v>5047</v>
      </c>
      <c r="E1183">
        <v>2211</v>
      </c>
      <c r="F1183" t="s">
        <v>5067</v>
      </c>
      <c r="G1183">
        <v>160.94200000000001</v>
      </c>
      <c r="H1183">
        <v>0</v>
      </c>
      <c r="I1183" t="str">
        <f t="shared" si="18"/>
        <v>闊葉林</v>
      </c>
    </row>
    <row r="1184" spans="1:9">
      <c r="A1184" t="s">
        <v>3827</v>
      </c>
      <c r="B1184">
        <v>243475</v>
      </c>
      <c r="C1184">
        <v>2691978</v>
      </c>
      <c r="D1184" t="s">
        <v>5047</v>
      </c>
      <c r="E1184">
        <v>2211</v>
      </c>
      <c r="F1184" t="s">
        <v>5067</v>
      </c>
      <c r="G1184">
        <v>1907.86</v>
      </c>
      <c r="H1184">
        <v>0</v>
      </c>
      <c r="I1184" t="str">
        <f t="shared" si="18"/>
        <v>闊葉林</v>
      </c>
    </row>
    <row r="1185" spans="1:9">
      <c r="A1185" t="s">
        <v>3828</v>
      </c>
      <c r="B1185">
        <v>243673</v>
      </c>
      <c r="C1185">
        <v>2691920</v>
      </c>
      <c r="D1185" t="s">
        <v>5047</v>
      </c>
      <c r="E1185">
        <v>2211</v>
      </c>
      <c r="F1185" t="s">
        <v>5067</v>
      </c>
      <c r="G1185">
        <v>1907.86</v>
      </c>
      <c r="H1185">
        <v>0</v>
      </c>
      <c r="I1185" t="str">
        <f t="shared" si="18"/>
        <v>闊葉林</v>
      </c>
    </row>
    <row r="1186" spans="1:9">
      <c r="A1186" t="s">
        <v>3829</v>
      </c>
      <c r="B1186">
        <v>243875</v>
      </c>
      <c r="C1186">
        <v>2691886</v>
      </c>
      <c r="D1186" t="s">
        <v>5047</v>
      </c>
      <c r="E1186">
        <v>2211</v>
      </c>
      <c r="F1186" t="s">
        <v>5067</v>
      </c>
      <c r="G1186">
        <v>1907.86</v>
      </c>
      <c r="H1186">
        <v>0</v>
      </c>
      <c r="I1186" t="str">
        <f t="shared" si="18"/>
        <v>闊葉林</v>
      </c>
    </row>
    <row r="1187" spans="1:9">
      <c r="A1187" t="s">
        <v>3830</v>
      </c>
      <c r="B1187">
        <v>244014</v>
      </c>
      <c r="C1187">
        <v>2691735</v>
      </c>
      <c r="D1187" t="s">
        <v>5047</v>
      </c>
      <c r="E1187">
        <v>2211</v>
      </c>
      <c r="F1187" t="s">
        <v>5067</v>
      </c>
      <c r="G1187">
        <v>1907.86</v>
      </c>
      <c r="H1187">
        <v>0</v>
      </c>
      <c r="I1187" t="str">
        <f t="shared" si="18"/>
        <v>闊葉林</v>
      </c>
    </row>
    <row r="1188" spans="1:9">
      <c r="A1188" t="s">
        <v>3831</v>
      </c>
      <c r="B1188">
        <v>244128</v>
      </c>
      <c r="C1188">
        <v>2691565</v>
      </c>
      <c r="D1188" t="s">
        <v>5047</v>
      </c>
      <c r="E1188">
        <v>2211</v>
      </c>
      <c r="F1188" t="s">
        <v>5067</v>
      </c>
      <c r="G1188">
        <v>1907.86</v>
      </c>
      <c r="H1188">
        <v>0</v>
      </c>
      <c r="I1188" t="str">
        <f t="shared" si="18"/>
        <v>闊葉林</v>
      </c>
    </row>
    <row r="1189" spans="1:9">
      <c r="A1189" t="s">
        <v>3832</v>
      </c>
      <c r="B1189">
        <v>244241</v>
      </c>
      <c r="C1189">
        <v>2691396</v>
      </c>
      <c r="D1189" t="s">
        <v>5047</v>
      </c>
      <c r="E1189">
        <v>2211</v>
      </c>
      <c r="F1189" t="s">
        <v>5067</v>
      </c>
      <c r="G1189">
        <v>519.76700000000005</v>
      </c>
      <c r="H1189">
        <v>0</v>
      </c>
      <c r="I1189" t="str">
        <f t="shared" si="18"/>
        <v>闊葉林</v>
      </c>
    </row>
    <row r="1190" spans="1:9">
      <c r="A1190" t="s">
        <v>3833</v>
      </c>
      <c r="B1190">
        <v>248006</v>
      </c>
      <c r="C1190">
        <v>2694258</v>
      </c>
      <c r="D1190" t="s">
        <v>5047</v>
      </c>
      <c r="E1190">
        <v>2211</v>
      </c>
      <c r="F1190" t="s">
        <v>5067</v>
      </c>
      <c r="G1190">
        <v>418.35500000000002</v>
      </c>
      <c r="H1190">
        <v>0</v>
      </c>
      <c r="I1190" t="str">
        <f t="shared" si="18"/>
        <v>闊葉林</v>
      </c>
    </row>
    <row r="1191" spans="1:9">
      <c r="A1191" t="s">
        <v>3834</v>
      </c>
      <c r="B1191">
        <v>248039</v>
      </c>
      <c r="C1191">
        <v>2694457</v>
      </c>
      <c r="D1191" t="s">
        <v>5047</v>
      </c>
      <c r="E1191">
        <v>2211</v>
      </c>
      <c r="F1191" t="s">
        <v>5067</v>
      </c>
      <c r="G1191">
        <v>418.35500000000002</v>
      </c>
      <c r="H1191">
        <v>0</v>
      </c>
      <c r="I1191" t="str">
        <f t="shared" si="18"/>
        <v>闊葉林</v>
      </c>
    </row>
    <row r="1192" spans="1:9">
      <c r="A1192" t="s">
        <v>3835</v>
      </c>
      <c r="B1192">
        <v>248248</v>
      </c>
      <c r="C1192">
        <v>2694270</v>
      </c>
      <c r="D1192" t="s">
        <v>5047</v>
      </c>
      <c r="E1192">
        <v>2211</v>
      </c>
      <c r="F1192" t="s">
        <v>5067</v>
      </c>
      <c r="G1192">
        <v>418.35500000000002</v>
      </c>
      <c r="H1192">
        <v>0</v>
      </c>
      <c r="I1192" t="str">
        <f t="shared" si="18"/>
        <v>闊葉林</v>
      </c>
    </row>
    <row r="1193" spans="1:9">
      <c r="A1193" t="s">
        <v>3836</v>
      </c>
      <c r="B1193">
        <v>248287</v>
      </c>
      <c r="C1193">
        <v>2694477</v>
      </c>
      <c r="D1193" t="s">
        <v>5047</v>
      </c>
      <c r="E1193">
        <v>2211</v>
      </c>
      <c r="F1193" t="s">
        <v>5067</v>
      </c>
      <c r="G1193">
        <v>418.35500000000002</v>
      </c>
      <c r="H1193">
        <v>0</v>
      </c>
      <c r="I1193" t="str">
        <f t="shared" si="18"/>
        <v>闊葉林</v>
      </c>
    </row>
    <row r="1194" spans="1:9">
      <c r="A1194" t="s">
        <v>3837</v>
      </c>
      <c r="B1194">
        <v>248470</v>
      </c>
      <c r="C1194">
        <v>2694597</v>
      </c>
      <c r="D1194" t="s">
        <v>5047</v>
      </c>
      <c r="E1194">
        <v>2211</v>
      </c>
      <c r="F1194" t="s">
        <v>5067</v>
      </c>
      <c r="G1194">
        <v>418.35500000000002</v>
      </c>
      <c r="H1194">
        <v>0</v>
      </c>
      <c r="I1194" t="str">
        <f t="shared" si="18"/>
        <v>闊葉林</v>
      </c>
    </row>
    <row r="1195" spans="1:9">
      <c r="A1195" t="s">
        <v>3838</v>
      </c>
      <c r="B1195">
        <v>248622</v>
      </c>
      <c r="C1195">
        <v>2694750</v>
      </c>
      <c r="D1195" t="s">
        <v>5047</v>
      </c>
      <c r="E1195">
        <v>2211</v>
      </c>
      <c r="F1195" t="s">
        <v>5067</v>
      </c>
      <c r="G1195">
        <v>418.35500000000002</v>
      </c>
      <c r="H1195">
        <v>0</v>
      </c>
      <c r="I1195" t="str">
        <f t="shared" si="18"/>
        <v>闊葉林</v>
      </c>
    </row>
    <row r="1196" spans="1:9">
      <c r="A1196" t="s">
        <v>3839</v>
      </c>
      <c r="B1196">
        <v>248393</v>
      </c>
      <c r="C1196">
        <v>2694849</v>
      </c>
      <c r="D1196" t="s">
        <v>5054</v>
      </c>
      <c r="E1196">
        <v>2211</v>
      </c>
      <c r="F1196" t="s">
        <v>5067</v>
      </c>
      <c r="G1196">
        <v>7328.52</v>
      </c>
      <c r="H1196">
        <v>0</v>
      </c>
      <c r="I1196" t="str">
        <f t="shared" si="18"/>
        <v>竹林</v>
      </c>
    </row>
    <row r="1197" spans="1:9">
      <c r="A1197" t="s">
        <v>3840</v>
      </c>
      <c r="B1197">
        <v>248496</v>
      </c>
      <c r="C1197">
        <v>2695021</v>
      </c>
      <c r="D1197" t="s">
        <v>5047</v>
      </c>
      <c r="E1197">
        <v>2211</v>
      </c>
      <c r="F1197" t="s">
        <v>5067</v>
      </c>
      <c r="G1197">
        <v>418.35500000000002</v>
      </c>
      <c r="H1197">
        <v>0</v>
      </c>
      <c r="I1197" t="str">
        <f t="shared" si="18"/>
        <v>闊葉林</v>
      </c>
    </row>
    <row r="1198" spans="1:9">
      <c r="A1198" t="s">
        <v>3841</v>
      </c>
      <c r="B1198">
        <v>248702</v>
      </c>
      <c r="C1198">
        <v>2695092</v>
      </c>
      <c r="D1198" t="s">
        <v>5047</v>
      </c>
      <c r="E1198">
        <v>2211</v>
      </c>
      <c r="F1198" t="s">
        <v>5067</v>
      </c>
      <c r="G1198">
        <v>1595.89</v>
      </c>
      <c r="H1198">
        <v>0</v>
      </c>
      <c r="I1198" t="str">
        <f t="shared" si="18"/>
        <v>闊葉林</v>
      </c>
    </row>
    <row r="1199" spans="1:9">
      <c r="A1199" t="s">
        <v>3842</v>
      </c>
      <c r="B1199">
        <v>248831</v>
      </c>
      <c r="C1199">
        <v>2695287</v>
      </c>
      <c r="D1199" t="s">
        <v>5047</v>
      </c>
      <c r="E1199">
        <v>2211</v>
      </c>
      <c r="F1199" t="s">
        <v>5067</v>
      </c>
      <c r="G1199">
        <v>1595.89</v>
      </c>
      <c r="H1199">
        <v>0</v>
      </c>
      <c r="I1199" t="str">
        <f t="shared" si="18"/>
        <v>闊葉林</v>
      </c>
    </row>
    <row r="1200" spans="1:9">
      <c r="A1200" t="s">
        <v>3843</v>
      </c>
      <c r="B1200">
        <v>249018</v>
      </c>
      <c r="C1200">
        <v>2695219</v>
      </c>
      <c r="D1200" t="s">
        <v>5047</v>
      </c>
      <c r="E1200">
        <v>2211</v>
      </c>
      <c r="F1200" t="s">
        <v>5067</v>
      </c>
      <c r="G1200">
        <v>1595.89</v>
      </c>
      <c r="H1200">
        <v>0</v>
      </c>
      <c r="I1200" t="str">
        <f t="shared" si="18"/>
        <v>闊葉林</v>
      </c>
    </row>
    <row r="1201" spans="1:9">
      <c r="A1201" t="s">
        <v>3844</v>
      </c>
      <c r="B1201">
        <v>249188</v>
      </c>
      <c r="C1201">
        <v>2695100</v>
      </c>
      <c r="D1201" t="s">
        <v>5047</v>
      </c>
      <c r="E1201">
        <v>2211</v>
      </c>
      <c r="F1201" t="s">
        <v>5067</v>
      </c>
      <c r="G1201">
        <v>1595.89</v>
      </c>
      <c r="H1201">
        <v>0</v>
      </c>
      <c r="I1201" t="str">
        <f t="shared" si="18"/>
        <v>闊葉林</v>
      </c>
    </row>
    <row r="1202" spans="1:9">
      <c r="A1202" t="s">
        <v>3845</v>
      </c>
      <c r="B1202">
        <v>230672</v>
      </c>
      <c r="C1202">
        <v>2670818</v>
      </c>
      <c r="D1202" t="s">
        <v>5047</v>
      </c>
      <c r="E1202">
        <v>2221</v>
      </c>
      <c r="F1202" t="s">
        <v>5048</v>
      </c>
      <c r="G1202">
        <v>11402.8</v>
      </c>
      <c r="H1202">
        <v>0</v>
      </c>
      <c r="I1202" t="str">
        <f t="shared" si="18"/>
        <v>闊葉林</v>
      </c>
    </row>
    <row r="1203" spans="1:9">
      <c r="A1203" t="s">
        <v>3846</v>
      </c>
      <c r="B1203">
        <v>230884</v>
      </c>
      <c r="C1203">
        <v>2670851</v>
      </c>
      <c r="D1203" t="s">
        <v>5047</v>
      </c>
      <c r="E1203">
        <v>2221</v>
      </c>
      <c r="F1203" t="s">
        <v>5048</v>
      </c>
      <c r="G1203">
        <v>103298</v>
      </c>
      <c r="H1203">
        <v>1.9295313413180999</v>
      </c>
      <c r="I1203" t="str">
        <f t="shared" si="18"/>
        <v>闊葉林</v>
      </c>
    </row>
    <row r="1204" spans="1:9">
      <c r="A1204" t="s">
        <v>3847</v>
      </c>
      <c r="B1204">
        <v>231089</v>
      </c>
      <c r="C1204">
        <v>2670866</v>
      </c>
      <c r="D1204" t="s">
        <v>5047</v>
      </c>
      <c r="E1204">
        <v>2221</v>
      </c>
      <c r="F1204" t="s">
        <v>5048</v>
      </c>
      <c r="G1204">
        <v>103298</v>
      </c>
      <c r="H1204">
        <v>1.3875814192617699</v>
      </c>
      <c r="I1204" t="str">
        <f t="shared" si="18"/>
        <v>闊葉林</v>
      </c>
    </row>
    <row r="1205" spans="1:9">
      <c r="A1205" t="s">
        <v>3848</v>
      </c>
      <c r="B1205">
        <v>231289</v>
      </c>
      <c r="C1205">
        <v>2670888</v>
      </c>
      <c r="D1205" t="s">
        <v>5047</v>
      </c>
      <c r="E1205">
        <v>2221</v>
      </c>
      <c r="F1205" t="s">
        <v>5048</v>
      </c>
      <c r="G1205">
        <v>103298</v>
      </c>
      <c r="H1205">
        <v>0</v>
      </c>
      <c r="I1205" t="str">
        <f t="shared" si="18"/>
        <v>闊葉林</v>
      </c>
    </row>
    <row r="1206" spans="1:9">
      <c r="A1206" t="s">
        <v>3849</v>
      </c>
      <c r="B1206">
        <v>231400</v>
      </c>
      <c r="C1206">
        <v>2671061</v>
      </c>
      <c r="D1206" t="s">
        <v>5051</v>
      </c>
      <c r="E1206">
        <v>2211</v>
      </c>
      <c r="F1206" t="s">
        <v>5067</v>
      </c>
      <c r="G1206">
        <v>13227.2</v>
      </c>
      <c r="H1206">
        <v>1.8818920905952501</v>
      </c>
      <c r="I1206" t="str">
        <f t="shared" si="18"/>
        <v>混淆林</v>
      </c>
    </row>
    <row r="1207" spans="1:9">
      <c r="A1207" t="s">
        <v>3850</v>
      </c>
      <c r="B1207">
        <v>231432</v>
      </c>
      <c r="C1207">
        <v>2671267</v>
      </c>
      <c r="D1207" t="s">
        <v>5047</v>
      </c>
      <c r="E1207">
        <v>2221</v>
      </c>
      <c r="F1207" t="s">
        <v>5048</v>
      </c>
      <c r="G1207">
        <v>103298</v>
      </c>
      <c r="H1207">
        <v>20.0098445729883</v>
      </c>
      <c r="I1207" t="str">
        <f t="shared" si="18"/>
        <v>非森林</v>
      </c>
    </row>
    <row r="1208" spans="1:9">
      <c r="A1208" t="s">
        <v>1523</v>
      </c>
      <c r="B1208">
        <v>252508</v>
      </c>
      <c r="C1208">
        <v>2689015</v>
      </c>
      <c r="D1208" t="s">
        <v>5060</v>
      </c>
      <c r="E1208">
        <v>2212</v>
      </c>
      <c r="F1208" t="s">
        <v>5068</v>
      </c>
      <c r="G1208">
        <v>1429.71</v>
      </c>
      <c r="H1208">
        <v>3.1659980233238598</v>
      </c>
      <c r="I1208" t="str">
        <f t="shared" si="18"/>
        <v>混淆林</v>
      </c>
    </row>
    <row r="1209" spans="1:9">
      <c r="A1209" t="s">
        <v>1524</v>
      </c>
      <c r="B1209">
        <v>252638</v>
      </c>
      <c r="C1209">
        <v>2689203</v>
      </c>
      <c r="D1209" t="s">
        <v>5061</v>
      </c>
      <c r="E1209">
        <v>2212</v>
      </c>
      <c r="F1209" t="s">
        <v>5068</v>
      </c>
      <c r="G1209">
        <v>644.43899999999996</v>
      </c>
      <c r="H1209">
        <v>0</v>
      </c>
      <c r="I1209" t="str">
        <f t="shared" si="18"/>
        <v>針葉林</v>
      </c>
    </row>
    <row r="1210" spans="1:9">
      <c r="A1210" t="s">
        <v>1525</v>
      </c>
      <c r="B1210">
        <v>252824</v>
      </c>
      <c r="C1210">
        <v>2689382</v>
      </c>
      <c r="D1210" t="s">
        <v>5061</v>
      </c>
      <c r="E1210">
        <v>2212</v>
      </c>
      <c r="F1210" t="s">
        <v>5068</v>
      </c>
      <c r="G1210">
        <v>644.43899999999996</v>
      </c>
      <c r="H1210">
        <v>0</v>
      </c>
      <c r="I1210" t="str">
        <f t="shared" si="18"/>
        <v>針葉林</v>
      </c>
    </row>
    <row r="1211" spans="1:9">
      <c r="A1211" t="s">
        <v>1526</v>
      </c>
      <c r="B1211">
        <v>253078</v>
      </c>
      <c r="C1211">
        <v>2689366</v>
      </c>
      <c r="D1211" t="s">
        <v>5061</v>
      </c>
      <c r="E1211">
        <v>2212</v>
      </c>
      <c r="F1211" t="s">
        <v>5068</v>
      </c>
      <c r="G1211">
        <v>644.43899999999996</v>
      </c>
      <c r="H1211">
        <v>0</v>
      </c>
      <c r="I1211" t="str">
        <f t="shared" si="18"/>
        <v>針葉林</v>
      </c>
    </row>
    <row r="1212" spans="1:9">
      <c r="A1212" t="s">
        <v>1527</v>
      </c>
      <c r="B1212">
        <v>253300</v>
      </c>
      <c r="C1212">
        <v>2689534</v>
      </c>
      <c r="D1212" t="s">
        <v>5061</v>
      </c>
      <c r="E1212">
        <v>2212</v>
      </c>
      <c r="F1212" t="s">
        <v>5068</v>
      </c>
      <c r="G1212">
        <v>3664.5</v>
      </c>
      <c r="H1212">
        <v>0</v>
      </c>
      <c r="I1212" t="str">
        <f t="shared" si="18"/>
        <v>針葉林</v>
      </c>
    </row>
    <row r="1213" spans="1:9">
      <c r="A1213" t="s">
        <v>1528</v>
      </c>
      <c r="B1213">
        <v>253377</v>
      </c>
      <c r="C1213">
        <v>2689290</v>
      </c>
      <c r="D1213" t="s">
        <v>5047</v>
      </c>
      <c r="E1213">
        <v>2222</v>
      </c>
      <c r="F1213" t="s">
        <v>5066</v>
      </c>
      <c r="G1213">
        <v>511.69400000000002</v>
      </c>
      <c r="H1213">
        <v>0</v>
      </c>
      <c r="I1213" t="str">
        <f t="shared" si="18"/>
        <v>闊葉林</v>
      </c>
    </row>
    <row r="1214" spans="1:9">
      <c r="A1214" t="s">
        <v>1530</v>
      </c>
      <c r="B1214">
        <v>253961</v>
      </c>
      <c r="C1214">
        <v>2688928</v>
      </c>
      <c r="D1214" t="s">
        <v>5047</v>
      </c>
      <c r="E1214">
        <v>1100</v>
      </c>
      <c r="F1214" t="s">
        <v>5066</v>
      </c>
      <c r="G1214">
        <v>369060</v>
      </c>
      <c r="H1214">
        <v>0</v>
      </c>
      <c r="I1214" t="str">
        <f t="shared" si="18"/>
        <v>闊葉林</v>
      </c>
    </row>
    <row r="1215" spans="1:9">
      <c r="A1215" t="s">
        <v>1531</v>
      </c>
      <c r="B1215">
        <v>254161</v>
      </c>
      <c r="C1215">
        <v>2688852</v>
      </c>
      <c r="D1215" t="s">
        <v>5060</v>
      </c>
      <c r="E1215">
        <v>1100</v>
      </c>
      <c r="F1215" t="s">
        <v>5066</v>
      </c>
      <c r="G1215">
        <v>14536.9</v>
      </c>
      <c r="H1215">
        <v>3.4746071526519602</v>
      </c>
      <c r="I1215" t="str">
        <f t="shared" si="18"/>
        <v>混淆林</v>
      </c>
    </row>
    <row r="1216" spans="1:9">
      <c r="A1216" t="s">
        <v>1532</v>
      </c>
      <c r="B1216">
        <v>254306</v>
      </c>
      <c r="C1216">
        <v>2688700</v>
      </c>
      <c r="D1216" t="s">
        <v>5061</v>
      </c>
      <c r="E1216">
        <v>1100</v>
      </c>
      <c r="F1216" t="s">
        <v>5066</v>
      </c>
      <c r="G1216">
        <v>2315.87</v>
      </c>
      <c r="H1216">
        <v>0</v>
      </c>
      <c r="I1216" t="str">
        <f t="shared" si="18"/>
        <v>針葉林</v>
      </c>
    </row>
    <row r="1217" spans="1:9">
      <c r="A1217" t="s">
        <v>1533</v>
      </c>
      <c r="B1217">
        <v>254516</v>
      </c>
      <c r="C1217">
        <v>2688533</v>
      </c>
      <c r="D1217" t="s">
        <v>5061</v>
      </c>
      <c r="E1217">
        <v>1100</v>
      </c>
      <c r="F1217" t="s">
        <v>5066</v>
      </c>
      <c r="G1217">
        <v>2315.87</v>
      </c>
      <c r="H1217">
        <v>7.6151640232367601</v>
      </c>
      <c r="I1217" t="str">
        <f t="shared" si="18"/>
        <v>針葉林</v>
      </c>
    </row>
    <row r="1218" spans="1:9">
      <c r="A1218" t="s">
        <v>1534</v>
      </c>
      <c r="B1218">
        <v>254633</v>
      </c>
      <c r="C1218">
        <v>2688703</v>
      </c>
      <c r="D1218" t="s">
        <v>5061</v>
      </c>
      <c r="E1218">
        <v>2212</v>
      </c>
      <c r="F1218" t="s">
        <v>5068</v>
      </c>
      <c r="G1218">
        <v>286.577</v>
      </c>
      <c r="H1218">
        <v>0</v>
      </c>
      <c r="I1218" t="str">
        <f t="shared" si="18"/>
        <v>針葉林</v>
      </c>
    </row>
    <row r="1219" spans="1:9">
      <c r="A1219" t="s">
        <v>1535</v>
      </c>
      <c r="B1219">
        <v>254810</v>
      </c>
      <c r="C1219">
        <v>2688885</v>
      </c>
      <c r="D1219" t="s">
        <v>5061</v>
      </c>
      <c r="E1219">
        <v>2212</v>
      </c>
      <c r="F1219" t="s">
        <v>5068</v>
      </c>
      <c r="G1219">
        <v>286.577</v>
      </c>
      <c r="H1219">
        <v>0</v>
      </c>
      <c r="I1219" t="str">
        <f t="shared" si="18"/>
        <v>針葉林</v>
      </c>
    </row>
    <row r="1220" spans="1:9">
      <c r="A1220" t="s">
        <v>1537</v>
      </c>
      <c r="B1220">
        <v>239439</v>
      </c>
      <c r="C1220">
        <v>2679924</v>
      </c>
      <c r="D1220" t="s">
        <v>5047</v>
      </c>
      <c r="E1220">
        <v>2221</v>
      </c>
      <c r="F1220" t="s">
        <v>5048</v>
      </c>
      <c r="G1220">
        <v>19040.7</v>
      </c>
      <c r="H1220">
        <v>27.611828778407599</v>
      </c>
      <c r="I1220" t="str">
        <f t="shared" ref="I1220:I1283" si="19">IF(H1220&lt;20,INDEX($L$2:$L$8,MATCH(D1220,$K$2:$K$8,0)),"非森林")</f>
        <v>非森林</v>
      </c>
    </row>
    <row r="1221" spans="1:9">
      <c r="A1221" t="s">
        <v>3851</v>
      </c>
      <c r="B1221">
        <v>239257</v>
      </c>
      <c r="C1221">
        <v>2680381</v>
      </c>
      <c r="D1221" t="s">
        <v>5047</v>
      </c>
      <c r="E1221">
        <v>1100</v>
      </c>
      <c r="F1221" t="s">
        <v>5066</v>
      </c>
      <c r="G1221">
        <v>3428.31</v>
      </c>
      <c r="H1221">
        <v>4.05506468550705</v>
      </c>
      <c r="I1221" t="str">
        <f t="shared" si="19"/>
        <v>闊葉林</v>
      </c>
    </row>
    <row r="1222" spans="1:9">
      <c r="A1222" t="s">
        <v>3852</v>
      </c>
      <c r="B1222">
        <v>239817</v>
      </c>
      <c r="C1222">
        <v>2680696</v>
      </c>
      <c r="D1222" t="s">
        <v>5061</v>
      </c>
      <c r="E1222">
        <v>1100</v>
      </c>
      <c r="F1222" t="s">
        <v>5066</v>
      </c>
      <c r="G1222">
        <v>79.470600000000005</v>
      </c>
      <c r="H1222">
        <v>0</v>
      </c>
      <c r="I1222" t="str">
        <f t="shared" si="19"/>
        <v>針葉林</v>
      </c>
    </row>
    <row r="1223" spans="1:9">
      <c r="A1223" t="s">
        <v>3853</v>
      </c>
      <c r="B1223">
        <v>239987</v>
      </c>
      <c r="C1223">
        <v>2680498</v>
      </c>
      <c r="D1223" t="s">
        <v>5047</v>
      </c>
      <c r="E1223">
        <v>1100</v>
      </c>
      <c r="F1223" t="s">
        <v>5066</v>
      </c>
      <c r="G1223">
        <v>54797.8</v>
      </c>
      <c r="H1223">
        <v>3.41518115301756</v>
      </c>
      <c r="I1223" t="str">
        <f t="shared" si="19"/>
        <v>闊葉林</v>
      </c>
    </row>
    <row r="1224" spans="1:9">
      <c r="A1224" t="s">
        <v>3854</v>
      </c>
      <c r="B1224">
        <v>240008</v>
      </c>
      <c r="C1224">
        <v>2680276</v>
      </c>
      <c r="D1224" t="s">
        <v>5047</v>
      </c>
      <c r="E1224">
        <v>1100</v>
      </c>
      <c r="F1224" t="s">
        <v>5066</v>
      </c>
      <c r="G1224">
        <v>54797.8</v>
      </c>
      <c r="H1224">
        <v>73.023916951269499</v>
      </c>
      <c r="I1224" t="str">
        <f t="shared" si="19"/>
        <v>非森林</v>
      </c>
    </row>
    <row r="1225" spans="1:9">
      <c r="A1225" t="s">
        <v>3855</v>
      </c>
      <c r="B1225">
        <v>239939</v>
      </c>
      <c r="C1225">
        <v>2680945</v>
      </c>
      <c r="D1225" t="s">
        <v>5061</v>
      </c>
      <c r="E1225">
        <v>2211</v>
      </c>
      <c r="F1225" t="s">
        <v>5067</v>
      </c>
      <c r="G1225">
        <v>992.52800000000002</v>
      </c>
      <c r="H1225">
        <v>0</v>
      </c>
      <c r="I1225" t="str">
        <f t="shared" si="19"/>
        <v>針葉林</v>
      </c>
    </row>
    <row r="1226" spans="1:9">
      <c r="A1226" t="s">
        <v>3856</v>
      </c>
      <c r="B1226">
        <v>239622</v>
      </c>
      <c r="C1226">
        <v>2680413</v>
      </c>
      <c r="D1226" t="s">
        <v>5047</v>
      </c>
      <c r="E1226">
        <v>2211</v>
      </c>
      <c r="F1226" t="s">
        <v>5067</v>
      </c>
      <c r="G1226">
        <v>845.38900000000001</v>
      </c>
      <c r="H1226">
        <v>0</v>
      </c>
      <c r="I1226" t="str">
        <f t="shared" si="19"/>
        <v>闊葉林</v>
      </c>
    </row>
    <row r="1227" spans="1:9">
      <c r="A1227" t="s">
        <v>3857</v>
      </c>
      <c r="B1227">
        <v>240116</v>
      </c>
      <c r="C1227">
        <v>2679921</v>
      </c>
      <c r="D1227" t="s">
        <v>5047</v>
      </c>
      <c r="E1227">
        <v>1100</v>
      </c>
      <c r="F1227" t="s">
        <v>5066</v>
      </c>
      <c r="G1227">
        <v>6502.42</v>
      </c>
      <c r="H1227">
        <v>5.1963868040413796</v>
      </c>
      <c r="I1227" t="str">
        <f t="shared" si="19"/>
        <v>闊葉林</v>
      </c>
    </row>
    <row r="1228" spans="1:9">
      <c r="A1228" t="s">
        <v>3858</v>
      </c>
      <c r="B1228">
        <v>240148</v>
      </c>
      <c r="C1228">
        <v>2679596</v>
      </c>
      <c r="D1228" t="s">
        <v>5047</v>
      </c>
      <c r="E1228">
        <v>1100</v>
      </c>
      <c r="F1228" t="s">
        <v>5066</v>
      </c>
      <c r="G1228">
        <v>54797.8</v>
      </c>
      <c r="H1228">
        <v>1.78143561078697</v>
      </c>
      <c r="I1228" t="str">
        <f t="shared" si="19"/>
        <v>闊葉林</v>
      </c>
    </row>
    <row r="1229" spans="1:9">
      <c r="A1229" t="s">
        <v>1539</v>
      </c>
      <c r="B1229">
        <v>247436</v>
      </c>
      <c r="C1229">
        <v>2682208</v>
      </c>
      <c r="D1229" t="s">
        <v>5047</v>
      </c>
      <c r="E1229">
        <v>1100</v>
      </c>
      <c r="F1229" t="s">
        <v>5066</v>
      </c>
      <c r="G1229">
        <v>10611.7</v>
      </c>
      <c r="H1229">
        <v>0</v>
      </c>
      <c r="I1229" t="str">
        <f t="shared" si="19"/>
        <v>闊葉林</v>
      </c>
    </row>
    <row r="1230" spans="1:9">
      <c r="A1230" t="s">
        <v>1540</v>
      </c>
      <c r="B1230">
        <v>247512</v>
      </c>
      <c r="C1230">
        <v>2682344</v>
      </c>
      <c r="D1230" t="s">
        <v>5047</v>
      </c>
      <c r="E1230">
        <v>1100</v>
      </c>
      <c r="F1230" t="s">
        <v>5066</v>
      </c>
      <c r="G1230">
        <v>10611.7</v>
      </c>
      <c r="H1230">
        <v>0</v>
      </c>
      <c r="I1230" t="str">
        <f t="shared" si="19"/>
        <v>闊葉林</v>
      </c>
    </row>
    <row r="1231" spans="1:9">
      <c r="A1231" t="s">
        <v>1541</v>
      </c>
      <c r="B1231">
        <v>247697</v>
      </c>
      <c r="C1231">
        <v>2682428</v>
      </c>
      <c r="D1231" t="s">
        <v>5047</v>
      </c>
      <c r="E1231">
        <v>1100</v>
      </c>
      <c r="F1231" t="s">
        <v>5066</v>
      </c>
      <c r="G1231">
        <v>31747</v>
      </c>
      <c r="H1231">
        <v>0</v>
      </c>
      <c r="I1231" t="str">
        <f t="shared" si="19"/>
        <v>闊葉林</v>
      </c>
    </row>
    <row r="1232" spans="1:9">
      <c r="A1232" t="s">
        <v>1542</v>
      </c>
      <c r="B1232">
        <v>247834</v>
      </c>
      <c r="C1232">
        <v>2682563</v>
      </c>
      <c r="D1232" t="s">
        <v>5047</v>
      </c>
      <c r="E1232">
        <v>1100</v>
      </c>
      <c r="F1232" t="s">
        <v>5066</v>
      </c>
      <c r="G1232">
        <v>31747</v>
      </c>
      <c r="H1232">
        <v>0</v>
      </c>
      <c r="I1232" t="str">
        <f t="shared" si="19"/>
        <v>闊葉林</v>
      </c>
    </row>
    <row r="1233" spans="1:9">
      <c r="A1233" t="s">
        <v>1543</v>
      </c>
      <c r="B1233">
        <v>247933</v>
      </c>
      <c r="C1233">
        <v>2683037</v>
      </c>
      <c r="D1233" t="s">
        <v>5061</v>
      </c>
      <c r="E1233">
        <v>2211</v>
      </c>
      <c r="F1233" t="s">
        <v>5067</v>
      </c>
      <c r="G1233">
        <v>922.51300000000003</v>
      </c>
      <c r="H1233">
        <v>0</v>
      </c>
      <c r="I1233" t="str">
        <f t="shared" si="19"/>
        <v>針葉林</v>
      </c>
    </row>
    <row r="1234" spans="1:9">
      <c r="A1234" t="s">
        <v>1544</v>
      </c>
      <c r="B1234">
        <v>247980</v>
      </c>
      <c r="C1234">
        <v>2683273</v>
      </c>
      <c r="D1234" t="s">
        <v>5047</v>
      </c>
      <c r="E1234">
        <v>1100</v>
      </c>
      <c r="F1234" t="s">
        <v>5066</v>
      </c>
      <c r="G1234">
        <v>31747</v>
      </c>
      <c r="H1234">
        <v>0</v>
      </c>
      <c r="I1234" t="str">
        <f t="shared" si="19"/>
        <v>闊葉林</v>
      </c>
    </row>
    <row r="1235" spans="1:9">
      <c r="A1235" t="s">
        <v>1545</v>
      </c>
      <c r="B1235">
        <v>248080</v>
      </c>
      <c r="C1235">
        <v>2683789</v>
      </c>
      <c r="D1235" t="s">
        <v>5061</v>
      </c>
      <c r="E1235">
        <v>2211</v>
      </c>
      <c r="F1235" t="s">
        <v>5067</v>
      </c>
      <c r="G1235">
        <v>922.51300000000003</v>
      </c>
      <c r="H1235">
        <v>0</v>
      </c>
      <c r="I1235" t="str">
        <f t="shared" si="19"/>
        <v>針葉林</v>
      </c>
    </row>
    <row r="1236" spans="1:9">
      <c r="A1236" t="s">
        <v>1546</v>
      </c>
      <c r="B1236">
        <v>248296</v>
      </c>
      <c r="C1236">
        <v>2683886</v>
      </c>
      <c r="D1236" t="s">
        <v>5047</v>
      </c>
      <c r="E1236">
        <v>2211</v>
      </c>
      <c r="F1236" t="s">
        <v>5067</v>
      </c>
      <c r="G1236">
        <v>550.67399999999998</v>
      </c>
      <c r="H1236">
        <v>0</v>
      </c>
      <c r="I1236" t="str">
        <f t="shared" si="19"/>
        <v>闊葉林</v>
      </c>
    </row>
    <row r="1237" spans="1:9">
      <c r="A1237" t="s">
        <v>1547</v>
      </c>
      <c r="B1237">
        <v>248402</v>
      </c>
      <c r="C1237">
        <v>2684179</v>
      </c>
      <c r="D1237" t="s">
        <v>5047</v>
      </c>
      <c r="E1237">
        <v>2211</v>
      </c>
      <c r="F1237" t="s">
        <v>5067</v>
      </c>
      <c r="G1237">
        <v>9.9145099999999999</v>
      </c>
      <c r="H1237">
        <v>0</v>
      </c>
      <c r="I1237" t="str">
        <f t="shared" si="19"/>
        <v>闊葉林</v>
      </c>
    </row>
    <row r="1238" spans="1:9">
      <c r="A1238" t="s">
        <v>3859</v>
      </c>
      <c r="B1238">
        <v>248392</v>
      </c>
      <c r="C1238">
        <v>2684443</v>
      </c>
      <c r="D1238" t="s">
        <v>5047</v>
      </c>
      <c r="E1238">
        <v>1100</v>
      </c>
      <c r="F1238" t="s">
        <v>5066</v>
      </c>
      <c r="G1238">
        <v>3338.92</v>
      </c>
      <c r="H1238">
        <v>20.123397432403902</v>
      </c>
      <c r="I1238" t="str">
        <f t="shared" si="19"/>
        <v>非森林</v>
      </c>
    </row>
    <row r="1239" spans="1:9">
      <c r="A1239" t="s">
        <v>1549</v>
      </c>
      <c r="B1239">
        <v>254794</v>
      </c>
      <c r="C1239">
        <v>2687527</v>
      </c>
      <c r="D1239" t="s">
        <v>5061</v>
      </c>
      <c r="E1239">
        <v>2212</v>
      </c>
      <c r="F1239" t="s">
        <v>5068</v>
      </c>
      <c r="G1239">
        <v>642.221</v>
      </c>
      <c r="H1239">
        <v>0.119366217932614</v>
      </c>
      <c r="I1239" t="str">
        <f t="shared" si="19"/>
        <v>針葉林</v>
      </c>
    </row>
    <row r="1240" spans="1:9">
      <c r="A1240" t="s">
        <v>1550</v>
      </c>
      <c r="B1240">
        <v>254655</v>
      </c>
      <c r="C1240">
        <v>2687698</v>
      </c>
      <c r="D1240" t="s">
        <v>5061</v>
      </c>
      <c r="E1240">
        <v>1100</v>
      </c>
      <c r="F1240" t="s">
        <v>5066</v>
      </c>
      <c r="G1240">
        <v>1961.35</v>
      </c>
      <c r="H1240">
        <v>5.0813652386705401</v>
      </c>
      <c r="I1240" t="str">
        <f t="shared" si="19"/>
        <v>針葉林</v>
      </c>
    </row>
    <row r="1241" spans="1:9">
      <c r="A1241" t="s">
        <v>1551</v>
      </c>
      <c r="B1241">
        <v>254445</v>
      </c>
      <c r="C1241">
        <v>2687713</v>
      </c>
      <c r="D1241" t="s">
        <v>5061</v>
      </c>
      <c r="E1241">
        <v>1100</v>
      </c>
      <c r="F1241" t="s">
        <v>5066</v>
      </c>
      <c r="G1241">
        <v>4250.57</v>
      </c>
      <c r="H1241">
        <v>1.2259447183821499</v>
      </c>
      <c r="I1241" t="str">
        <f t="shared" si="19"/>
        <v>針葉林</v>
      </c>
    </row>
    <row r="1242" spans="1:9">
      <c r="A1242" t="s">
        <v>1552</v>
      </c>
      <c r="B1242">
        <v>254247</v>
      </c>
      <c r="C1242">
        <v>2687633</v>
      </c>
      <c r="D1242" t="s">
        <v>5061</v>
      </c>
      <c r="E1242">
        <v>1100</v>
      </c>
      <c r="F1242" t="s">
        <v>5066</v>
      </c>
      <c r="G1242">
        <v>1710.42</v>
      </c>
      <c r="H1242">
        <v>4.0440164101472997E-2</v>
      </c>
      <c r="I1242" t="str">
        <f t="shared" si="19"/>
        <v>針葉林</v>
      </c>
    </row>
    <row r="1243" spans="1:9">
      <c r="A1243" t="s">
        <v>1553</v>
      </c>
      <c r="B1243">
        <v>254034</v>
      </c>
      <c r="C1243">
        <v>2687685</v>
      </c>
      <c r="D1243" t="s">
        <v>5061</v>
      </c>
      <c r="E1243">
        <v>1100</v>
      </c>
      <c r="F1243" t="s">
        <v>5066</v>
      </c>
      <c r="G1243">
        <v>1710.42</v>
      </c>
      <c r="H1243">
        <v>0</v>
      </c>
      <c r="I1243" t="str">
        <f t="shared" si="19"/>
        <v>針葉林</v>
      </c>
    </row>
    <row r="1244" spans="1:9">
      <c r="A1244" t="s">
        <v>1554</v>
      </c>
      <c r="B1244">
        <v>253829</v>
      </c>
      <c r="C1244">
        <v>2687739</v>
      </c>
      <c r="D1244" t="s">
        <v>5061</v>
      </c>
      <c r="E1244">
        <v>1100</v>
      </c>
      <c r="F1244" t="s">
        <v>5066</v>
      </c>
      <c r="G1244">
        <v>1710.42</v>
      </c>
      <c r="H1244">
        <v>0.30448110981170001</v>
      </c>
      <c r="I1244" t="str">
        <f t="shared" si="19"/>
        <v>針葉林</v>
      </c>
    </row>
    <row r="1245" spans="1:9">
      <c r="A1245" t="s">
        <v>1556</v>
      </c>
      <c r="B1245">
        <v>252590</v>
      </c>
      <c r="C1245">
        <v>2686279</v>
      </c>
      <c r="D1245" t="s">
        <v>5061</v>
      </c>
      <c r="E1245">
        <v>2212</v>
      </c>
      <c r="F1245" t="s">
        <v>5068</v>
      </c>
      <c r="G1245">
        <v>2385.2399999999998</v>
      </c>
      <c r="H1245">
        <v>0</v>
      </c>
      <c r="I1245" t="str">
        <f t="shared" si="19"/>
        <v>針葉林</v>
      </c>
    </row>
    <row r="1246" spans="1:9">
      <c r="A1246" t="s">
        <v>1557</v>
      </c>
      <c r="B1246">
        <v>252504</v>
      </c>
      <c r="C1246">
        <v>2686484</v>
      </c>
      <c r="D1246" t="s">
        <v>5061</v>
      </c>
      <c r="E1246">
        <v>2212</v>
      </c>
      <c r="F1246" t="s">
        <v>5068</v>
      </c>
      <c r="G1246">
        <v>434.166</v>
      </c>
      <c r="H1246">
        <v>0</v>
      </c>
      <c r="I1246" t="str">
        <f t="shared" si="19"/>
        <v>針葉林</v>
      </c>
    </row>
    <row r="1247" spans="1:9">
      <c r="A1247" t="s">
        <v>1558</v>
      </c>
      <c r="B1247">
        <v>252658</v>
      </c>
      <c r="C1247">
        <v>2686754</v>
      </c>
      <c r="D1247" t="s">
        <v>5060</v>
      </c>
      <c r="E1247">
        <v>1100</v>
      </c>
      <c r="F1247" t="s">
        <v>5066</v>
      </c>
      <c r="G1247">
        <v>14536.9</v>
      </c>
      <c r="H1247">
        <v>0</v>
      </c>
      <c r="I1247" t="str">
        <f t="shared" si="19"/>
        <v>混淆林</v>
      </c>
    </row>
    <row r="1248" spans="1:9">
      <c r="A1248" t="s">
        <v>1559</v>
      </c>
      <c r="B1248">
        <v>252653</v>
      </c>
      <c r="C1248">
        <v>2687022</v>
      </c>
      <c r="D1248" t="s">
        <v>5061</v>
      </c>
      <c r="E1248">
        <v>2212</v>
      </c>
      <c r="F1248" t="s">
        <v>5068</v>
      </c>
      <c r="G1248">
        <v>561.85699999999997</v>
      </c>
      <c r="H1248">
        <v>0</v>
      </c>
      <c r="I1248" t="str">
        <f t="shared" si="19"/>
        <v>針葉林</v>
      </c>
    </row>
    <row r="1249" spans="1:9">
      <c r="A1249" t="s">
        <v>1560</v>
      </c>
      <c r="B1249">
        <v>252500</v>
      </c>
      <c r="C1249">
        <v>2687172</v>
      </c>
      <c r="D1249" t="s">
        <v>5061</v>
      </c>
      <c r="E1249">
        <v>2212</v>
      </c>
      <c r="F1249" t="s">
        <v>5068</v>
      </c>
      <c r="G1249">
        <v>561.85699999999997</v>
      </c>
      <c r="H1249">
        <v>0</v>
      </c>
      <c r="I1249" t="str">
        <f t="shared" si="19"/>
        <v>針葉林</v>
      </c>
    </row>
    <row r="1250" spans="1:9">
      <c r="A1250" t="s">
        <v>1561</v>
      </c>
      <c r="B1250">
        <v>252358</v>
      </c>
      <c r="C1250">
        <v>2687333</v>
      </c>
      <c r="D1250" t="s">
        <v>5061</v>
      </c>
      <c r="E1250">
        <v>2212</v>
      </c>
      <c r="F1250" t="s">
        <v>5068</v>
      </c>
      <c r="G1250">
        <v>561.85699999999997</v>
      </c>
      <c r="H1250">
        <v>0</v>
      </c>
      <c r="I1250" t="str">
        <f t="shared" si="19"/>
        <v>針葉林</v>
      </c>
    </row>
    <row r="1251" spans="1:9">
      <c r="A1251" t="s">
        <v>1562</v>
      </c>
      <c r="B1251">
        <v>252612</v>
      </c>
      <c r="C1251">
        <v>2687477</v>
      </c>
      <c r="D1251" t="s">
        <v>5047</v>
      </c>
      <c r="E1251">
        <v>1100</v>
      </c>
      <c r="F1251" t="s">
        <v>5066</v>
      </c>
      <c r="G1251">
        <v>10611.7</v>
      </c>
      <c r="H1251">
        <v>0</v>
      </c>
      <c r="I1251" t="str">
        <f t="shared" si="19"/>
        <v>闊葉林</v>
      </c>
    </row>
    <row r="1252" spans="1:9">
      <c r="A1252" t="s">
        <v>1563</v>
      </c>
      <c r="B1252">
        <v>252978</v>
      </c>
      <c r="C1252">
        <v>2687720</v>
      </c>
      <c r="D1252" t="s">
        <v>5047</v>
      </c>
      <c r="E1252">
        <v>1100</v>
      </c>
      <c r="F1252" t="s">
        <v>5066</v>
      </c>
      <c r="G1252">
        <v>10611.7</v>
      </c>
      <c r="H1252">
        <v>0</v>
      </c>
      <c r="I1252" t="str">
        <f t="shared" si="19"/>
        <v>闊葉林</v>
      </c>
    </row>
    <row r="1253" spans="1:9">
      <c r="A1253" t="s">
        <v>3860</v>
      </c>
      <c r="B1253">
        <v>253069</v>
      </c>
      <c r="C1253">
        <v>2687887</v>
      </c>
      <c r="D1253" t="s">
        <v>5061</v>
      </c>
      <c r="E1253">
        <v>1100</v>
      </c>
      <c r="F1253" t="s">
        <v>5066</v>
      </c>
      <c r="G1253">
        <v>4567.8500000000004</v>
      </c>
      <c r="H1253">
        <v>0</v>
      </c>
      <c r="I1253" t="str">
        <f t="shared" si="19"/>
        <v>針葉林</v>
      </c>
    </row>
    <row r="1254" spans="1:9">
      <c r="A1254" t="s">
        <v>1566</v>
      </c>
      <c r="B1254">
        <v>246331</v>
      </c>
      <c r="C1254">
        <v>2680085</v>
      </c>
      <c r="D1254" t="s">
        <v>5061</v>
      </c>
      <c r="E1254">
        <v>2212</v>
      </c>
      <c r="F1254" t="s">
        <v>5068</v>
      </c>
      <c r="G1254">
        <v>47.857999999999997</v>
      </c>
      <c r="H1254">
        <v>0</v>
      </c>
      <c r="I1254" t="str">
        <f t="shared" si="19"/>
        <v>針葉林</v>
      </c>
    </row>
    <row r="1255" spans="1:9">
      <c r="A1255" t="s">
        <v>1567</v>
      </c>
      <c r="B1255">
        <v>246157</v>
      </c>
      <c r="C1255">
        <v>2679685</v>
      </c>
      <c r="D1255" t="s">
        <v>5061</v>
      </c>
      <c r="E1255">
        <v>2212</v>
      </c>
      <c r="F1255" t="s">
        <v>5068</v>
      </c>
      <c r="G1255">
        <v>255.14099999999999</v>
      </c>
      <c r="H1255">
        <v>0</v>
      </c>
      <c r="I1255" t="str">
        <f t="shared" si="19"/>
        <v>針葉林</v>
      </c>
    </row>
    <row r="1256" spans="1:9">
      <c r="A1256" t="s">
        <v>1568</v>
      </c>
      <c r="B1256">
        <v>246396</v>
      </c>
      <c r="C1256">
        <v>2679801</v>
      </c>
      <c r="D1256" t="s">
        <v>5061</v>
      </c>
      <c r="E1256">
        <v>2212</v>
      </c>
      <c r="F1256" t="s">
        <v>5068</v>
      </c>
      <c r="G1256">
        <v>119.645</v>
      </c>
      <c r="H1256">
        <v>0</v>
      </c>
      <c r="I1256" t="str">
        <f t="shared" si="19"/>
        <v>針葉林</v>
      </c>
    </row>
    <row r="1257" spans="1:9">
      <c r="A1257" t="s">
        <v>1569</v>
      </c>
      <c r="B1257">
        <v>246628</v>
      </c>
      <c r="C1257">
        <v>2680177</v>
      </c>
      <c r="D1257" t="s">
        <v>5047</v>
      </c>
      <c r="E1257">
        <v>1100</v>
      </c>
      <c r="F1257" t="s">
        <v>5066</v>
      </c>
      <c r="G1257">
        <v>54797.8</v>
      </c>
      <c r="H1257">
        <v>0</v>
      </c>
      <c r="I1257" t="str">
        <f t="shared" si="19"/>
        <v>闊葉林</v>
      </c>
    </row>
    <row r="1258" spans="1:9">
      <c r="A1258" t="s">
        <v>1570</v>
      </c>
      <c r="B1258">
        <v>246865</v>
      </c>
      <c r="C1258">
        <v>2680095</v>
      </c>
      <c r="D1258" t="s">
        <v>5047</v>
      </c>
      <c r="E1258">
        <v>1100</v>
      </c>
      <c r="F1258" t="s">
        <v>5066</v>
      </c>
      <c r="G1258">
        <v>54797.8</v>
      </c>
      <c r="H1258">
        <v>93.546543922185094</v>
      </c>
      <c r="I1258" t="str">
        <f t="shared" si="19"/>
        <v>非森林</v>
      </c>
    </row>
    <row r="1259" spans="1:9">
      <c r="A1259" t="s">
        <v>1571</v>
      </c>
      <c r="B1259">
        <v>247012</v>
      </c>
      <c r="C1259">
        <v>2679824</v>
      </c>
      <c r="D1259" t="s">
        <v>5047</v>
      </c>
      <c r="E1259">
        <v>1100</v>
      </c>
      <c r="F1259" t="s">
        <v>5066</v>
      </c>
      <c r="G1259">
        <v>54797.8</v>
      </c>
      <c r="H1259">
        <v>2.1876293219976199</v>
      </c>
      <c r="I1259" t="str">
        <f t="shared" si="19"/>
        <v>闊葉林</v>
      </c>
    </row>
    <row r="1260" spans="1:9">
      <c r="A1260" t="s">
        <v>1574</v>
      </c>
      <c r="B1260">
        <v>249461</v>
      </c>
      <c r="C1260">
        <v>2683934</v>
      </c>
      <c r="D1260" t="s">
        <v>5047</v>
      </c>
      <c r="E1260">
        <v>1100</v>
      </c>
      <c r="F1260" t="s">
        <v>5066</v>
      </c>
      <c r="G1260">
        <v>31747</v>
      </c>
      <c r="H1260">
        <v>0</v>
      </c>
      <c r="I1260" t="str">
        <f t="shared" si="19"/>
        <v>闊葉林</v>
      </c>
    </row>
    <row r="1261" spans="1:9">
      <c r="A1261" t="s">
        <v>1576</v>
      </c>
      <c r="B1261">
        <v>248972</v>
      </c>
      <c r="C1261">
        <v>2683774</v>
      </c>
      <c r="D1261" t="s">
        <v>5047</v>
      </c>
      <c r="E1261">
        <v>1100</v>
      </c>
      <c r="F1261" t="s">
        <v>5066</v>
      </c>
      <c r="G1261">
        <v>31747</v>
      </c>
      <c r="H1261">
        <v>0</v>
      </c>
      <c r="I1261" t="str">
        <f t="shared" si="19"/>
        <v>闊葉林</v>
      </c>
    </row>
    <row r="1262" spans="1:9">
      <c r="A1262" t="s">
        <v>1577</v>
      </c>
      <c r="B1262">
        <v>248904</v>
      </c>
      <c r="C1262">
        <v>2683403</v>
      </c>
      <c r="D1262" t="s">
        <v>5047</v>
      </c>
      <c r="E1262">
        <v>1100</v>
      </c>
      <c r="F1262" t="s">
        <v>5066</v>
      </c>
      <c r="G1262">
        <v>31747</v>
      </c>
      <c r="H1262">
        <v>0</v>
      </c>
      <c r="I1262" t="str">
        <f t="shared" si="19"/>
        <v>闊葉林</v>
      </c>
    </row>
    <row r="1263" spans="1:9">
      <c r="A1263" t="s">
        <v>1578</v>
      </c>
      <c r="B1263">
        <v>248659</v>
      </c>
      <c r="C1263">
        <v>2683146</v>
      </c>
      <c r="D1263" t="s">
        <v>5047</v>
      </c>
      <c r="E1263">
        <v>1100</v>
      </c>
      <c r="F1263" t="s">
        <v>5066</v>
      </c>
      <c r="G1263">
        <v>31747</v>
      </c>
      <c r="H1263">
        <v>0</v>
      </c>
      <c r="I1263" t="str">
        <f t="shared" si="19"/>
        <v>闊葉林</v>
      </c>
    </row>
    <row r="1264" spans="1:9">
      <c r="A1264" t="s">
        <v>1579</v>
      </c>
      <c r="B1264">
        <v>248344</v>
      </c>
      <c r="C1264">
        <v>2682782</v>
      </c>
      <c r="D1264" t="s">
        <v>5047</v>
      </c>
      <c r="E1264">
        <v>1100</v>
      </c>
      <c r="F1264" t="s">
        <v>5066</v>
      </c>
      <c r="G1264">
        <v>31747</v>
      </c>
      <c r="H1264">
        <v>0.51168980077682202</v>
      </c>
      <c r="I1264" t="str">
        <f t="shared" si="19"/>
        <v>闊葉林</v>
      </c>
    </row>
    <row r="1265" spans="1:9">
      <c r="A1265" t="s">
        <v>1580</v>
      </c>
      <c r="B1265">
        <v>248336</v>
      </c>
      <c r="C1265">
        <v>2682464</v>
      </c>
      <c r="D1265" t="s">
        <v>5047</v>
      </c>
      <c r="E1265">
        <v>1100</v>
      </c>
      <c r="F1265" t="s">
        <v>5066</v>
      </c>
      <c r="G1265">
        <v>54797.8</v>
      </c>
      <c r="H1265">
        <v>0</v>
      </c>
      <c r="I1265" t="str">
        <f t="shared" si="19"/>
        <v>闊葉林</v>
      </c>
    </row>
    <row r="1266" spans="1:9">
      <c r="A1266" t="s">
        <v>1583</v>
      </c>
      <c r="B1266">
        <v>238478</v>
      </c>
      <c r="C1266">
        <v>2685034</v>
      </c>
      <c r="D1266" t="s">
        <v>5047</v>
      </c>
      <c r="E1266">
        <v>2221</v>
      </c>
      <c r="F1266" t="s">
        <v>5048</v>
      </c>
      <c r="G1266">
        <v>17009.5</v>
      </c>
      <c r="H1266">
        <v>0.10386205340026999</v>
      </c>
      <c r="I1266" t="str">
        <f t="shared" si="19"/>
        <v>闊葉林</v>
      </c>
    </row>
    <row r="1267" spans="1:9">
      <c r="A1267" t="s">
        <v>1584</v>
      </c>
      <c r="B1267">
        <v>238728</v>
      </c>
      <c r="C1267">
        <v>2685217</v>
      </c>
      <c r="D1267" t="s">
        <v>5047</v>
      </c>
      <c r="E1267">
        <v>2221</v>
      </c>
      <c r="F1267" t="s">
        <v>5048</v>
      </c>
      <c r="G1267">
        <v>46290.7</v>
      </c>
      <c r="H1267">
        <v>1.5640017689501899</v>
      </c>
      <c r="I1267" t="str">
        <f t="shared" si="19"/>
        <v>闊葉林</v>
      </c>
    </row>
    <row r="1268" spans="1:9">
      <c r="A1268" t="s">
        <v>1585</v>
      </c>
      <c r="B1268">
        <v>239180</v>
      </c>
      <c r="C1268">
        <v>2684617</v>
      </c>
      <c r="D1268" t="s">
        <v>5051</v>
      </c>
      <c r="E1268">
        <v>2211</v>
      </c>
      <c r="F1268" t="s">
        <v>5067</v>
      </c>
      <c r="G1268">
        <v>13227.2</v>
      </c>
      <c r="H1268">
        <v>0</v>
      </c>
      <c r="I1268" t="str">
        <f t="shared" si="19"/>
        <v>混淆林</v>
      </c>
    </row>
    <row r="1269" spans="1:9">
      <c r="A1269" t="s">
        <v>1586</v>
      </c>
      <c r="B1269">
        <v>238770</v>
      </c>
      <c r="C1269">
        <v>2684915</v>
      </c>
      <c r="D1269" t="s">
        <v>5054</v>
      </c>
      <c r="E1269">
        <v>2211</v>
      </c>
      <c r="F1269" t="s">
        <v>5067</v>
      </c>
      <c r="G1269">
        <v>7328.52</v>
      </c>
      <c r="H1269">
        <v>0</v>
      </c>
      <c r="I1269" t="str">
        <f t="shared" si="19"/>
        <v>竹林</v>
      </c>
    </row>
    <row r="1270" spans="1:9">
      <c r="A1270" t="s">
        <v>1587</v>
      </c>
      <c r="B1270">
        <v>238747</v>
      </c>
      <c r="C1270">
        <v>2684700</v>
      </c>
      <c r="D1270" t="s">
        <v>5047</v>
      </c>
      <c r="E1270">
        <v>1100</v>
      </c>
      <c r="F1270" t="s">
        <v>5066</v>
      </c>
      <c r="G1270">
        <v>968.08900000000006</v>
      </c>
      <c r="H1270">
        <v>0</v>
      </c>
      <c r="I1270" t="str">
        <f t="shared" si="19"/>
        <v>闊葉林</v>
      </c>
    </row>
    <row r="1271" spans="1:9">
      <c r="A1271" t="s">
        <v>1588</v>
      </c>
      <c r="B1271">
        <v>238761</v>
      </c>
      <c r="C1271">
        <v>2684458</v>
      </c>
      <c r="D1271" t="s">
        <v>5047</v>
      </c>
      <c r="E1271">
        <v>1100</v>
      </c>
      <c r="F1271" t="s">
        <v>5066</v>
      </c>
      <c r="G1271">
        <v>968.08900000000006</v>
      </c>
      <c r="H1271">
        <v>0</v>
      </c>
      <c r="I1271" t="str">
        <f t="shared" si="19"/>
        <v>闊葉林</v>
      </c>
    </row>
    <row r="1272" spans="1:9">
      <c r="A1272" t="s">
        <v>1591</v>
      </c>
      <c r="B1272">
        <v>244730</v>
      </c>
      <c r="C1272">
        <v>2681251</v>
      </c>
      <c r="D1272" t="s">
        <v>5047</v>
      </c>
      <c r="E1272">
        <v>2211</v>
      </c>
      <c r="F1272" t="s">
        <v>5067</v>
      </c>
      <c r="G1272">
        <v>550.67399999999998</v>
      </c>
      <c r="H1272">
        <v>0</v>
      </c>
      <c r="I1272" t="str">
        <f t="shared" si="19"/>
        <v>闊葉林</v>
      </c>
    </row>
    <row r="1273" spans="1:9">
      <c r="A1273" t="s">
        <v>1592</v>
      </c>
      <c r="B1273">
        <v>244540</v>
      </c>
      <c r="C1273">
        <v>2681129</v>
      </c>
      <c r="D1273" t="s">
        <v>5047</v>
      </c>
      <c r="E1273">
        <v>2211</v>
      </c>
      <c r="F1273" t="s">
        <v>5067</v>
      </c>
      <c r="G1273">
        <v>550.67399999999998</v>
      </c>
      <c r="H1273">
        <v>0</v>
      </c>
      <c r="I1273" t="str">
        <f t="shared" si="19"/>
        <v>闊葉林</v>
      </c>
    </row>
    <row r="1274" spans="1:9">
      <c r="A1274" t="s">
        <v>1593</v>
      </c>
      <c r="B1274">
        <v>244410</v>
      </c>
      <c r="C1274">
        <v>2680978</v>
      </c>
      <c r="D1274" t="s">
        <v>5047</v>
      </c>
      <c r="E1274">
        <v>2211</v>
      </c>
      <c r="F1274" t="s">
        <v>5067</v>
      </c>
      <c r="G1274">
        <v>550.67399999999998</v>
      </c>
      <c r="H1274">
        <v>0</v>
      </c>
      <c r="I1274" t="str">
        <f t="shared" si="19"/>
        <v>闊葉林</v>
      </c>
    </row>
    <row r="1275" spans="1:9">
      <c r="A1275" t="s">
        <v>1594</v>
      </c>
      <c r="B1275">
        <v>244369</v>
      </c>
      <c r="C1275">
        <v>2680769</v>
      </c>
      <c r="D1275" t="s">
        <v>5061</v>
      </c>
      <c r="E1275">
        <v>2211</v>
      </c>
      <c r="F1275" t="s">
        <v>5067</v>
      </c>
      <c r="G1275">
        <v>3661</v>
      </c>
      <c r="H1275">
        <v>0</v>
      </c>
      <c r="I1275" t="str">
        <f t="shared" si="19"/>
        <v>針葉林</v>
      </c>
    </row>
    <row r="1276" spans="1:9">
      <c r="A1276" t="s">
        <v>1595</v>
      </c>
      <c r="B1276">
        <v>244178</v>
      </c>
      <c r="C1276">
        <v>2680876</v>
      </c>
      <c r="D1276" t="s">
        <v>5061</v>
      </c>
      <c r="E1276">
        <v>2211</v>
      </c>
      <c r="F1276" t="s">
        <v>5067</v>
      </c>
      <c r="G1276">
        <v>3661</v>
      </c>
      <c r="H1276">
        <v>0</v>
      </c>
      <c r="I1276" t="str">
        <f t="shared" si="19"/>
        <v>針葉林</v>
      </c>
    </row>
    <row r="1277" spans="1:9">
      <c r="A1277" t="s">
        <v>1596</v>
      </c>
      <c r="B1277">
        <v>243944</v>
      </c>
      <c r="C1277">
        <v>2680733</v>
      </c>
      <c r="D1277" t="s">
        <v>5061</v>
      </c>
      <c r="E1277">
        <v>2211</v>
      </c>
      <c r="F1277" t="s">
        <v>5067</v>
      </c>
      <c r="G1277">
        <v>3661</v>
      </c>
      <c r="H1277">
        <v>0</v>
      </c>
      <c r="I1277" t="str">
        <f t="shared" si="19"/>
        <v>針葉林</v>
      </c>
    </row>
    <row r="1278" spans="1:9">
      <c r="A1278" t="s">
        <v>1597</v>
      </c>
      <c r="B1278">
        <v>243707</v>
      </c>
      <c r="C1278">
        <v>2680817</v>
      </c>
      <c r="D1278" t="s">
        <v>5061</v>
      </c>
      <c r="E1278">
        <v>2211</v>
      </c>
      <c r="F1278" t="s">
        <v>5067</v>
      </c>
      <c r="G1278">
        <v>3661</v>
      </c>
      <c r="H1278">
        <v>0</v>
      </c>
      <c r="I1278" t="str">
        <f t="shared" si="19"/>
        <v>針葉林</v>
      </c>
    </row>
    <row r="1279" spans="1:9">
      <c r="A1279" t="s">
        <v>1600</v>
      </c>
      <c r="B1279">
        <v>246175</v>
      </c>
      <c r="C1279">
        <v>2681125</v>
      </c>
      <c r="D1279" t="s">
        <v>5060</v>
      </c>
      <c r="E1279">
        <v>1100</v>
      </c>
      <c r="F1279" t="s">
        <v>5066</v>
      </c>
      <c r="G1279">
        <v>1371.6</v>
      </c>
      <c r="H1279">
        <v>0</v>
      </c>
      <c r="I1279" t="str">
        <f t="shared" si="19"/>
        <v>混淆林</v>
      </c>
    </row>
    <row r="1280" spans="1:9">
      <c r="A1280" t="s">
        <v>1601</v>
      </c>
      <c r="B1280">
        <v>246027</v>
      </c>
      <c r="C1280">
        <v>2680925</v>
      </c>
      <c r="D1280" t="s">
        <v>5047</v>
      </c>
      <c r="E1280">
        <v>1100</v>
      </c>
      <c r="F1280" t="s">
        <v>5066</v>
      </c>
      <c r="G1280">
        <v>28212.1</v>
      </c>
      <c r="H1280">
        <v>2.6729798652193999</v>
      </c>
      <c r="I1280" t="str">
        <f t="shared" si="19"/>
        <v>闊葉林</v>
      </c>
    </row>
    <row r="1281" spans="1:9">
      <c r="A1281" t="s">
        <v>1602</v>
      </c>
      <c r="B1281">
        <v>245804</v>
      </c>
      <c r="C1281">
        <v>2680924</v>
      </c>
      <c r="D1281" t="s">
        <v>5047</v>
      </c>
      <c r="E1281">
        <v>1100</v>
      </c>
      <c r="F1281" t="s">
        <v>5066</v>
      </c>
      <c r="G1281">
        <v>1520.54</v>
      </c>
      <c r="H1281">
        <v>0</v>
      </c>
      <c r="I1281" t="str">
        <f t="shared" si="19"/>
        <v>闊葉林</v>
      </c>
    </row>
    <row r="1282" spans="1:9">
      <c r="A1282" t="s">
        <v>1603</v>
      </c>
      <c r="B1282">
        <v>245653</v>
      </c>
      <c r="C1282">
        <v>2681110</v>
      </c>
      <c r="D1282" t="s">
        <v>5047</v>
      </c>
      <c r="E1282">
        <v>2211</v>
      </c>
      <c r="F1282" t="s">
        <v>5067</v>
      </c>
      <c r="G1282">
        <v>208.018</v>
      </c>
      <c r="H1282">
        <v>0.47790204554340598</v>
      </c>
      <c r="I1282" t="str">
        <f t="shared" si="19"/>
        <v>闊葉林</v>
      </c>
    </row>
    <row r="1283" spans="1:9">
      <c r="A1283" t="s">
        <v>1605</v>
      </c>
      <c r="B1283">
        <v>245487</v>
      </c>
      <c r="C1283">
        <v>2681260</v>
      </c>
      <c r="D1283" t="s">
        <v>5047</v>
      </c>
      <c r="E1283">
        <v>1100</v>
      </c>
      <c r="F1283" t="s">
        <v>5066</v>
      </c>
      <c r="G1283">
        <v>20799.099999999999</v>
      </c>
      <c r="H1283">
        <v>0</v>
      </c>
      <c r="I1283" t="str">
        <f t="shared" si="19"/>
        <v>闊葉林</v>
      </c>
    </row>
    <row r="1284" spans="1:9">
      <c r="A1284" t="s">
        <v>1606</v>
      </c>
      <c r="B1284">
        <v>245570</v>
      </c>
      <c r="C1284">
        <v>2681470</v>
      </c>
      <c r="D1284" t="s">
        <v>5047</v>
      </c>
      <c r="E1284">
        <v>1100</v>
      </c>
      <c r="F1284" t="s">
        <v>5066</v>
      </c>
      <c r="G1284">
        <v>20799.099999999999</v>
      </c>
      <c r="H1284">
        <v>0</v>
      </c>
      <c r="I1284" t="str">
        <f t="shared" ref="I1284:I1347" si="20">IF(H1284&lt;20,INDEX($L$2:$L$8,MATCH(D1284,$K$2:$K$8,0)),"非森林")</f>
        <v>闊葉林</v>
      </c>
    </row>
    <row r="1285" spans="1:9">
      <c r="A1285" t="s">
        <v>1607</v>
      </c>
      <c r="B1285">
        <v>245708</v>
      </c>
      <c r="C1285">
        <v>2681622</v>
      </c>
      <c r="D1285" t="s">
        <v>5047</v>
      </c>
      <c r="E1285">
        <v>1100</v>
      </c>
      <c r="F1285" t="s">
        <v>5066</v>
      </c>
      <c r="G1285">
        <v>20799.099999999999</v>
      </c>
      <c r="H1285">
        <v>0</v>
      </c>
      <c r="I1285" t="str">
        <f t="shared" si="20"/>
        <v>闊葉林</v>
      </c>
    </row>
    <row r="1286" spans="1:9">
      <c r="A1286" t="s">
        <v>1610</v>
      </c>
      <c r="B1286">
        <v>240280</v>
      </c>
      <c r="C1286">
        <v>2682626</v>
      </c>
      <c r="D1286" t="s">
        <v>5054</v>
      </c>
      <c r="E1286">
        <v>2212</v>
      </c>
      <c r="F1286" t="s">
        <v>5068</v>
      </c>
      <c r="G1286">
        <v>60.909300000000002</v>
      </c>
      <c r="H1286">
        <v>2.6429851297528799</v>
      </c>
      <c r="I1286" t="str">
        <f t="shared" si="20"/>
        <v>竹林</v>
      </c>
    </row>
    <row r="1287" spans="1:9">
      <c r="A1287" t="s">
        <v>1611</v>
      </c>
      <c r="B1287">
        <v>240496</v>
      </c>
      <c r="C1287">
        <v>2682606</v>
      </c>
      <c r="D1287" t="s">
        <v>5047</v>
      </c>
      <c r="E1287">
        <v>1100</v>
      </c>
      <c r="F1287" t="s">
        <v>5066</v>
      </c>
      <c r="G1287">
        <v>54797.8</v>
      </c>
      <c r="H1287">
        <v>0</v>
      </c>
      <c r="I1287" t="str">
        <f t="shared" si="20"/>
        <v>闊葉林</v>
      </c>
    </row>
    <row r="1288" spans="1:9">
      <c r="A1288" t="s">
        <v>1612</v>
      </c>
      <c r="B1288">
        <v>240695</v>
      </c>
      <c r="C1288">
        <v>2682695</v>
      </c>
      <c r="D1288" t="s">
        <v>5047</v>
      </c>
      <c r="E1288">
        <v>1100</v>
      </c>
      <c r="F1288" t="s">
        <v>5066</v>
      </c>
      <c r="G1288">
        <v>54797.8</v>
      </c>
      <c r="H1288">
        <v>0</v>
      </c>
      <c r="I1288" t="str">
        <f t="shared" si="20"/>
        <v>闊葉林</v>
      </c>
    </row>
    <row r="1289" spans="1:9">
      <c r="A1289" t="s">
        <v>1613</v>
      </c>
      <c r="B1289">
        <v>240881</v>
      </c>
      <c r="C1289">
        <v>2682832</v>
      </c>
      <c r="D1289" t="s">
        <v>5047</v>
      </c>
      <c r="E1289">
        <v>1100</v>
      </c>
      <c r="F1289" t="s">
        <v>5066</v>
      </c>
      <c r="G1289">
        <v>54797.8</v>
      </c>
      <c r="H1289">
        <v>0</v>
      </c>
      <c r="I1289" t="str">
        <f t="shared" si="20"/>
        <v>闊葉林</v>
      </c>
    </row>
    <row r="1290" spans="1:9">
      <c r="A1290" t="s">
        <v>1614</v>
      </c>
      <c r="B1290">
        <v>240835</v>
      </c>
      <c r="C1290">
        <v>2683056</v>
      </c>
      <c r="D1290" t="s">
        <v>5047</v>
      </c>
      <c r="E1290">
        <v>1100</v>
      </c>
      <c r="F1290" t="s">
        <v>5066</v>
      </c>
      <c r="G1290">
        <v>54797.8</v>
      </c>
      <c r="H1290">
        <v>0</v>
      </c>
      <c r="I1290" t="str">
        <f t="shared" si="20"/>
        <v>闊葉林</v>
      </c>
    </row>
    <row r="1291" spans="1:9">
      <c r="A1291" t="s">
        <v>1615</v>
      </c>
      <c r="B1291">
        <v>241008</v>
      </c>
      <c r="C1291">
        <v>2683214</v>
      </c>
      <c r="D1291" t="s">
        <v>5061</v>
      </c>
      <c r="E1291">
        <v>2212</v>
      </c>
      <c r="F1291" t="s">
        <v>5068</v>
      </c>
      <c r="G1291">
        <v>1079.26</v>
      </c>
      <c r="H1291">
        <v>0</v>
      </c>
      <c r="I1291" t="str">
        <f t="shared" si="20"/>
        <v>針葉林</v>
      </c>
    </row>
    <row r="1292" spans="1:9">
      <c r="A1292" t="s">
        <v>1618</v>
      </c>
      <c r="B1292">
        <v>249954</v>
      </c>
      <c r="C1292">
        <v>2684583</v>
      </c>
      <c r="D1292" t="s">
        <v>5061</v>
      </c>
      <c r="E1292">
        <v>1100</v>
      </c>
      <c r="F1292" t="s">
        <v>5066</v>
      </c>
      <c r="G1292">
        <v>11.6282</v>
      </c>
      <c r="H1292">
        <v>23.348872021046901</v>
      </c>
      <c r="I1292" t="str">
        <f t="shared" si="20"/>
        <v>非森林</v>
      </c>
    </row>
    <row r="1293" spans="1:9">
      <c r="A1293" t="s">
        <v>1619</v>
      </c>
      <c r="B1293">
        <v>250147</v>
      </c>
      <c r="C1293">
        <v>2684374</v>
      </c>
      <c r="D1293" t="s">
        <v>5047</v>
      </c>
      <c r="E1293">
        <v>1100</v>
      </c>
      <c r="F1293" t="s">
        <v>5066</v>
      </c>
      <c r="G1293">
        <v>2026.74</v>
      </c>
      <c r="H1293">
        <v>0</v>
      </c>
      <c r="I1293" t="str">
        <f t="shared" si="20"/>
        <v>闊葉林</v>
      </c>
    </row>
    <row r="1294" spans="1:9">
      <c r="A1294" t="s">
        <v>1620</v>
      </c>
      <c r="B1294">
        <v>250499</v>
      </c>
      <c r="C1294">
        <v>2684336</v>
      </c>
      <c r="D1294" t="s">
        <v>5047</v>
      </c>
      <c r="E1294">
        <v>1100</v>
      </c>
      <c r="F1294" t="s">
        <v>5066</v>
      </c>
      <c r="G1294">
        <v>31747</v>
      </c>
      <c r="H1294">
        <v>3.2360092033260801</v>
      </c>
      <c r="I1294" t="str">
        <f t="shared" si="20"/>
        <v>闊葉林</v>
      </c>
    </row>
    <row r="1295" spans="1:9">
      <c r="A1295" t="s">
        <v>1621</v>
      </c>
      <c r="B1295">
        <v>250630</v>
      </c>
      <c r="C1295">
        <v>2684066</v>
      </c>
      <c r="D1295" t="s">
        <v>5047</v>
      </c>
      <c r="E1295">
        <v>1100</v>
      </c>
      <c r="F1295" t="s">
        <v>5066</v>
      </c>
      <c r="G1295">
        <v>31747</v>
      </c>
      <c r="H1295">
        <v>0</v>
      </c>
      <c r="I1295" t="str">
        <f t="shared" si="20"/>
        <v>闊葉林</v>
      </c>
    </row>
    <row r="1296" spans="1:9">
      <c r="A1296" t="s">
        <v>1622</v>
      </c>
      <c r="B1296">
        <v>250905</v>
      </c>
      <c r="C1296">
        <v>2683884</v>
      </c>
      <c r="D1296" t="s">
        <v>5047</v>
      </c>
      <c r="E1296">
        <v>1100</v>
      </c>
      <c r="F1296" t="s">
        <v>5066</v>
      </c>
      <c r="G1296">
        <v>20799.099999999999</v>
      </c>
      <c r="H1296">
        <v>0</v>
      </c>
      <c r="I1296" t="str">
        <f t="shared" si="20"/>
        <v>闊葉林</v>
      </c>
    </row>
    <row r="1297" spans="1:9">
      <c r="A1297" t="s">
        <v>1623</v>
      </c>
      <c r="B1297">
        <v>250891</v>
      </c>
      <c r="C1297">
        <v>2683511</v>
      </c>
      <c r="D1297" t="s">
        <v>5047</v>
      </c>
      <c r="E1297">
        <v>1100</v>
      </c>
      <c r="F1297" t="s">
        <v>5066</v>
      </c>
      <c r="G1297">
        <v>20799.099999999999</v>
      </c>
      <c r="H1297">
        <v>0</v>
      </c>
      <c r="I1297" t="str">
        <f t="shared" si="20"/>
        <v>闊葉林</v>
      </c>
    </row>
    <row r="1298" spans="1:9">
      <c r="A1298" t="s">
        <v>1628</v>
      </c>
      <c r="B1298">
        <v>213142</v>
      </c>
      <c r="C1298">
        <v>2527744</v>
      </c>
      <c r="D1298" t="s">
        <v>5047</v>
      </c>
      <c r="E1298">
        <v>2221</v>
      </c>
      <c r="F1298" t="s">
        <v>5048</v>
      </c>
      <c r="G1298">
        <v>213771</v>
      </c>
      <c r="H1298">
        <v>0.20366557415398701</v>
      </c>
      <c r="I1298" t="str">
        <f t="shared" si="20"/>
        <v>闊葉林</v>
      </c>
    </row>
    <row r="1299" spans="1:9">
      <c r="A1299" t="s">
        <v>1629</v>
      </c>
      <c r="B1299">
        <v>213088</v>
      </c>
      <c r="C1299">
        <v>2528257</v>
      </c>
      <c r="D1299" t="s">
        <v>5047</v>
      </c>
      <c r="E1299">
        <v>2211</v>
      </c>
      <c r="F1299" t="s">
        <v>5067</v>
      </c>
      <c r="G1299">
        <v>19509</v>
      </c>
      <c r="H1299">
        <v>28.237242755908198</v>
      </c>
      <c r="I1299" t="str">
        <f t="shared" si="20"/>
        <v>非森林</v>
      </c>
    </row>
    <row r="1300" spans="1:9">
      <c r="A1300" t="s">
        <v>1630</v>
      </c>
      <c r="B1300">
        <v>213441</v>
      </c>
      <c r="C1300">
        <v>2528883</v>
      </c>
      <c r="D1300" t="s">
        <v>5051</v>
      </c>
      <c r="E1300">
        <v>2211</v>
      </c>
      <c r="F1300" t="s">
        <v>5067</v>
      </c>
      <c r="G1300">
        <v>8297.7000000000007</v>
      </c>
      <c r="H1300">
        <v>0</v>
      </c>
      <c r="I1300" t="str">
        <f t="shared" si="20"/>
        <v>混淆林</v>
      </c>
    </row>
    <row r="1301" spans="1:9">
      <c r="A1301" t="s">
        <v>1631</v>
      </c>
      <c r="B1301">
        <v>213258</v>
      </c>
      <c r="C1301">
        <v>2528899</v>
      </c>
      <c r="D1301" t="s">
        <v>5047</v>
      </c>
      <c r="E1301">
        <v>1100</v>
      </c>
      <c r="F1301" t="s">
        <v>5066</v>
      </c>
      <c r="G1301">
        <v>369060</v>
      </c>
      <c r="H1301">
        <v>0</v>
      </c>
      <c r="I1301" t="str">
        <f t="shared" si="20"/>
        <v>闊葉林</v>
      </c>
    </row>
    <row r="1302" spans="1:9">
      <c r="A1302" t="s">
        <v>1632</v>
      </c>
      <c r="B1302">
        <v>213548</v>
      </c>
      <c r="C1302">
        <v>2529699</v>
      </c>
      <c r="D1302" t="s">
        <v>5054</v>
      </c>
      <c r="E1302">
        <v>2211</v>
      </c>
      <c r="F1302" t="s">
        <v>5067</v>
      </c>
      <c r="G1302">
        <v>16093.4</v>
      </c>
      <c r="H1302">
        <v>29.608961277444401</v>
      </c>
      <c r="I1302" t="str">
        <f t="shared" si="20"/>
        <v>非森林</v>
      </c>
    </row>
    <row r="1303" spans="1:9">
      <c r="A1303" t="s">
        <v>1633</v>
      </c>
      <c r="B1303">
        <v>213610</v>
      </c>
      <c r="C1303">
        <v>2530952</v>
      </c>
      <c r="D1303" t="s">
        <v>5047</v>
      </c>
      <c r="E1303">
        <v>2221</v>
      </c>
      <c r="F1303" t="s">
        <v>5048</v>
      </c>
      <c r="G1303">
        <v>213771</v>
      </c>
      <c r="H1303">
        <v>0</v>
      </c>
      <c r="I1303" t="str">
        <f t="shared" si="20"/>
        <v>闊葉林</v>
      </c>
    </row>
    <row r="1304" spans="1:9">
      <c r="A1304" t="s">
        <v>1636</v>
      </c>
      <c r="B1304">
        <v>219544</v>
      </c>
      <c r="C1304">
        <v>2518154</v>
      </c>
      <c r="D1304" t="s">
        <v>5047</v>
      </c>
      <c r="E1304">
        <v>1100</v>
      </c>
      <c r="F1304" t="s">
        <v>5066</v>
      </c>
      <c r="G1304">
        <v>23492.6</v>
      </c>
      <c r="H1304">
        <v>3.9289576024693398</v>
      </c>
      <c r="I1304" t="str">
        <f t="shared" si="20"/>
        <v>闊葉林</v>
      </c>
    </row>
    <row r="1305" spans="1:9">
      <c r="A1305" t="s">
        <v>1637</v>
      </c>
      <c r="B1305">
        <v>219264</v>
      </c>
      <c r="C1305">
        <v>2518365</v>
      </c>
      <c r="D1305" t="s">
        <v>5047</v>
      </c>
      <c r="E1305">
        <v>2221</v>
      </c>
      <c r="F1305" t="s">
        <v>5048</v>
      </c>
      <c r="G1305">
        <v>213771</v>
      </c>
      <c r="H1305">
        <v>0</v>
      </c>
      <c r="I1305" t="str">
        <f t="shared" si="20"/>
        <v>闊葉林</v>
      </c>
    </row>
    <row r="1306" spans="1:9">
      <c r="A1306" t="s">
        <v>1638</v>
      </c>
      <c r="B1306">
        <v>219050</v>
      </c>
      <c r="C1306">
        <v>2518155</v>
      </c>
      <c r="D1306" t="s">
        <v>5047</v>
      </c>
      <c r="E1306">
        <v>2221</v>
      </c>
      <c r="F1306" t="s">
        <v>5048</v>
      </c>
      <c r="G1306">
        <v>213771</v>
      </c>
      <c r="H1306">
        <v>0</v>
      </c>
      <c r="I1306" t="str">
        <f t="shared" si="20"/>
        <v>闊葉林</v>
      </c>
    </row>
    <row r="1307" spans="1:9">
      <c r="A1307" t="s">
        <v>1639</v>
      </c>
      <c r="B1307">
        <v>219004</v>
      </c>
      <c r="C1307">
        <v>2518362</v>
      </c>
      <c r="D1307" t="s">
        <v>5047</v>
      </c>
      <c r="E1307">
        <v>2221</v>
      </c>
      <c r="F1307" t="s">
        <v>5048</v>
      </c>
      <c r="G1307">
        <v>213771</v>
      </c>
      <c r="H1307">
        <v>0</v>
      </c>
      <c r="I1307" t="str">
        <f t="shared" si="20"/>
        <v>闊葉林</v>
      </c>
    </row>
    <row r="1308" spans="1:9">
      <c r="A1308" t="s">
        <v>1640</v>
      </c>
      <c r="B1308">
        <v>218846</v>
      </c>
      <c r="C1308">
        <v>2518610</v>
      </c>
      <c r="D1308" t="s">
        <v>5047</v>
      </c>
      <c r="E1308">
        <v>2221</v>
      </c>
      <c r="F1308" t="s">
        <v>5048</v>
      </c>
      <c r="G1308">
        <v>213771</v>
      </c>
      <c r="H1308">
        <v>0</v>
      </c>
      <c r="I1308" t="str">
        <f t="shared" si="20"/>
        <v>闊葉林</v>
      </c>
    </row>
    <row r="1309" spans="1:9">
      <c r="A1309" t="s">
        <v>1641</v>
      </c>
      <c r="B1309">
        <v>218579</v>
      </c>
      <c r="C1309">
        <v>2518810</v>
      </c>
      <c r="D1309" t="s">
        <v>5047</v>
      </c>
      <c r="E1309">
        <v>1100</v>
      </c>
      <c r="F1309" t="s">
        <v>5066</v>
      </c>
      <c r="G1309">
        <v>10154.5</v>
      </c>
      <c r="H1309">
        <v>0</v>
      </c>
      <c r="I1309" t="str">
        <f t="shared" si="20"/>
        <v>闊葉林</v>
      </c>
    </row>
    <row r="1310" spans="1:9">
      <c r="A1310" t="s">
        <v>1644</v>
      </c>
      <c r="B1310">
        <v>216476</v>
      </c>
      <c r="C1310">
        <v>2524440</v>
      </c>
      <c r="D1310" t="s">
        <v>5047</v>
      </c>
      <c r="E1310">
        <v>2221</v>
      </c>
      <c r="F1310" t="s">
        <v>5048</v>
      </c>
      <c r="G1310">
        <v>213771</v>
      </c>
      <c r="H1310">
        <v>0.62808843316158403</v>
      </c>
      <c r="I1310" t="str">
        <f t="shared" si="20"/>
        <v>闊葉林</v>
      </c>
    </row>
    <row r="1311" spans="1:9">
      <c r="A1311" t="s">
        <v>1645</v>
      </c>
      <c r="B1311">
        <v>216716</v>
      </c>
      <c r="C1311">
        <v>2524381</v>
      </c>
      <c r="D1311" t="s">
        <v>5047</v>
      </c>
      <c r="E1311">
        <v>2221</v>
      </c>
      <c r="F1311" t="s">
        <v>5048</v>
      </c>
      <c r="G1311">
        <v>103298</v>
      </c>
      <c r="H1311">
        <v>0</v>
      </c>
      <c r="I1311" t="str">
        <f t="shared" si="20"/>
        <v>闊葉林</v>
      </c>
    </row>
    <row r="1312" spans="1:9">
      <c r="A1312" t="s">
        <v>1646</v>
      </c>
      <c r="B1312">
        <v>216786</v>
      </c>
      <c r="C1312">
        <v>2524064</v>
      </c>
      <c r="D1312" t="s">
        <v>5047</v>
      </c>
      <c r="E1312">
        <v>2221</v>
      </c>
      <c r="F1312" t="s">
        <v>5048</v>
      </c>
      <c r="G1312">
        <v>103298</v>
      </c>
      <c r="H1312">
        <v>1.77009923437909</v>
      </c>
      <c r="I1312" t="str">
        <f t="shared" si="20"/>
        <v>闊葉林</v>
      </c>
    </row>
    <row r="1313" spans="1:9">
      <c r="A1313" t="s">
        <v>1647</v>
      </c>
      <c r="B1313">
        <v>216975</v>
      </c>
      <c r="C1313">
        <v>2524183</v>
      </c>
      <c r="D1313" t="s">
        <v>5047</v>
      </c>
      <c r="E1313">
        <v>2212</v>
      </c>
      <c r="F1313" t="s">
        <v>5068</v>
      </c>
      <c r="G1313">
        <v>31437.4</v>
      </c>
      <c r="H1313">
        <v>0</v>
      </c>
      <c r="I1313" t="str">
        <f t="shared" si="20"/>
        <v>闊葉林</v>
      </c>
    </row>
    <row r="1314" spans="1:9">
      <c r="A1314" t="s">
        <v>1648</v>
      </c>
      <c r="B1314">
        <v>216761</v>
      </c>
      <c r="C1314">
        <v>2524825</v>
      </c>
      <c r="D1314" t="s">
        <v>5047</v>
      </c>
      <c r="E1314">
        <v>1100</v>
      </c>
      <c r="F1314" t="s">
        <v>5066</v>
      </c>
      <c r="G1314">
        <v>369060</v>
      </c>
      <c r="H1314">
        <v>0</v>
      </c>
      <c r="I1314" t="str">
        <f t="shared" si="20"/>
        <v>闊葉林</v>
      </c>
    </row>
    <row r="1315" spans="1:9">
      <c r="A1315" t="s">
        <v>1649</v>
      </c>
      <c r="B1315">
        <v>217248</v>
      </c>
      <c r="C1315">
        <v>2525001</v>
      </c>
      <c r="D1315" t="s">
        <v>5047</v>
      </c>
      <c r="E1315">
        <v>2212</v>
      </c>
      <c r="F1315" t="s">
        <v>5068</v>
      </c>
      <c r="G1315">
        <v>31437.4</v>
      </c>
      <c r="H1315">
        <v>0</v>
      </c>
      <c r="I1315" t="str">
        <f t="shared" si="20"/>
        <v>闊葉林</v>
      </c>
    </row>
    <row r="1316" spans="1:9">
      <c r="A1316" t="s">
        <v>1650</v>
      </c>
      <c r="B1316">
        <v>217352</v>
      </c>
      <c r="C1316">
        <v>2525421</v>
      </c>
      <c r="D1316" t="s">
        <v>5047</v>
      </c>
      <c r="E1316">
        <v>1100</v>
      </c>
      <c r="F1316" t="s">
        <v>5066</v>
      </c>
      <c r="G1316">
        <v>369060</v>
      </c>
      <c r="H1316">
        <v>10.5212632040682</v>
      </c>
      <c r="I1316" t="str">
        <f t="shared" si="20"/>
        <v>闊葉林</v>
      </c>
    </row>
    <row r="1317" spans="1:9">
      <c r="A1317" t="s">
        <v>1653</v>
      </c>
      <c r="B1317">
        <v>215277</v>
      </c>
      <c r="C1317">
        <v>2511711</v>
      </c>
      <c r="D1317" t="s">
        <v>5047</v>
      </c>
      <c r="E1317">
        <v>1100</v>
      </c>
      <c r="F1317" t="s">
        <v>5066</v>
      </c>
      <c r="G1317">
        <v>369060</v>
      </c>
      <c r="H1317">
        <v>1.0825830412745501</v>
      </c>
      <c r="I1317" t="str">
        <f t="shared" si="20"/>
        <v>闊葉林</v>
      </c>
    </row>
    <row r="1318" spans="1:9">
      <c r="A1318" t="s">
        <v>1654</v>
      </c>
      <c r="B1318">
        <v>215821</v>
      </c>
      <c r="C1318">
        <v>2511758</v>
      </c>
      <c r="D1318" t="s">
        <v>5047</v>
      </c>
      <c r="E1318">
        <v>1100</v>
      </c>
      <c r="F1318" t="s">
        <v>5066</v>
      </c>
      <c r="G1318">
        <v>5238.08</v>
      </c>
      <c r="H1318">
        <v>0.480696006019392</v>
      </c>
      <c r="I1318" t="str">
        <f t="shared" si="20"/>
        <v>闊葉林</v>
      </c>
    </row>
    <row r="1319" spans="1:9">
      <c r="A1319" t="s">
        <v>1655</v>
      </c>
      <c r="B1319">
        <v>216087</v>
      </c>
      <c r="C1319">
        <v>2511617</v>
      </c>
      <c r="D1319" t="s">
        <v>5047</v>
      </c>
      <c r="E1319">
        <v>1100</v>
      </c>
      <c r="F1319" t="s">
        <v>5066</v>
      </c>
      <c r="G1319">
        <v>5238.08</v>
      </c>
      <c r="H1319">
        <v>2.3131649350572401</v>
      </c>
      <c r="I1319" t="str">
        <f t="shared" si="20"/>
        <v>闊葉林</v>
      </c>
    </row>
    <row r="1320" spans="1:9">
      <c r="A1320" t="s">
        <v>1656</v>
      </c>
      <c r="B1320">
        <v>216812</v>
      </c>
      <c r="C1320">
        <v>2511296</v>
      </c>
      <c r="D1320" t="s">
        <v>5047</v>
      </c>
      <c r="E1320">
        <v>1100</v>
      </c>
      <c r="F1320" t="s">
        <v>5066</v>
      </c>
      <c r="G1320">
        <v>369060</v>
      </c>
      <c r="H1320">
        <v>1.703582724816</v>
      </c>
      <c r="I1320" t="str">
        <f t="shared" si="20"/>
        <v>闊葉林</v>
      </c>
    </row>
    <row r="1321" spans="1:9">
      <c r="A1321" t="s">
        <v>1657</v>
      </c>
      <c r="B1321">
        <v>217219</v>
      </c>
      <c r="C1321">
        <v>2511011</v>
      </c>
      <c r="D1321" t="s">
        <v>5047</v>
      </c>
      <c r="E1321">
        <v>1100</v>
      </c>
      <c r="F1321" t="s">
        <v>5066</v>
      </c>
      <c r="G1321">
        <v>5238.08</v>
      </c>
      <c r="H1321">
        <v>0</v>
      </c>
      <c r="I1321" t="str">
        <f t="shared" si="20"/>
        <v>闊葉林</v>
      </c>
    </row>
    <row r="1322" spans="1:9">
      <c r="A1322" t="s">
        <v>1658</v>
      </c>
      <c r="B1322">
        <v>217488</v>
      </c>
      <c r="C1322">
        <v>2510950</v>
      </c>
      <c r="D1322" t="s">
        <v>5047</v>
      </c>
      <c r="E1322">
        <v>1100</v>
      </c>
      <c r="F1322" t="s">
        <v>5066</v>
      </c>
      <c r="G1322">
        <v>369060</v>
      </c>
      <c r="H1322">
        <v>0</v>
      </c>
      <c r="I1322" t="str">
        <f t="shared" si="20"/>
        <v>闊葉林</v>
      </c>
    </row>
    <row r="1323" spans="1:9">
      <c r="A1323" t="s">
        <v>5032</v>
      </c>
      <c r="B1323">
        <v>225308</v>
      </c>
      <c r="C1323">
        <v>2514462</v>
      </c>
      <c r="D1323" t="s">
        <v>5047</v>
      </c>
      <c r="E1323">
        <v>2221</v>
      </c>
      <c r="F1323" t="s">
        <v>5048</v>
      </c>
      <c r="G1323">
        <v>213771</v>
      </c>
      <c r="H1323">
        <v>0</v>
      </c>
      <c r="I1323" t="str">
        <f t="shared" si="20"/>
        <v>闊葉林</v>
      </c>
    </row>
    <row r="1324" spans="1:9">
      <c r="A1324" t="s">
        <v>5033</v>
      </c>
      <c r="B1324">
        <v>225376</v>
      </c>
      <c r="C1324">
        <v>2514058</v>
      </c>
      <c r="D1324" t="s">
        <v>5047</v>
      </c>
      <c r="E1324">
        <v>2221</v>
      </c>
      <c r="F1324" t="s">
        <v>5048</v>
      </c>
      <c r="G1324">
        <v>213771</v>
      </c>
      <c r="H1324">
        <v>9.8248726049244901</v>
      </c>
      <c r="I1324" t="str">
        <f t="shared" si="20"/>
        <v>闊葉林</v>
      </c>
    </row>
    <row r="1325" spans="1:9">
      <c r="A1325" t="s">
        <v>5034</v>
      </c>
      <c r="B1325">
        <v>225488</v>
      </c>
      <c r="C1325">
        <v>2513511</v>
      </c>
      <c r="D1325" t="s">
        <v>5047</v>
      </c>
      <c r="F1325" t="s">
        <v>5048</v>
      </c>
      <c r="G1325">
        <v>7594.65</v>
      </c>
      <c r="H1325">
        <v>0</v>
      </c>
      <c r="I1325" t="str">
        <f t="shared" si="20"/>
        <v>闊葉林</v>
      </c>
    </row>
    <row r="1326" spans="1:9">
      <c r="A1326" t="s">
        <v>5035</v>
      </c>
      <c r="B1326">
        <v>225530</v>
      </c>
      <c r="C1326">
        <v>2513136</v>
      </c>
      <c r="D1326" t="s">
        <v>5047</v>
      </c>
      <c r="F1326" t="s">
        <v>5048</v>
      </c>
      <c r="G1326">
        <v>7594.65</v>
      </c>
      <c r="H1326">
        <v>1.75530589882012</v>
      </c>
      <c r="I1326" t="str">
        <f t="shared" si="20"/>
        <v>闊葉林</v>
      </c>
    </row>
    <row r="1327" spans="1:9">
      <c r="A1327" t="s">
        <v>5036</v>
      </c>
      <c r="B1327">
        <v>225785</v>
      </c>
      <c r="C1327">
        <v>2512940</v>
      </c>
      <c r="D1327" t="s">
        <v>5047</v>
      </c>
      <c r="E1327">
        <v>2221</v>
      </c>
      <c r="F1327" t="s">
        <v>5048</v>
      </c>
      <c r="G1327">
        <v>422.57900000000001</v>
      </c>
      <c r="H1327">
        <v>1.3139201313818401</v>
      </c>
      <c r="I1327" t="str">
        <f t="shared" si="20"/>
        <v>闊葉林</v>
      </c>
    </row>
    <row r="1328" spans="1:9">
      <c r="A1328" t="s">
        <v>5037</v>
      </c>
      <c r="B1328">
        <v>225833</v>
      </c>
      <c r="C1328">
        <v>2512751</v>
      </c>
      <c r="D1328" t="s">
        <v>5047</v>
      </c>
      <c r="E1328">
        <v>2221</v>
      </c>
      <c r="F1328" t="s">
        <v>5048</v>
      </c>
      <c r="G1328">
        <v>213771</v>
      </c>
      <c r="H1328">
        <v>0</v>
      </c>
      <c r="I1328" t="str">
        <f t="shared" si="20"/>
        <v>闊葉林</v>
      </c>
    </row>
    <row r="1329" spans="1:9">
      <c r="A1329" t="s">
        <v>1661</v>
      </c>
      <c r="B1329">
        <v>220729</v>
      </c>
      <c r="C1329">
        <v>2517906</v>
      </c>
      <c r="D1329" t="s">
        <v>5047</v>
      </c>
      <c r="E1329">
        <v>2221</v>
      </c>
      <c r="F1329" t="s">
        <v>5048</v>
      </c>
      <c r="G1329">
        <v>213771</v>
      </c>
      <c r="H1329">
        <v>1.12592181389088</v>
      </c>
      <c r="I1329" t="str">
        <f t="shared" si="20"/>
        <v>闊葉林</v>
      </c>
    </row>
    <row r="1330" spans="1:9">
      <c r="A1330" t="s">
        <v>1662</v>
      </c>
      <c r="B1330">
        <v>220607</v>
      </c>
      <c r="C1330">
        <v>2518293</v>
      </c>
      <c r="D1330" t="s">
        <v>5047</v>
      </c>
      <c r="E1330">
        <v>1100</v>
      </c>
      <c r="F1330" t="s">
        <v>5066</v>
      </c>
      <c r="G1330">
        <v>369060</v>
      </c>
      <c r="H1330">
        <v>0</v>
      </c>
      <c r="I1330" t="str">
        <f t="shared" si="20"/>
        <v>闊葉林</v>
      </c>
    </row>
    <row r="1331" spans="1:9">
      <c r="A1331" t="s">
        <v>1663</v>
      </c>
      <c r="B1331">
        <v>220364</v>
      </c>
      <c r="C1331">
        <v>2518580</v>
      </c>
      <c r="D1331" t="s">
        <v>5047</v>
      </c>
      <c r="E1331">
        <v>1100</v>
      </c>
      <c r="F1331" t="s">
        <v>5066</v>
      </c>
      <c r="G1331">
        <v>369060</v>
      </c>
      <c r="H1331">
        <v>2.8453938407920698</v>
      </c>
      <c r="I1331" t="str">
        <f t="shared" si="20"/>
        <v>闊葉林</v>
      </c>
    </row>
    <row r="1332" spans="1:9">
      <c r="A1332" t="s">
        <v>1664</v>
      </c>
      <c r="B1332">
        <v>220165</v>
      </c>
      <c r="C1332">
        <v>2518781</v>
      </c>
      <c r="D1332" t="s">
        <v>5047</v>
      </c>
      <c r="E1332">
        <v>2221</v>
      </c>
      <c r="F1332" t="s">
        <v>5048</v>
      </c>
      <c r="G1332">
        <v>213771</v>
      </c>
      <c r="H1332">
        <v>0</v>
      </c>
      <c r="I1332" t="str">
        <f t="shared" si="20"/>
        <v>闊葉林</v>
      </c>
    </row>
    <row r="1333" spans="1:9">
      <c r="A1333" t="s">
        <v>1665</v>
      </c>
      <c r="B1333">
        <v>220563</v>
      </c>
      <c r="C1333">
        <v>2518802</v>
      </c>
      <c r="D1333" t="s">
        <v>5047</v>
      </c>
      <c r="E1333">
        <v>2221</v>
      </c>
      <c r="F1333" t="s">
        <v>5048</v>
      </c>
      <c r="G1333">
        <v>213771</v>
      </c>
      <c r="H1333">
        <v>0</v>
      </c>
      <c r="I1333" t="str">
        <f t="shared" si="20"/>
        <v>闊葉林</v>
      </c>
    </row>
    <row r="1334" spans="1:9">
      <c r="A1334" t="s">
        <v>1666</v>
      </c>
      <c r="B1334">
        <v>220844</v>
      </c>
      <c r="C1334">
        <v>2518663</v>
      </c>
      <c r="D1334" t="s">
        <v>5047</v>
      </c>
      <c r="F1334" t="s">
        <v>5048</v>
      </c>
      <c r="G1334">
        <v>7594.65</v>
      </c>
      <c r="H1334">
        <v>8.3630167458314197E-2</v>
      </c>
      <c r="I1334" t="str">
        <f t="shared" si="20"/>
        <v>闊葉林</v>
      </c>
    </row>
    <row r="1335" spans="1:9">
      <c r="A1335" t="s">
        <v>1667</v>
      </c>
      <c r="B1335">
        <v>220916</v>
      </c>
      <c r="C1335">
        <v>2518409</v>
      </c>
      <c r="D1335" t="s">
        <v>5047</v>
      </c>
      <c r="E1335">
        <v>2221</v>
      </c>
      <c r="F1335" t="s">
        <v>5048</v>
      </c>
      <c r="G1335">
        <v>213771</v>
      </c>
      <c r="H1335">
        <v>2.4116693913234601</v>
      </c>
      <c r="I1335" t="str">
        <f t="shared" si="20"/>
        <v>闊葉林</v>
      </c>
    </row>
    <row r="1336" spans="1:9">
      <c r="A1336" t="s">
        <v>1668</v>
      </c>
      <c r="B1336">
        <v>220980</v>
      </c>
      <c r="C1336">
        <v>2518170</v>
      </c>
      <c r="D1336" t="s">
        <v>5047</v>
      </c>
      <c r="F1336" t="s">
        <v>5048</v>
      </c>
      <c r="G1336">
        <v>7594.65</v>
      </c>
      <c r="H1336">
        <v>2.6602974048628201</v>
      </c>
      <c r="I1336" t="str">
        <f t="shared" si="20"/>
        <v>闊葉林</v>
      </c>
    </row>
    <row r="1337" spans="1:9">
      <c r="A1337" t="s">
        <v>1671</v>
      </c>
      <c r="B1337">
        <v>216095</v>
      </c>
      <c r="C1337">
        <v>2489762</v>
      </c>
      <c r="D1337" t="s">
        <v>5047</v>
      </c>
      <c r="E1337">
        <v>2221</v>
      </c>
      <c r="F1337" t="s">
        <v>5048</v>
      </c>
      <c r="G1337">
        <v>213771</v>
      </c>
      <c r="H1337">
        <v>0</v>
      </c>
      <c r="I1337" t="str">
        <f t="shared" si="20"/>
        <v>闊葉林</v>
      </c>
    </row>
    <row r="1338" spans="1:9">
      <c r="A1338" t="s">
        <v>1672</v>
      </c>
      <c r="B1338">
        <v>216079</v>
      </c>
      <c r="C1338">
        <v>2490271</v>
      </c>
      <c r="D1338" t="s">
        <v>5047</v>
      </c>
      <c r="E1338">
        <v>2221</v>
      </c>
      <c r="F1338" t="s">
        <v>5048</v>
      </c>
      <c r="G1338">
        <v>213771</v>
      </c>
      <c r="H1338">
        <v>0</v>
      </c>
      <c r="I1338" t="str">
        <f t="shared" si="20"/>
        <v>闊葉林</v>
      </c>
    </row>
    <row r="1339" spans="1:9">
      <c r="A1339" t="s">
        <v>1673</v>
      </c>
      <c r="B1339">
        <v>216331</v>
      </c>
      <c r="C1339">
        <v>2490542</v>
      </c>
      <c r="D1339" t="s">
        <v>5047</v>
      </c>
      <c r="E1339">
        <v>2221</v>
      </c>
      <c r="F1339" t="s">
        <v>5048</v>
      </c>
      <c r="G1339">
        <v>213771</v>
      </c>
      <c r="H1339">
        <v>1.2160457935603199</v>
      </c>
      <c r="I1339" t="str">
        <f t="shared" si="20"/>
        <v>闊葉林</v>
      </c>
    </row>
    <row r="1340" spans="1:9">
      <c r="A1340" t="s">
        <v>1674</v>
      </c>
      <c r="B1340">
        <v>216349</v>
      </c>
      <c r="C1340">
        <v>2490860</v>
      </c>
      <c r="D1340" t="s">
        <v>5047</v>
      </c>
      <c r="E1340">
        <v>2221</v>
      </c>
      <c r="F1340" t="s">
        <v>5048</v>
      </c>
      <c r="G1340">
        <v>213771</v>
      </c>
      <c r="H1340">
        <v>0</v>
      </c>
      <c r="I1340" t="str">
        <f t="shared" si="20"/>
        <v>闊葉林</v>
      </c>
    </row>
    <row r="1341" spans="1:9">
      <c r="A1341" t="s">
        <v>1675</v>
      </c>
      <c r="B1341">
        <v>217232</v>
      </c>
      <c r="C1341">
        <v>2491364</v>
      </c>
      <c r="D1341" t="s">
        <v>5047</v>
      </c>
      <c r="E1341">
        <v>2221</v>
      </c>
      <c r="F1341" t="s">
        <v>5048</v>
      </c>
      <c r="G1341">
        <v>213771</v>
      </c>
      <c r="H1341">
        <v>0</v>
      </c>
      <c r="I1341" t="str">
        <f t="shared" si="20"/>
        <v>闊葉林</v>
      </c>
    </row>
    <row r="1342" spans="1:9">
      <c r="A1342" t="s">
        <v>1676</v>
      </c>
      <c r="B1342">
        <v>217246</v>
      </c>
      <c r="C1342">
        <v>2490563</v>
      </c>
      <c r="D1342" t="s">
        <v>5047</v>
      </c>
      <c r="E1342">
        <v>2221</v>
      </c>
      <c r="F1342" t="s">
        <v>5048</v>
      </c>
      <c r="G1342">
        <v>103298</v>
      </c>
      <c r="H1342">
        <v>1.0651847457085299</v>
      </c>
      <c r="I1342" t="str">
        <f t="shared" si="20"/>
        <v>闊葉林</v>
      </c>
    </row>
    <row r="1343" spans="1:9">
      <c r="A1343" t="s">
        <v>1677</v>
      </c>
      <c r="B1343">
        <v>217852</v>
      </c>
      <c r="C1343">
        <v>2491028</v>
      </c>
      <c r="D1343" t="s">
        <v>5047</v>
      </c>
      <c r="E1343">
        <v>2221</v>
      </c>
      <c r="F1343" t="s">
        <v>5048</v>
      </c>
      <c r="G1343">
        <v>213771</v>
      </c>
      <c r="H1343">
        <v>0</v>
      </c>
      <c r="I1343" t="str">
        <f t="shared" si="20"/>
        <v>闊葉林</v>
      </c>
    </row>
    <row r="1344" spans="1:9">
      <c r="A1344" t="s">
        <v>1678</v>
      </c>
      <c r="B1344">
        <v>217389</v>
      </c>
      <c r="C1344">
        <v>2491909</v>
      </c>
      <c r="D1344" t="s">
        <v>5047</v>
      </c>
      <c r="E1344">
        <v>2221</v>
      </c>
      <c r="F1344" t="s">
        <v>5048</v>
      </c>
      <c r="G1344">
        <v>103298</v>
      </c>
      <c r="H1344">
        <v>0</v>
      </c>
      <c r="I1344" t="str">
        <f t="shared" si="20"/>
        <v>闊葉林</v>
      </c>
    </row>
    <row r="1345" spans="1:9">
      <c r="A1345" t="s">
        <v>1681</v>
      </c>
      <c r="B1345">
        <v>221266</v>
      </c>
      <c r="C1345">
        <v>2464484</v>
      </c>
      <c r="D1345" t="s">
        <v>5047</v>
      </c>
      <c r="E1345">
        <v>1200</v>
      </c>
      <c r="F1345" t="s">
        <v>5048</v>
      </c>
      <c r="G1345">
        <v>6624.27</v>
      </c>
      <c r="H1345">
        <v>0</v>
      </c>
      <c r="I1345" t="str">
        <f t="shared" si="20"/>
        <v>闊葉林</v>
      </c>
    </row>
    <row r="1346" spans="1:9">
      <c r="A1346" t="s">
        <v>1682</v>
      </c>
      <c r="B1346">
        <v>221655</v>
      </c>
      <c r="C1346">
        <v>2464484</v>
      </c>
      <c r="D1346" t="s">
        <v>5047</v>
      </c>
      <c r="F1346" t="s">
        <v>5048</v>
      </c>
      <c r="G1346">
        <v>7594.65</v>
      </c>
      <c r="H1346">
        <v>0</v>
      </c>
      <c r="I1346" t="str">
        <f t="shared" si="20"/>
        <v>闊葉林</v>
      </c>
    </row>
    <row r="1347" spans="1:9">
      <c r="A1347" t="s">
        <v>1683</v>
      </c>
      <c r="B1347">
        <v>222096</v>
      </c>
      <c r="C1347">
        <v>2464226</v>
      </c>
      <c r="D1347" t="s">
        <v>5047</v>
      </c>
      <c r="F1347" t="s">
        <v>5048</v>
      </c>
      <c r="G1347">
        <v>7594.65</v>
      </c>
      <c r="H1347">
        <v>2.8812719904413799</v>
      </c>
      <c r="I1347" t="str">
        <f t="shared" si="20"/>
        <v>闊葉林</v>
      </c>
    </row>
    <row r="1348" spans="1:9">
      <c r="A1348" t="s">
        <v>1684</v>
      </c>
      <c r="B1348">
        <v>222099</v>
      </c>
      <c r="C1348">
        <v>2463902</v>
      </c>
      <c r="D1348" t="s">
        <v>5047</v>
      </c>
      <c r="E1348">
        <v>2100</v>
      </c>
      <c r="F1348" t="s">
        <v>5069</v>
      </c>
      <c r="G1348">
        <v>2984.83</v>
      </c>
      <c r="H1348">
        <v>0</v>
      </c>
      <c r="I1348" t="str">
        <f t="shared" ref="I1348:I1411" si="21">IF(H1348&lt;20,INDEX($L$2:$L$8,MATCH(D1348,$K$2:$K$8,0)),"非森林")</f>
        <v>闊葉林</v>
      </c>
    </row>
    <row r="1349" spans="1:9">
      <c r="A1349" t="s">
        <v>1685</v>
      </c>
      <c r="B1349">
        <v>221934</v>
      </c>
      <c r="C1349">
        <v>2463714</v>
      </c>
      <c r="D1349" t="s">
        <v>5047</v>
      </c>
      <c r="F1349" t="s">
        <v>5048</v>
      </c>
      <c r="G1349">
        <v>1556.24</v>
      </c>
      <c r="H1349">
        <v>0</v>
      </c>
      <c r="I1349" t="str">
        <f t="shared" si="21"/>
        <v>闊葉林</v>
      </c>
    </row>
    <row r="1350" spans="1:9">
      <c r="A1350" t="s">
        <v>1686</v>
      </c>
      <c r="B1350">
        <v>222033</v>
      </c>
      <c r="C1350">
        <v>2463461</v>
      </c>
      <c r="D1350" t="s">
        <v>5047</v>
      </c>
      <c r="F1350" t="s">
        <v>5048</v>
      </c>
      <c r="G1350">
        <v>1556.24</v>
      </c>
      <c r="H1350">
        <v>0</v>
      </c>
      <c r="I1350" t="str">
        <f t="shared" si="21"/>
        <v>闊葉林</v>
      </c>
    </row>
    <row r="1351" spans="1:9">
      <c r="A1351" t="s">
        <v>1687</v>
      </c>
      <c r="B1351">
        <v>223081</v>
      </c>
      <c r="C1351">
        <v>2463930</v>
      </c>
      <c r="D1351" t="s">
        <v>5047</v>
      </c>
      <c r="E1351">
        <v>1100</v>
      </c>
      <c r="F1351" t="s">
        <v>5066</v>
      </c>
      <c r="G1351">
        <v>369060</v>
      </c>
      <c r="H1351">
        <v>1.6596046640166</v>
      </c>
      <c r="I1351" t="str">
        <f t="shared" si="21"/>
        <v>闊葉林</v>
      </c>
    </row>
    <row r="1352" spans="1:9">
      <c r="A1352" t="s">
        <v>1690</v>
      </c>
      <c r="B1352">
        <v>225577</v>
      </c>
      <c r="C1352">
        <v>2457157</v>
      </c>
      <c r="D1352" t="s">
        <v>5047</v>
      </c>
      <c r="E1352">
        <v>2221</v>
      </c>
      <c r="F1352" t="s">
        <v>5048</v>
      </c>
      <c r="G1352">
        <v>213771</v>
      </c>
      <c r="H1352">
        <v>0</v>
      </c>
      <c r="I1352" t="str">
        <f t="shared" si="21"/>
        <v>闊葉林</v>
      </c>
    </row>
    <row r="1353" spans="1:9">
      <c r="A1353" t="s">
        <v>1691</v>
      </c>
      <c r="B1353">
        <v>225162</v>
      </c>
      <c r="C1353">
        <v>2457079</v>
      </c>
      <c r="D1353" t="s">
        <v>5047</v>
      </c>
      <c r="F1353" t="s">
        <v>5048</v>
      </c>
      <c r="G1353">
        <v>7594.65</v>
      </c>
      <c r="H1353">
        <v>1.2610772135927599</v>
      </c>
      <c r="I1353" t="str">
        <f t="shared" si="21"/>
        <v>闊葉林</v>
      </c>
    </row>
    <row r="1354" spans="1:9">
      <c r="A1354" t="s">
        <v>1692</v>
      </c>
      <c r="B1354">
        <v>224948</v>
      </c>
      <c r="C1354">
        <v>2457252</v>
      </c>
      <c r="D1354" t="s">
        <v>5047</v>
      </c>
      <c r="E1354">
        <v>2221</v>
      </c>
      <c r="F1354" t="s">
        <v>5048</v>
      </c>
      <c r="G1354">
        <v>213771</v>
      </c>
      <c r="H1354">
        <v>2.0927901183022999</v>
      </c>
      <c r="I1354" t="str">
        <f t="shared" si="21"/>
        <v>闊葉林</v>
      </c>
    </row>
    <row r="1355" spans="1:9">
      <c r="A1355" t="s">
        <v>1693</v>
      </c>
      <c r="B1355">
        <v>224985</v>
      </c>
      <c r="C1355">
        <v>2457439</v>
      </c>
      <c r="D1355" t="s">
        <v>5047</v>
      </c>
      <c r="E1355">
        <v>2221</v>
      </c>
      <c r="F1355" t="s">
        <v>5048</v>
      </c>
      <c r="G1355">
        <v>213771</v>
      </c>
      <c r="H1355">
        <v>2.0447446588662399</v>
      </c>
      <c r="I1355" t="str">
        <f t="shared" si="21"/>
        <v>闊葉林</v>
      </c>
    </row>
    <row r="1356" spans="1:9">
      <c r="A1356" t="s">
        <v>1694</v>
      </c>
      <c r="B1356">
        <v>224925</v>
      </c>
      <c r="C1356">
        <v>2458021</v>
      </c>
      <c r="D1356" t="s">
        <v>5047</v>
      </c>
      <c r="E1356">
        <v>2221</v>
      </c>
      <c r="F1356" t="s">
        <v>5048</v>
      </c>
      <c r="G1356">
        <v>213771</v>
      </c>
      <c r="H1356">
        <v>3.3075218424375101E-2</v>
      </c>
      <c r="I1356" t="str">
        <f t="shared" si="21"/>
        <v>闊葉林</v>
      </c>
    </row>
    <row r="1357" spans="1:9">
      <c r="A1357" t="s">
        <v>1695</v>
      </c>
      <c r="B1357">
        <v>224713</v>
      </c>
      <c r="C1357">
        <v>2458434</v>
      </c>
      <c r="D1357" t="s">
        <v>5047</v>
      </c>
      <c r="E1357">
        <v>2221</v>
      </c>
      <c r="F1357" t="s">
        <v>5048</v>
      </c>
      <c r="G1357">
        <v>213771</v>
      </c>
      <c r="H1357">
        <v>0</v>
      </c>
      <c r="I1357" t="str">
        <f t="shared" si="21"/>
        <v>闊葉林</v>
      </c>
    </row>
    <row r="1358" spans="1:9">
      <c r="A1358" t="s">
        <v>1698</v>
      </c>
      <c r="B1358">
        <v>224069</v>
      </c>
      <c r="C1358">
        <v>2455630</v>
      </c>
      <c r="D1358" t="s">
        <v>5047</v>
      </c>
      <c r="E1358">
        <v>2221</v>
      </c>
      <c r="F1358" t="s">
        <v>5048</v>
      </c>
      <c r="G1358">
        <v>213771</v>
      </c>
      <c r="H1358">
        <v>0.32456520333744998</v>
      </c>
      <c r="I1358" t="str">
        <f t="shared" si="21"/>
        <v>闊葉林</v>
      </c>
    </row>
    <row r="1359" spans="1:9">
      <c r="A1359" t="s">
        <v>1699</v>
      </c>
      <c r="B1359">
        <v>223996</v>
      </c>
      <c r="C1359">
        <v>2455438</v>
      </c>
      <c r="D1359" t="s">
        <v>5047</v>
      </c>
      <c r="E1359">
        <v>2221</v>
      </c>
      <c r="F1359" t="s">
        <v>5048</v>
      </c>
      <c r="G1359">
        <v>213771</v>
      </c>
      <c r="H1359">
        <v>1.27796921142786</v>
      </c>
      <c r="I1359" t="str">
        <f t="shared" si="21"/>
        <v>闊葉林</v>
      </c>
    </row>
    <row r="1360" spans="1:9">
      <c r="A1360" t="s">
        <v>1700</v>
      </c>
      <c r="B1360">
        <v>223954</v>
      </c>
      <c r="C1360">
        <v>2455205</v>
      </c>
      <c r="D1360" t="s">
        <v>5047</v>
      </c>
      <c r="E1360">
        <v>2221</v>
      </c>
      <c r="F1360" t="s">
        <v>5048</v>
      </c>
      <c r="G1360">
        <v>213771</v>
      </c>
      <c r="H1360">
        <v>2.8724196935673101</v>
      </c>
      <c r="I1360" t="str">
        <f t="shared" si="21"/>
        <v>闊葉林</v>
      </c>
    </row>
    <row r="1361" spans="1:9">
      <c r="A1361" t="s">
        <v>1701</v>
      </c>
      <c r="B1361">
        <v>223978</v>
      </c>
      <c r="C1361">
        <v>2454988</v>
      </c>
      <c r="D1361" t="s">
        <v>5047</v>
      </c>
      <c r="E1361">
        <v>2211</v>
      </c>
      <c r="F1361" t="s">
        <v>5067</v>
      </c>
      <c r="G1361">
        <v>19509</v>
      </c>
      <c r="H1361">
        <v>0</v>
      </c>
      <c r="I1361" t="str">
        <f t="shared" si="21"/>
        <v>闊葉林</v>
      </c>
    </row>
    <row r="1362" spans="1:9">
      <c r="A1362" t="s">
        <v>1702</v>
      </c>
      <c r="B1362">
        <v>224157</v>
      </c>
      <c r="C1362">
        <v>2454934</v>
      </c>
      <c r="D1362" t="s">
        <v>5047</v>
      </c>
      <c r="E1362">
        <v>2211</v>
      </c>
      <c r="F1362" t="s">
        <v>5067</v>
      </c>
      <c r="G1362">
        <v>19509</v>
      </c>
      <c r="H1362">
        <v>0</v>
      </c>
      <c r="I1362" t="str">
        <f t="shared" si="21"/>
        <v>闊葉林</v>
      </c>
    </row>
    <row r="1363" spans="1:9">
      <c r="A1363" t="s">
        <v>1703</v>
      </c>
      <c r="B1363">
        <v>224232</v>
      </c>
      <c r="C1363">
        <v>2454780</v>
      </c>
      <c r="D1363" t="s">
        <v>5047</v>
      </c>
      <c r="E1363">
        <v>2211</v>
      </c>
      <c r="F1363" t="s">
        <v>5067</v>
      </c>
      <c r="G1363">
        <v>19509</v>
      </c>
      <c r="H1363">
        <v>2.4437621949769102</v>
      </c>
      <c r="I1363" t="str">
        <f t="shared" si="21"/>
        <v>闊葉林</v>
      </c>
    </row>
    <row r="1364" spans="1:9">
      <c r="A1364" t="s">
        <v>1704</v>
      </c>
      <c r="B1364">
        <v>224221</v>
      </c>
      <c r="C1364">
        <v>2454538</v>
      </c>
      <c r="D1364" t="s">
        <v>5047</v>
      </c>
      <c r="E1364">
        <v>2211</v>
      </c>
      <c r="F1364" t="s">
        <v>5067</v>
      </c>
      <c r="G1364">
        <v>19509</v>
      </c>
      <c r="H1364">
        <v>0</v>
      </c>
      <c r="I1364" t="str">
        <f t="shared" si="21"/>
        <v>闊葉林</v>
      </c>
    </row>
    <row r="1365" spans="1:9">
      <c r="A1365" t="s">
        <v>1707</v>
      </c>
      <c r="B1365">
        <v>219938</v>
      </c>
      <c r="C1365">
        <v>2451262</v>
      </c>
      <c r="D1365" t="s">
        <v>5047</v>
      </c>
      <c r="E1365">
        <v>2221</v>
      </c>
      <c r="F1365" t="s">
        <v>5048</v>
      </c>
      <c r="G1365">
        <v>213771</v>
      </c>
      <c r="H1365">
        <v>0</v>
      </c>
      <c r="I1365" t="str">
        <f t="shared" si="21"/>
        <v>闊葉林</v>
      </c>
    </row>
    <row r="1366" spans="1:9">
      <c r="A1366" t="s">
        <v>1708</v>
      </c>
      <c r="B1366">
        <v>220124</v>
      </c>
      <c r="C1366">
        <v>2451071</v>
      </c>
      <c r="D1366" t="s">
        <v>5047</v>
      </c>
      <c r="E1366">
        <v>2221</v>
      </c>
      <c r="F1366" t="s">
        <v>5048</v>
      </c>
      <c r="G1366">
        <v>213771</v>
      </c>
      <c r="H1366">
        <v>0</v>
      </c>
      <c r="I1366" t="str">
        <f t="shared" si="21"/>
        <v>闊葉林</v>
      </c>
    </row>
    <row r="1367" spans="1:9">
      <c r="A1367" t="s">
        <v>1709</v>
      </c>
      <c r="B1367">
        <v>220264</v>
      </c>
      <c r="C1367">
        <v>2451197</v>
      </c>
      <c r="D1367" t="s">
        <v>5047</v>
      </c>
      <c r="E1367">
        <v>2221</v>
      </c>
      <c r="F1367" t="s">
        <v>5048</v>
      </c>
      <c r="G1367">
        <v>213771</v>
      </c>
      <c r="H1367">
        <v>0</v>
      </c>
      <c r="I1367" t="str">
        <f t="shared" si="21"/>
        <v>闊葉林</v>
      </c>
    </row>
    <row r="1368" spans="1:9">
      <c r="A1368" t="s">
        <v>1710</v>
      </c>
      <c r="B1368">
        <v>220471</v>
      </c>
      <c r="C1368">
        <v>2451197</v>
      </c>
      <c r="D1368" t="s">
        <v>5047</v>
      </c>
      <c r="E1368">
        <v>2221</v>
      </c>
      <c r="F1368" t="s">
        <v>5048</v>
      </c>
      <c r="G1368">
        <v>213771</v>
      </c>
      <c r="H1368">
        <v>0</v>
      </c>
      <c r="I1368" t="str">
        <f t="shared" si="21"/>
        <v>闊葉林</v>
      </c>
    </row>
    <row r="1369" spans="1:9">
      <c r="A1369" t="s">
        <v>1711</v>
      </c>
      <c r="B1369">
        <v>220683</v>
      </c>
      <c r="C1369">
        <v>2451266</v>
      </c>
      <c r="D1369" t="s">
        <v>5047</v>
      </c>
      <c r="E1369">
        <v>1100</v>
      </c>
      <c r="F1369" t="s">
        <v>5066</v>
      </c>
      <c r="G1369">
        <v>21214.5</v>
      </c>
      <c r="H1369">
        <v>0</v>
      </c>
      <c r="I1369" t="str">
        <f t="shared" si="21"/>
        <v>闊葉林</v>
      </c>
    </row>
    <row r="1370" spans="1:9">
      <c r="A1370" t="s">
        <v>1712</v>
      </c>
      <c r="B1370">
        <v>220884</v>
      </c>
      <c r="C1370">
        <v>2451394</v>
      </c>
      <c r="D1370" t="s">
        <v>5047</v>
      </c>
      <c r="E1370">
        <v>1100</v>
      </c>
      <c r="F1370" t="s">
        <v>5066</v>
      </c>
      <c r="G1370">
        <v>21214.5</v>
      </c>
      <c r="H1370">
        <v>0</v>
      </c>
      <c r="I1370" t="str">
        <f t="shared" si="21"/>
        <v>闊葉林</v>
      </c>
    </row>
    <row r="1371" spans="1:9">
      <c r="A1371" t="s">
        <v>1715</v>
      </c>
      <c r="B1371">
        <v>230850</v>
      </c>
      <c r="C1371">
        <v>2460515</v>
      </c>
      <c r="D1371" t="s">
        <v>5047</v>
      </c>
      <c r="E1371">
        <v>1100</v>
      </c>
      <c r="F1371" t="s">
        <v>5066</v>
      </c>
      <c r="G1371">
        <v>369060</v>
      </c>
      <c r="H1371">
        <v>2.9143667936253799</v>
      </c>
      <c r="I1371" t="str">
        <f t="shared" si="21"/>
        <v>闊葉林</v>
      </c>
    </row>
    <row r="1372" spans="1:9">
      <c r="A1372" t="s">
        <v>1716</v>
      </c>
      <c r="B1372">
        <v>231331</v>
      </c>
      <c r="C1372">
        <v>2460630</v>
      </c>
      <c r="D1372" t="s">
        <v>5047</v>
      </c>
      <c r="E1372">
        <v>2221</v>
      </c>
      <c r="F1372" t="s">
        <v>5048</v>
      </c>
      <c r="G1372">
        <v>213771</v>
      </c>
      <c r="H1372">
        <v>0</v>
      </c>
      <c r="I1372" t="str">
        <f t="shared" si="21"/>
        <v>闊葉林</v>
      </c>
    </row>
    <row r="1373" spans="1:9">
      <c r="A1373" t="s">
        <v>1717</v>
      </c>
      <c r="B1373">
        <v>232094</v>
      </c>
      <c r="C1373">
        <v>2460444</v>
      </c>
      <c r="D1373" t="s">
        <v>5047</v>
      </c>
      <c r="F1373" t="s">
        <v>5048</v>
      </c>
      <c r="G1373">
        <v>1556.24</v>
      </c>
      <c r="H1373">
        <v>0.292162363247773</v>
      </c>
      <c r="I1373" t="str">
        <f t="shared" si="21"/>
        <v>闊葉林</v>
      </c>
    </row>
    <row r="1374" spans="1:9">
      <c r="A1374" t="s">
        <v>1718</v>
      </c>
      <c r="B1374">
        <v>232402</v>
      </c>
      <c r="C1374">
        <v>2460522</v>
      </c>
      <c r="D1374" t="s">
        <v>5061</v>
      </c>
      <c r="E1374">
        <v>1200</v>
      </c>
      <c r="F1374" t="s">
        <v>5048</v>
      </c>
      <c r="G1374">
        <v>1173.6199999999999</v>
      </c>
      <c r="H1374">
        <v>0</v>
      </c>
      <c r="I1374" t="str">
        <f t="shared" si="21"/>
        <v>針葉林</v>
      </c>
    </row>
    <row r="1375" spans="1:9">
      <c r="A1375" t="s">
        <v>1719</v>
      </c>
      <c r="B1375">
        <v>232724</v>
      </c>
      <c r="C1375">
        <v>2460506</v>
      </c>
      <c r="D1375" t="s">
        <v>5047</v>
      </c>
      <c r="E1375">
        <v>2211</v>
      </c>
      <c r="F1375" t="s">
        <v>5067</v>
      </c>
      <c r="G1375">
        <v>19509</v>
      </c>
      <c r="H1375">
        <v>0</v>
      </c>
      <c r="I1375" t="str">
        <f t="shared" si="21"/>
        <v>闊葉林</v>
      </c>
    </row>
    <row r="1376" spans="1:9">
      <c r="A1376" t="s">
        <v>1720</v>
      </c>
      <c r="B1376">
        <v>233269</v>
      </c>
      <c r="C1376">
        <v>2460609</v>
      </c>
      <c r="D1376" t="s">
        <v>5047</v>
      </c>
      <c r="E1376">
        <v>2211</v>
      </c>
      <c r="F1376" t="s">
        <v>5067</v>
      </c>
      <c r="G1376">
        <v>19509</v>
      </c>
      <c r="H1376">
        <v>0</v>
      </c>
      <c r="I1376" t="str">
        <f t="shared" si="21"/>
        <v>闊葉林</v>
      </c>
    </row>
    <row r="1377" spans="1:9">
      <c r="A1377" t="s">
        <v>1722</v>
      </c>
      <c r="B1377">
        <v>215967</v>
      </c>
      <c r="C1377">
        <v>2500115</v>
      </c>
      <c r="D1377" t="s">
        <v>5047</v>
      </c>
      <c r="E1377">
        <v>2221</v>
      </c>
      <c r="F1377" t="s">
        <v>5048</v>
      </c>
      <c r="G1377">
        <v>213771</v>
      </c>
      <c r="H1377">
        <v>0</v>
      </c>
      <c r="I1377" t="str">
        <f t="shared" si="21"/>
        <v>闊葉林</v>
      </c>
    </row>
    <row r="1378" spans="1:9">
      <c r="A1378" t="s">
        <v>1723</v>
      </c>
      <c r="B1378">
        <v>216650</v>
      </c>
      <c r="C1378">
        <v>2500238</v>
      </c>
      <c r="D1378" t="s">
        <v>5047</v>
      </c>
      <c r="E1378">
        <v>1100</v>
      </c>
      <c r="F1378" t="s">
        <v>5066</v>
      </c>
      <c r="G1378">
        <v>369060</v>
      </c>
      <c r="H1378">
        <v>0</v>
      </c>
      <c r="I1378" t="str">
        <f t="shared" si="21"/>
        <v>闊葉林</v>
      </c>
    </row>
    <row r="1379" spans="1:9">
      <c r="A1379" t="s">
        <v>1724</v>
      </c>
      <c r="B1379">
        <v>216325</v>
      </c>
      <c r="C1379">
        <v>2500287</v>
      </c>
      <c r="D1379" t="s">
        <v>5047</v>
      </c>
      <c r="E1379">
        <v>1100</v>
      </c>
      <c r="F1379" t="s">
        <v>5066</v>
      </c>
      <c r="G1379">
        <v>369060</v>
      </c>
      <c r="H1379">
        <v>0</v>
      </c>
      <c r="I1379" t="str">
        <f t="shared" si="21"/>
        <v>闊葉林</v>
      </c>
    </row>
    <row r="1380" spans="1:9">
      <c r="A1380" t="s">
        <v>1725</v>
      </c>
      <c r="B1380">
        <v>215918</v>
      </c>
      <c r="C1380">
        <v>2500342</v>
      </c>
      <c r="D1380" t="s">
        <v>5047</v>
      </c>
      <c r="E1380">
        <v>2221</v>
      </c>
      <c r="F1380" t="s">
        <v>5048</v>
      </c>
      <c r="G1380">
        <v>213771</v>
      </c>
      <c r="H1380">
        <v>0</v>
      </c>
      <c r="I1380" t="str">
        <f t="shared" si="21"/>
        <v>闊葉林</v>
      </c>
    </row>
    <row r="1381" spans="1:9">
      <c r="A1381" t="s">
        <v>1726</v>
      </c>
      <c r="B1381">
        <v>215661</v>
      </c>
      <c r="C1381">
        <v>2500642</v>
      </c>
      <c r="D1381" t="s">
        <v>5047</v>
      </c>
      <c r="E1381">
        <v>2221</v>
      </c>
      <c r="F1381" t="s">
        <v>5048</v>
      </c>
      <c r="G1381">
        <v>213771</v>
      </c>
      <c r="H1381">
        <v>0</v>
      </c>
      <c r="I1381" t="str">
        <f t="shared" si="21"/>
        <v>闊葉林</v>
      </c>
    </row>
    <row r="1382" spans="1:9">
      <c r="A1382" t="s">
        <v>1727</v>
      </c>
      <c r="B1382">
        <v>215883</v>
      </c>
      <c r="C1382">
        <v>2500591</v>
      </c>
      <c r="D1382" t="s">
        <v>5047</v>
      </c>
      <c r="E1382">
        <v>2221</v>
      </c>
      <c r="F1382" t="s">
        <v>5048</v>
      </c>
      <c r="G1382">
        <v>213771</v>
      </c>
      <c r="H1382">
        <v>0</v>
      </c>
      <c r="I1382" t="str">
        <f t="shared" si="21"/>
        <v>闊葉林</v>
      </c>
    </row>
    <row r="1383" spans="1:9">
      <c r="A1383" t="s">
        <v>1731</v>
      </c>
      <c r="B1383">
        <v>215112</v>
      </c>
      <c r="C1383">
        <v>2539802</v>
      </c>
      <c r="D1383" t="s">
        <v>5047</v>
      </c>
      <c r="E1383">
        <v>2222</v>
      </c>
      <c r="F1383" t="s">
        <v>5066</v>
      </c>
      <c r="G1383">
        <v>14465.1</v>
      </c>
      <c r="H1383">
        <v>0</v>
      </c>
      <c r="I1383" t="str">
        <f t="shared" si="21"/>
        <v>闊葉林</v>
      </c>
    </row>
    <row r="1384" spans="1:9">
      <c r="A1384" t="s">
        <v>1732</v>
      </c>
      <c r="B1384">
        <v>214576</v>
      </c>
      <c r="C1384">
        <v>2539932</v>
      </c>
      <c r="D1384" t="s">
        <v>5047</v>
      </c>
      <c r="E1384">
        <v>2211</v>
      </c>
      <c r="F1384" t="s">
        <v>5067</v>
      </c>
      <c r="G1384">
        <v>19509</v>
      </c>
      <c r="H1384">
        <v>0</v>
      </c>
      <c r="I1384" t="str">
        <f t="shared" si="21"/>
        <v>闊葉林</v>
      </c>
    </row>
    <row r="1385" spans="1:9">
      <c r="A1385" t="s">
        <v>1733</v>
      </c>
      <c r="B1385">
        <v>214512</v>
      </c>
      <c r="C1385">
        <v>2540130</v>
      </c>
      <c r="D1385" t="s">
        <v>5047</v>
      </c>
      <c r="E1385">
        <v>1100</v>
      </c>
      <c r="F1385" t="s">
        <v>5066</v>
      </c>
      <c r="G1385">
        <v>10154.5</v>
      </c>
      <c r="H1385">
        <v>0</v>
      </c>
      <c r="I1385" t="str">
        <f t="shared" si="21"/>
        <v>闊葉林</v>
      </c>
    </row>
    <row r="1386" spans="1:9">
      <c r="A1386" t="s">
        <v>1734</v>
      </c>
      <c r="B1386">
        <v>214508</v>
      </c>
      <c r="C1386">
        <v>2540328</v>
      </c>
      <c r="D1386" t="s">
        <v>5047</v>
      </c>
      <c r="E1386">
        <v>2211</v>
      </c>
      <c r="F1386" t="s">
        <v>5067</v>
      </c>
      <c r="G1386">
        <v>20.238299999999999</v>
      </c>
      <c r="H1386">
        <v>0</v>
      </c>
      <c r="I1386" t="str">
        <f t="shared" si="21"/>
        <v>闊葉林</v>
      </c>
    </row>
    <row r="1387" spans="1:9">
      <c r="A1387" t="s">
        <v>1735</v>
      </c>
      <c r="B1387">
        <v>214450</v>
      </c>
      <c r="C1387">
        <v>2540587</v>
      </c>
      <c r="D1387" t="s">
        <v>5047</v>
      </c>
      <c r="E1387">
        <v>2211</v>
      </c>
      <c r="F1387" t="s">
        <v>5067</v>
      </c>
      <c r="G1387">
        <v>1907.86</v>
      </c>
      <c r="H1387">
        <v>0</v>
      </c>
      <c r="I1387" t="str">
        <f t="shared" si="21"/>
        <v>闊葉林</v>
      </c>
    </row>
    <row r="1388" spans="1:9">
      <c r="A1388" t="s">
        <v>1736</v>
      </c>
      <c r="B1388">
        <v>214591</v>
      </c>
      <c r="C1388">
        <v>2540817</v>
      </c>
      <c r="D1388" t="s">
        <v>5051</v>
      </c>
      <c r="E1388">
        <v>2211</v>
      </c>
      <c r="F1388" t="s">
        <v>5067</v>
      </c>
      <c r="G1388">
        <v>929.44</v>
      </c>
      <c r="H1388">
        <v>0</v>
      </c>
      <c r="I1388" t="str">
        <f t="shared" si="21"/>
        <v>混淆林</v>
      </c>
    </row>
    <row r="1389" spans="1:9">
      <c r="A1389" t="s">
        <v>1739</v>
      </c>
      <c r="B1389">
        <v>217951</v>
      </c>
      <c r="C1389">
        <v>2546139</v>
      </c>
      <c r="D1389" t="s">
        <v>5047</v>
      </c>
      <c r="E1389">
        <v>1100</v>
      </c>
      <c r="F1389" t="s">
        <v>5066</v>
      </c>
      <c r="G1389">
        <v>968.08900000000006</v>
      </c>
      <c r="H1389">
        <v>0</v>
      </c>
      <c r="I1389" t="str">
        <f t="shared" si="21"/>
        <v>闊葉林</v>
      </c>
    </row>
    <row r="1390" spans="1:9">
      <c r="A1390" t="s">
        <v>1740</v>
      </c>
      <c r="B1390">
        <v>217791</v>
      </c>
      <c r="C1390">
        <v>2545986</v>
      </c>
      <c r="D1390" t="s">
        <v>5047</v>
      </c>
      <c r="E1390">
        <v>1100</v>
      </c>
      <c r="F1390" t="s">
        <v>5066</v>
      </c>
      <c r="G1390">
        <v>968.08900000000006</v>
      </c>
      <c r="H1390">
        <v>0</v>
      </c>
      <c r="I1390" t="str">
        <f t="shared" si="21"/>
        <v>闊葉林</v>
      </c>
    </row>
    <row r="1391" spans="1:9">
      <c r="A1391" t="s">
        <v>1741</v>
      </c>
      <c r="B1391">
        <v>217563</v>
      </c>
      <c r="C1391">
        <v>2545875</v>
      </c>
      <c r="D1391" t="s">
        <v>5061</v>
      </c>
      <c r="E1391">
        <v>2211</v>
      </c>
      <c r="F1391" t="s">
        <v>5067</v>
      </c>
      <c r="G1391">
        <v>815.34</v>
      </c>
      <c r="H1391">
        <v>0</v>
      </c>
      <c r="I1391" t="str">
        <f t="shared" si="21"/>
        <v>針葉林</v>
      </c>
    </row>
    <row r="1392" spans="1:9">
      <c r="A1392" t="s">
        <v>1742</v>
      </c>
      <c r="B1392">
        <v>217393</v>
      </c>
      <c r="C1392">
        <v>2545737</v>
      </c>
      <c r="D1392" t="s">
        <v>5047</v>
      </c>
      <c r="E1392">
        <v>2211</v>
      </c>
      <c r="F1392" t="s">
        <v>5067</v>
      </c>
      <c r="G1392">
        <v>19509</v>
      </c>
      <c r="H1392">
        <v>0</v>
      </c>
      <c r="I1392" t="str">
        <f t="shared" si="21"/>
        <v>闊葉林</v>
      </c>
    </row>
    <row r="1393" spans="1:9">
      <c r="A1393" t="s">
        <v>1743</v>
      </c>
      <c r="B1393">
        <v>217272</v>
      </c>
      <c r="C1393">
        <v>2545547</v>
      </c>
      <c r="D1393" t="s">
        <v>5047</v>
      </c>
      <c r="E1393">
        <v>1100</v>
      </c>
      <c r="F1393" t="s">
        <v>5066</v>
      </c>
      <c r="G1393">
        <v>10154.5</v>
      </c>
      <c r="H1393">
        <v>0</v>
      </c>
      <c r="I1393" t="str">
        <f t="shared" si="21"/>
        <v>闊葉林</v>
      </c>
    </row>
    <row r="1394" spans="1:9">
      <c r="A1394" t="s">
        <v>1744</v>
      </c>
      <c r="B1394">
        <v>217233</v>
      </c>
      <c r="C1394">
        <v>2545324</v>
      </c>
      <c r="D1394" t="s">
        <v>5051</v>
      </c>
      <c r="E1394">
        <v>2211</v>
      </c>
      <c r="F1394" t="s">
        <v>5067</v>
      </c>
      <c r="G1394">
        <v>3693.98</v>
      </c>
      <c r="H1394">
        <v>2.5734200228795499</v>
      </c>
      <c r="I1394" t="str">
        <f t="shared" si="21"/>
        <v>混淆林</v>
      </c>
    </row>
    <row r="1395" spans="1:9">
      <c r="A1395" t="s">
        <v>1747</v>
      </c>
      <c r="B1395">
        <v>212820</v>
      </c>
      <c r="C1395">
        <v>2552349</v>
      </c>
      <c r="D1395" t="s">
        <v>5047</v>
      </c>
      <c r="E1395">
        <v>2211</v>
      </c>
      <c r="F1395" t="s">
        <v>5067</v>
      </c>
      <c r="G1395">
        <v>191.15100000000001</v>
      </c>
      <c r="H1395">
        <v>0</v>
      </c>
      <c r="I1395" t="str">
        <f t="shared" si="21"/>
        <v>闊葉林</v>
      </c>
    </row>
    <row r="1396" spans="1:9">
      <c r="A1396" t="s">
        <v>1748</v>
      </c>
      <c r="B1396">
        <v>212794</v>
      </c>
      <c r="C1396">
        <v>2552118</v>
      </c>
      <c r="D1396" t="s">
        <v>5047</v>
      </c>
      <c r="E1396">
        <v>2211</v>
      </c>
      <c r="F1396" t="s">
        <v>5067</v>
      </c>
      <c r="G1396">
        <v>191.15100000000001</v>
      </c>
      <c r="H1396">
        <v>0</v>
      </c>
      <c r="I1396" t="str">
        <f t="shared" si="21"/>
        <v>闊葉林</v>
      </c>
    </row>
    <row r="1397" spans="1:9">
      <c r="A1397" t="s">
        <v>1749</v>
      </c>
      <c r="B1397">
        <v>212800</v>
      </c>
      <c r="C1397">
        <v>2552543</v>
      </c>
      <c r="D1397" t="s">
        <v>5054</v>
      </c>
      <c r="E1397">
        <v>2211</v>
      </c>
      <c r="F1397" t="s">
        <v>5067</v>
      </c>
      <c r="G1397">
        <v>3361.1</v>
      </c>
      <c r="H1397">
        <v>0</v>
      </c>
      <c r="I1397" t="str">
        <f t="shared" si="21"/>
        <v>竹林</v>
      </c>
    </row>
    <row r="1398" spans="1:9">
      <c r="A1398" t="s">
        <v>1750</v>
      </c>
      <c r="B1398">
        <v>212934</v>
      </c>
      <c r="C1398">
        <v>2552724</v>
      </c>
      <c r="D1398" t="s">
        <v>5054</v>
      </c>
      <c r="E1398">
        <v>2211</v>
      </c>
      <c r="F1398" t="s">
        <v>5067</v>
      </c>
      <c r="G1398">
        <v>3361.1</v>
      </c>
      <c r="H1398">
        <v>0</v>
      </c>
      <c r="I1398" t="str">
        <f t="shared" si="21"/>
        <v>竹林</v>
      </c>
    </row>
    <row r="1399" spans="1:9">
      <c r="A1399" t="s">
        <v>1751</v>
      </c>
      <c r="B1399">
        <v>213084</v>
      </c>
      <c r="C1399">
        <v>2552905</v>
      </c>
      <c r="D1399" t="s">
        <v>5047</v>
      </c>
      <c r="E1399">
        <v>2211</v>
      </c>
      <c r="F1399" t="s">
        <v>5067</v>
      </c>
      <c r="G1399">
        <v>76.897400000000005</v>
      </c>
      <c r="H1399">
        <v>0</v>
      </c>
      <c r="I1399" t="str">
        <f t="shared" si="21"/>
        <v>闊葉林</v>
      </c>
    </row>
    <row r="1400" spans="1:9">
      <c r="A1400" t="s">
        <v>1752</v>
      </c>
      <c r="B1400">
        <v>213115</v>
      </c>
      <c r="C1400">
        <v>2553113</v>
      </c>
      <c r="D1400" t="s">
        <v>5047</v>
      </c>
      <c r="E1400">
        <v>2212</v>
      </c>
      <c r="F1400" t="s">
        <v>5068</v>
      </c>
      <c r="G1400">
        <v>96.0334</v>
      </c>
      <c r="H1400">
        <v>0</v>
      </c>
      <c r="I1400" t="str">
        <f t="shared" si="21"/>
        <v>闊葉林</v>
      </c>
    </row>
    <row r="1401" spans="1:9">
      <c r="A1401" t="s">
        <v>1754</v>
      </c>
      <c r="B1401">
        <v>223169</v>
      </c>
      <c r="C1401">
        <v>2554819</v>
      </c>
      <c r="D1401" t="s">
        <v>5047</v>
      </c>
      <c r="E1401">
        <v>2212</v>
      </c>
      <c r="F1401" t="s">
        <v>5068</v>
      </c>
      <c r="G1401">
        <v>1108.73</v>
      </c>
      <c r="H1401">
        <v>0</v>
      </c>
      <c r="I1401" t="str">
        <f t="shared" si="21"/>
        <v>闊葉林</v>
      </c>
    </row>
    <row r="1402" spans="1:9">
      <c r="A1402" t="s">
        <v>1755</v>
      </c>
      <c r="B1402">
        <v>223150</v>
      </c>
      <c r="C1402">
        <v>2554484</v>
      </c>
      <c r="D1402" t="s">
        <v>5051</v>
      </c>
      <c r="E1402">
        <v>2211</v>
      </c>
      <c r="F1402" t="s">
        <v>5067</v>
      </c>
      <c r="G1402">
        <v>13227.2</v>
      </c>
      <c r="H1402">
        <v>0</v>
      </c>
      <c r="I1402" t="str">
        <f t="shared" si="21"/>
        <v>混淆林</v>
      </c>
    </row>
    <row r="1403" spans="1:9">
      <c r="A1403" t="s">
        <v>1756</v>
      </c>
      <c r="B1403">
        <v>223044</v>
      </c>
      <c r="C1403">
        <v>2554659</v>
      </c>
      <c r="D1403" t="s">
        <v>5051</v>
      </c>
      <c r="E1403">
        <v>2211</v>
      </c>
      <c r="F1403" t="s">
        <v>5067</v>
      </c>
      <c r="G1403">
        <v>13227.2</v>
      </c>
      <c r="H1403">
        <v>0</v>
      </c>
      <c r="I1403" t="str">
        <f t="shared" si="21"/>
        <v>混淆林</v>
      </c>
    </row>
    <row r="1404" spans="1:9">
      <c r="A1404" t="s">
        <v>1757</v>
      </c>
      <c r="B1404">
        <v>222894</v>
      </c>
      <c r="C1404">
        <v>2554800</v>
      </c>
      <c r="D1404" t="s">
        <v>5047</v>
      </c>
      <c r="E1404">
        <v>1100</v>
      </c>
      <c r="F1404" t="s">
        <v>5066</v>
      </c>
      <c r="G1404">
        <v>369060</v>
      </c>
      <c r="H1404">
        <v>0</v>
      </c>
      <c r="I1404" t="str">
        <f t="shared" si="21"/>
        <v>闊葉林</v>
      </c>
    </row>
    <row r="1405" spans="1:9">
      <c r="A1405" t="s">
        <v>1758</v>
      </c>
      <c r="B1405">
        <v>222706</v>
      </c>
      <c r="C1405">
        <v>2554904</v>
      </c>
      <c r="D1405" t="s">
        <v>5047</v>
      </c>
      <c r="E1405">
        <v>2211</v>
      </c>
      <c r="F1405" t="s">
        <v>5067</v>
      </c>
      <c r="G1405">
        <v>19509</v>
      </c>
      <c r="H1405">
        <v>0</v>
      </c>
      <c r="I1405" t="str">
        <f t="shared" si="21"/>
        <v>闊葉林</v>
      </c>
    </row>
    <row r="1406" spans="1:9">
      <c r="A1406" t="s">
        <v>1759</v>
      </c>
      <c r="B1406">
        <v>222502</v>
      </c>
      <c r="C1406">
        <v>2554835</v>
      </c>
      <c r="D1406" t="s">
        <v>5047</v>
      </c>
      <c r="E1406">
        <v>2211</v>
      </c>
      <c r="F1406" t="s">
        <v>5067</v>
      </c>
      <c r="G1406">
        <v>19509</v>
      </c>
      <c r="H1406">
        <v>0</v>
      </c>
      <c r="I1406" t="str">
        <f t="shared" si="21"/>
        <v>闊葉林</v>
      </c>
    </row>
    <row r="1407" spans="1:9">
      <c r="A1407" t="s">
        <v>1761</v>
      </c>
      <c r="B1407">
        <v>213268</v>
      </c>
      <c r="C1407">
        <v>2538911</v>
      </c>
      <c r="D1407" t="s">
        <v>5047</v>
      </c>
      <c r="E1407">
        <v>1100</v>
      </c>
      <c r="F1407" t="s">
        <v>5066</v>
      </c>
      <c r="G1407">
        <v>369060</v>
      </c>
      <c r="H1407">
        <v>3.2033167197408701</v>
      </c>
      <c r="I1407" t="str">
        <f t="shared" si="21"/>
        <v>闊葉林</v>
      </c>
    </row>
    <row r="1408" spans="1:9">
      <c r="A1408" t="s">
        <v>1762</v>
      </c>
      <c r="B1408">
        <v>213245</v>
      </c>
      <c r="C1408">
        <v>2538676</v>
      </c>
      <c r="D1408" t="s">
        <v>5051</v>
      </c>
      <c r="E1408">
        <v>2212</v>
      </c>
      <c r="F1408" t="s">
        <v>5068</v>
      </c>
      <c r="G1408">
        <v>89.471900000000005</v>
      </c>
      <c r="H1408">
        <v>0</v>
      </c>
      <c r="I1408" t="str">
        <f t="shared" si="21"/>
        <v>混淆林</v>
      </c>
    </row>
    <row r="1409" spans="1:9">
      <c r="A1409" t="s">
        <v>1763</v>
      </c>
      <c r="B1409">
        <v>213035</v>
      </c>
      <c r="C1409">
        <v>2538591</v>
      </c>
      <c r="D1409" t="s">
        <v>5051</v>
      </c>
      <c r="E1409">
        <v>2212</v>
      </c>
      <c r="F1409" t="s">
        <v>5068</v>
      </c>
      <c r="G1409">
        <v>89.471900000000005</v>
      </c>
      <c r="H1409">
        <v>0</v>
      </c>
      <c r="I1409" t="str">
        <f t="shared" si="21"/>
        <v>混淆林</v>
      </c>
    </row>
    <row r="1410" spans="1:9">
      <c r="A1410" t="s">
        <v>1764</v>
      </c>
      <c r="B1410">
        <v>212882</v>
      </c>
      <c r="C1410">
        <v>2538394</v>
      </c>
      <c r="D1410" t="s">
        <v>5047</v>
      </c>
      <c r="E1410">
        <v>1100</v>
      </c>
      <c r="F1410" t="s">
        <v>5066</v>
      </c>
      <c r="G1410">
        <v>10154.5</v>
      </c>
      <c r="H1410">
        <v>0</v>
      </c>
      <c r="I1410" t="str">
        <f t="shared" si="21"/>
        <v>闊葉林</v>
      </c>
    </row>
    <row r="1411" spans="1:9">
      <c r="A1411" t="s">
        <v>1765</v>
      </c>
      <c r="B1411">
        <v>212607</v>
      </c>
      <c r="C1411">
        <v>2538431</v>
      </c>
      <c r="D1411" t="s">
        <v>5051</v>
      </c>
      <c r="E1411">
        <v>2212</v>
      </c>
      <c r="F1411" t="s">
        <v>5068</v>
      </c>
      <c r="G1411">
        <v>1272.3499999999999</v>
      </c>
      <c r="H1411">
        <v>0</v>
      </c>
      <c r="I1411" t="str">
        <f t="shared" si="21"/>
        <v>混淆林</v>
      </c>
    </row>
    <row r="1412" spans="1:9">
      <c r="A1412" t="s">
        <v>1766</v>
      </c>
      <c r="B1412">
        <v>212361</v>
      </c>
      <c r="C1412">
        <v>2538281</v>
      </c>
      <c r="D1412" t="s">
        <v>5051</v>
      </c>
      <c r="E1412">
        <v>2212</v>
      </c>
      <c r="F1412" t="s">
        <v>5068</v>
      </c>
      <c r="G1412">
        <v>1272.3499999999999</v>
      </c>
      <c r="H1412">
        <v>0</v>
      </c>
      <c r="I1412" t="str">
        <f t="shared" ref="I1412:I1475" si="22">IF(H1412&lt;20,INDEX($L$2:$L$8,MATCH(D1412,$K$2:$K$8,0)),"非森林")</f>
        <v>混淆林</v>
      </c>
    </row>
    <row r="1413" spans="1:9">
      <c r="A1413" t="s">
        <v>1769</v>
      </c>
      <c r="B1413">
        <v>215711</v>
      </c>
      <c r="C1413">
        <v>2552397</v>
      </c>
      <c r="D1413" t="s">
        <v>5054</v>
      </c>
      <c r="E1413">
        <v>2211</v>
      </c>
      <c r="F1413" t="s">
        <v>5067</v>
      </c>
      <c r="G1413">
        <v>3361.1</v>
      </c>
      <c r="H1413">
        <v>1.0555166310522599</v>
      </c>
      <c r="I1413" t="str">
        <f t="shared" si="22"/>
        <v>竹林</v>
      </c>
    </row>
    <row r="1414" spans="1:9">
      <c r="A1414" t="s">
        <v>1770</v>
      </c>
      <c r="B1414">
        <v>215613</v>
      </c>
      <c r="C1414">
        <v>2552572</v>
      </c>
      <c r="D1414" t="s">
        <v>5054</v>
      </c>
      <c r="E1414">
        <v>2211</v>
      </c>
      <c r="F1414" t="s">
        <v>5067</v>
      </c>
      <c r="G1414">
        <v>3361.1</v>
      </c>
      <c r="H1414">
        <v>0</v>
      </c>
      <c r="I1414" t="str">
        <f t="shared" si="22"/>
        <v>竹林</v>
      </c>
    </row>
    <row r="1415" spans="1:9">
      <c r="A1415" t="s">
        <v>1771</v>
      </c>
      <c r="B1415">
        <v>215578</v>
      </c>
      <c r="C1415">
        <v>2552930</v>
      </c>
      <c r="D1415" t="s">
        <v>5054</v>
      </c>
      <c r="E1415">
        <v>2211</v>
      </c>
      <c r="F1415" t="s">
        <v>5067</v>
      </c>
      <c r="G1415">
        <v>13139.1</v>
      </c>
      <c r="H1415">
        <v>0</v>
      </c>
      <c r="I1415" t="str">
        <f t="shared" si="22"/>
        <v>竹林</v>
      </c>
    </row>
    <row r="1416" spans="1:9">
      <c r="A1416" t="s">
        <v>1772</v>
      </c>
      <c r="B1416">
        <v>215517</v>
      </c>
      <c r="C1416">
        <v>2553168</v>
      </c>
      <c r="D1416" t="s">
        <v>5054</v>
      </c>
      <c r="E1416">
        <v>2211</v>
      </c>
      <c r="F1416" t="s">
        <v>5067</v>
      </c>
      <c r="G1416">
        <v>16093.4</v>
      </c>
      <c r="H1416">
        <v>28.669252675757701</v>
      </c>
      <c r="I1416" t="str">
        <f t="shared" si="22"/>
        <v>非森林</v>
      </c>
    </row>
    <row r="1417" spans="1:9">
      <c r="A1417" t="s">
        <v>1773</v>
      </c>
      <c r="B1417">
        <v>215470</v>
      </c>
      <c r="C1417">
        <v>2553340</v>
      </c>
      <c r="D1417" t="s">
        <v>5047</v>
      </c>
      <c r="E1417">
        <v>1100</v>
      </c>
      <c r="F1417" t="s">
        <v>5066</v>
      </c>
      <c r="G1417">
        <v>10154.5</v>
      </c>
      <c r="H1417">
        <v>8.5113925652842397</v>
      </c>
      <c r="I1417" t="str">
        <f t="shared" si="22"/>
        <v>闊葉林</v>
      </c>
    </row>
    <row r="1418" spans="1:9">
      <c r="A1418" t="s">
        <v>1774</v>
      </c>
      <c r="B1418">
        <v>215312</v>
      </c>
      <c r="C1418">
        <v>2553602</v>
      </c>
      <c r="D1418" t="s">
        <v>5051</v>
      </c>
      <c r="E1418">
        <v>2211</v>
      </c>
      <c r="F1418" t="s">
        <v>5067</v>
      </c>
      <c r="G1418">
        <v>8297.7000000000007</v>
      </c>
      <c r="H1418">
        <v>0</v>
      </c>
      <c r="I1418" t="str">
        <f t="shared" si="22"/>
        <v>混淆林</v>
      </c>
    </row>
    <row r="1419" spans="1:9">
      <c r="A1419" t="s">
        <v>1776</v>
      </c>
      <c r="B1419">
        <v>218179</v>
      </c>
      <c r="C1419">
        <v>2552400</v>
      </c>
      <c r="D1419" t="s">
        <v>5047</v>
      </c>
      <c r="E1419">
        <v>2221</v>
      </c>
      <c r="F1419" t="s">
        <v>5048</v>
      </c>
      <c r="G1419">
        <v>213771</v>
      </c>
      <c r="H1419">
        <v>1.21834095731434</v>
      </c>
      <c r="I1419" t="str">
        <f t="shared" si="22"/>
        <v>闊葉林</v>
      </c>
    </row>
    <row r="1420" spans="1:9">
      <c r="A1420" t="s">
        <v>1777</v>
      </c>
      <c r="B1420">
        <v>218367</v>
      </c>
      <c r="C1420">
        <v>2552586</v>
      </c>
      <c r="D1420" t="s">
        <v>5047</v>
      </c>
      <c r="E1420">
        <v>1100</v>
      </c>
      <c r="F1420" t="s">
        <v>5066</v>
      </c>
      <c r="G1420">
        <v>10154.5</v>
      </c>
      <c r="H1420">
        <v>0</v>
      </c>
      <c r="I1420" t="str">
        <f t="shared" si="22"/>
        <v>闊葉林</v>
      </c>
    </row>
    <row r="1421" spans="1:9">
      <c r="A1421" t="s">
        <v>1778</v>
      </c>
      <c r="B1421">
        <v>218516</v>
      </c>
      <c r="C1421">
        <v>2552885</v>
      </c>
      <c r="D1421" t="s">
        <v>5047</v>
      </c>
      <c r="E1421">
        <v>1100</v>
      </c>
      <c r="F1421" t="s">
        <v>5066</v>
      </c>
      <c r="G1421">
        <v>10154.5</v>
      </c>
      <c r="H1421">
        <v>0</v>
      </c>
      <c r="I1421" t="str">
        <f t="shared" si="22"/>
        <v>闊葉林</v>
      </c>
    </row>
    <row r="1422" spans="1:9">
      <c r="A1422" t="s">
        <v>1779</v>
      </c>
      <c r="B1422">
        <v>218501</v>
      </c>
      <c r="C1422">
        <v>2553104</v>
      </c>
      <c r="D1422" t="s">
        <v>5047</v>
      </c>
      <c r="E1422">
        <v>1100</v>
      </c>
      <c r="F1422" t="s">
        <v>5066</v>
      </c>
      <c r="G1422">
        <v>10154.5</v>
      </c>
      <c r="H1422">
        <v>0</v>
      </c>
      <c r="I1422" t="str">
        <f t="shared" si="22"/>
        <v>闊葉林</v>
      </c>
    </row>
    <row r="1423" spans="1:9">
      <c r="A1423" t="s">
        <v>1780</v>
      </c>
      <c r="B1423">
        <v>218640</v>
      </c>
      <c r="C1423">
        <v>2553277</v>
      </c>
      <c r="D1423" t="s">
        <v>5054</v>
      </c>
      <c r="E1423">
        <v>2211</v>
      </c>
      <c r="F1423" t="s">
        <v>5067</v>
      </c>
      <c r="G1423">
        <v>3361.1</v>
      </c>
      <c r="H1423">
        <v>0</v>
      </c>
      <c r="I1423" t="str">
        <f t="shared" si="22"/>
        <v>竹林</v>
      </c>
    </row>
    <row r="1424" spans="1:9">
      <c r="A1424" t="s">
        <v>1781</v>
      </c>
      <c r="B1424">
        <v>218739</v>
      </c>
      <c r="C1424">
        <v>2553484</v>
      </c>
      <c r="D1424" t="s">
        <v>5047</v>
      </c>
      <c r="E1424">
        <v>2211</v>
      </c>
      <c r="F1424" t="s">
        <v>5067</v>
      </c>
      <c r="G1424">
        <v>1907.86</v>
      </c>
      <c r="H1424">
        <v>0</v>
      </c>
      <c r="I1424" t="str">
        <f t="shared" si="22"/>
        <v>闊葉林</v>
      </c>
    </row>
    <row r="1425" spans="1:9">
      <c r="A1425" t="s">
        <v>1783</v>
      </c>
      <c r="B1425">
        <v>214169</v>
      </c>
      <c r="C1425">
        <v>2538172</v>
      </c>
      <c r="D1425" t="s">
        <v>5047</v>
      </c>
      <c r="E1425">
        <v>1100</v>
      </c>
      <c r="F1425" t="s">
        <v>5066</v>
      </c>
      <c r="G1425">
        <v>10154.5</v>
      </c>
      <c r="H1425">
        <v>28.317564251937601</v>
      </c>
      <c r="I1425" t="str">
        <f t="shared" si="22"/>
        <v>非森林</v>
      </c>
    </row>
    <row r="1426" spans="1:9">
      <c r="A1426" t="s">
        <v>1784</v>
      </c>
      <c r="B1426">
        <v>214200</v>
      </c>
      <c r="C1426">
        <v>2537865</v>
      </c>
      <c r="D1426" t="s">
        <v>5047</v>
      </c>
      <c r="E1426">
        <v>1100</v>
      </c>
      <c r="F1426" t="s">
        <v>5066</v>
      </c>
      <c r="G1426">
        <v>10154.5</v>
      </c>
      <c r="H1426">
        <v>0</v>
      </c>
      <c r="I1426" t="str">
        <f t="shared" si="22"/>
        <v>闊葉林</v>
      </c>
    </row>
    <row r="1427" spans="1:9">
      <c r="A1427" t="s">
        <v>1785</v>
      </c>
      <c r="B1427">
        <v>214184</v>
      </c>
      <c r="C1427">
        <v>2537492</v>
      </c>
      <c r="D1427" t="s">
        <v>5047</v>
      </c>
      <c r="E1427">
        <v>1100</v>
      </c>
      <c r="F1427" t="s">
        <v>5066</v>
      </c>
      <c r="G1427">
        <v>6502.42</v>
      </c>
      <c r="H1427">
        <v>0</v>
      </c>
      <c r="I1427" t="str">
        <f t="shared" si="22"/>
        <v>闊葉林</v>
      </c>
    </row>
    <row r="1428" spans="1:9">
      <c r="A1428" t="s">
        <v>1786</v>
      </c>
      <c r="B1428">
        <v>214243</v>
      </c>
      <c r="C1428">
        <v>2537069</v>
      </c>
      <c r="D1428" t="s">
        <v>5047</v>
      </c>
      <c r="E1428">
        <v>1100</v>
      </c>
      <c r="F1428" t="s">
        <v>5066</v>
      </c>
      <c r="G1428">
        <v>369060</v>
      </c>
      <c r="H1428">
        <v>0</v>
      </c>
      <c r="I1428" t="str">
        <f t="shared" si="22"/>
        <v>闊葉林</v>
      </c>
    </row>
    <row r="1429" spans="1:9">
      <c r="A1429" t="s">
        <v>1787</v>
      </c>
      <c r="B1429">
        <v>214281</v>
      </c>
      <c r="C1429">
        <v>2536681</v>
      </c>
      <c r="D1429" t="s">
        <v>5054</v>
      </c>
      <c r="F1429" t="s">
        <v>5067</v>
      </c>
      <c r="G1429">
        <v>1340.85</v>
      </c>
      <c r="H1429">
        <v>5.31112820904361</v>
      </c>
      <c r="I1429" t="str">
        <f t="shared" si="22"/>
        <v>竹林</v>
      </c>
    </row>
    <row r="1430" spans="1:9">
      <c r="A1430" t="s">
        <v>1788</v>
      </c>
      <c r="B1430">
        <v>214349</v>
      </c>
      <c r="C1430">
        <v>2536247</v>
      </c>
      <c r="D1430" t="s">
        <v>5047</v>
      </c>
      <c r="E1430">
        <v>1100</v>
      </c>
      <c r="F1430" t="s">
        <v>5066</v>
      </c>
      <c r="G1430">
        <v>369060</v>
      </c>
      <c r="H1430">
        <v>0</v>
      </c>
      <c r="I1430" t="str">
        <f t="shared" si="22"/>
        <v>闊葉林</v>
      </c>
    </row>
    <row r="1431" spans="1:9">
      <c r="A1431" t="s">
        <v>1790</v>
      </c>
      <c r="B1431">
        <v>216217</v>
      </c>
      <c r="C1431">
        <v>2549528</v>
      </c>
      <c r="D1431" t="s">
        <v>5047</v>
      </c>
      <c r="E1431">
        <v>1100</v>
      </c>
      <c r="F1431" t="s">
        <v>5066</v>
      </c>
      <c r="G1431">
        <v>369060</v>
      </c>
      <c r="H1431">
        <v>1.64619419065301</v>
      </c>
      <c r="I1431" t="str">
        <f t="shared" si="22"/>
        <v>闊葉林</v>
      </c>
    </row>
    <row r="1432" spans="1:9">
      <c r="A1432" t="s">
        <v>1791</v>
      </c>
      <c r="B1432">
        <v>216455</v>
      </c>
      <c r="C1432">
        <v>2549580</v>
      </c>
      <c r="D1432" t="s">
        <v>5047</v>
      </c>
      <c r="E1432">
        <v>1100</v>
      </c>
      <c r="F1432" t="s">
        <v>5066</v>
      </c>
      <c r="G1432">
        <v>369060</v>
      </c>
      <c r="H1432">
        <v>0</v>
      </c>
      <c r="I1432" t="str">
        <f t="shared" si="22"/>
        <v>闊葉林</v>
      </c>
    </row>
    <row r="1433" spans="1:9">
      <c r="A1433" t="s">
        <v>1792</v>
      </c>
      <c r="B1433">
        <v>216617</v>
      </c>
      <c r="C1433">
        <v>2549745</v>
      </c>
      <c r="D1433" t="s">
        <v>5047</v>
      </c>
      <c r="E1433">
        <v>1100</v>
      </c>
      <c r="F1433" t="s">
        <v>5066</v>
      </c>
      <c r="G1433">
        <v>369060</v>
      </c>
      <c r="H1433">
        <v>0</v>
      </c>
      <c r="I1433" t="str">
        <f t="shared" si="22"/>
        <v>闊葉林</v>
      </c>
    </row>
    <row r="1434" spans="1:9">
      <c r="A1434" t="s">
        <v>1793</v>
      </c>
      <c r="B1434">
        <v>216710</v>
      </c>
      <c r="C1434">
        <v>2549978</v>
      </c>
      <c r="D1434" t="s">
        <v>5047</v>
      </c>
      <c r="E1434">
        <v>2221</v>
      </c>
      <c r="F1434" t="s">
        <v>5048</v>
      </c>
      <c r="G1434">
        <v>103298</v>
      </c>
      <c r="H1434">
        <v>6.2527566975743598</v>
      </c>
      <c r="I1434" t="str">
        <f t="shared" si="22"/>
        <v>闊葉林</v>
      </c>
    </row>
    <row r="1435" spans="1:9">
      <c r="A1435" t="s">
        <v>1794</v>
      </c>
      <c r="B1435">
        <v>216815</v>
      </c>
      <c r="C1435">
        <v>2550202</v>
      </c>
      <c r="D1435" t="s">
        <v>5047</v>
      </c>
      <c r="E1435">
        <v>1100</v>
      </c>
      <c r="F1435" t="s">
        <v>5066</v>
      </c>
      <c r="G1435">
        <v>1288.05</v>
      </c>
      <c r="H1435">
        <v>32.980752523804</v>
      </c>
      <c r="I1435" t="str">
        <f t="shared" si="22"/>
        <v>非森林</v>
      </c>
    </row>
    <row r="1436" spans="1:9">
      <c r="A1436" t="s">
        <v>1795</v>
      </c>
      <c r="B1436">
        <v>216891</v>
      </c>
      <c r="C1436">
        <v>2550451</v>
      </c>
      <c r="D1436" t="s">
        <v>5047</v>
      </c>
      <c r="E1436">
        <v>1100</v>
      </c>
      <c r="F1436" t="s">
        <v>5066</v>
      </c>
      <c r="G1436">
        <v>1288.05</v>
      </c>
      <c r="H1436">
        <v>6.7126312172733602</v>
      </c>
      <c r="I1436" t="str">
        <f t="shared" si="22"/>
        <v>闊葉林</v>
      </c>
    </row>
    <row r="1437" spans="1:9">
      <c r="A1437" t="s">
        <v>1798</v>
      </c>
      <c r="B1437">
        <v>225098</v>
      </c>
      <c r="C1437">
        <v>2551998</v>
      </c>
      <c r="D1437" t="s">
        <v>5061</v>
      </c>
      <c r="E1437">
        <v>2221</v>
      </c>
      <c r="F1437" t="s">
        <v>5048</v>
      </c>
      <c r="G1437">
        <v>32.506100000000004</v>
      </c>
      <c r="H1437">
        <v>0</v>
      </c>
      <c r="I1437" t="str">
        <f t="shared" si="22"/>
        <v>針葉林</v>
      </c>
    </row>
    <row r="1438" spans="1:9">
      <c r="A1438" t="s">
        <v>1799</v>
      </c>
      <c r="B1438">
        <v>225115</v>
      </c>
      <c r="C1438">
        <v>2552245</v>
      </c>
      <c r="D1438" t="s">
        <v>5061</v>
      </c>
      <c r="E1438">
        <v>2221</v>
      </c>
      <c r="F1438" t="s">
        <v>5048</v>
      </c>
      <c r="G1438">
        <v>32.506100000000004</v>
      </c>
      <c r="H1438">
        <v>2.1857857181123301</v>
      </c>
      <c r="I1438" t="str">
        <f t="shared" si="22"/>
        <v>針葉林</v>
      </c>
    </row>
    <row r="1439" spans="1:9">
      <c r="A1439" t="s">
        <v>1800</v>
      </c>
      <c r="B1439">
        <v>225323</v>
      </c>
      <c r="C1439">
        <v>2552080</v>
      </c>
      <c r="D1439" t="s">
        <v>5047</v>
      </c>
      <c r="E1439">
        <v>2222</v>
      </c>
      <c r="F1439" t="s">
        <v>5066</v>
      </c>
      <c r="G1439">
        <v>14465.1</v>
      </c>
      <c r="H1439">
        <v>0</v>
      </c>
      <c r="I1439" t="str">
        <f t="shared" si="22"/>
        <v>闊葉林</v>
      </c>
    </row>
    <row r="1440" spans="1:9">
      <c r="A1440" t="s">
        <v>1801</v>
      </c>
      <c r="B1440">
        <v>225367</v>
      </c>
      <c r="C1440">
        <v>2552320</v>
      </c>
      <c r="D1440" t="s">
        <v>5061</v>
      </c>
      <c r="E1440">
        <v>2211</v>
      </c>
      <c r="F1440" t="s">
        <v>5067</v>
      </c>
      <c r="G1440">
        <v>5067.25</v>
      </c>
      <c r="H1440">
        <v>0</v>
      </c>
      <c r="I1440" t="str">
        <f t="shared" si="22"/>
        <v>針葉林</v>
      </c>
    </row>
    <row r="1441" spans="1:9">
      <c r="A1441" t="s">
        <v>1802</v>
      </c>
      <c r="B1441">
        <v>225308</v>
      </c>
      <c r="C1441">
        <v>2552556</v>
      </c>
      <c r="D1441" t="s">
        <v>5047</v>
      </c>
      <c r="E1441">
        <v>1100</v>
      </c>
      <c r="F1441" t="s">
        <v>5066</v>
      </c>
      <c r="G1441">
        <v>369060</v>
      </c>
      <c r="H1441">
        <v>0</v>
      </c>
      <c r="I1441" t="str">
        <f t="shared" si="22"/>
        <v>闊葉林</v>
      </c>
    </row>
    <row r="1442" spans="1:9">
      <c r="A1442" t="s">
        <v>1803</v>
      </c>
      <c r="B1442">
        <v>225551</v>
      </c>
      <c r="C1442">
        <v>2552648</v>
      </c>
      <c r="D1442" t="s">
        <v>5060</v>
      </c>
      <c r="E1442">
        <v>2211</v>
      </c>
      <c r="F1442" t="s">
        <v>5067</v>
      </c>
      <c r="G1442">
        <v>817.15200000000004</v>
      </c>
      <c r="H1442">
        <v>0</v>
      </c>
      <c r="I1442" t="str">
        <f t="shared" si="22"/>
        <v>混淆林</v>
      </c>
    </row>
    <row r="1443" spans="1:9">
      <c r="A1443" t="s">
        <v>4734</v>
      </c>
      <c r="B1443">
        <v>223845</v>
      </c>
      <c r="C1443">
        <v>2556352</v>
      </c>
      <c r="D1443" t="s">
        <v>5047</v>
      </c>
      <c r="E1443">
        <v>1100</v>
      </c>
      <c r="F1443" t="s">
        <v>5066</v>
      </c>
      <c r="G1443">
        <v>369060</v>
      </c>
      <c r="H1443">
        <v>0</v>
      </c>
      <c r="I1443" t="str">
        <f t="shared" si="22"/>
        <v>闊葉林</v>
      </c>
    </row>
    <row r="1444" spans="1:9">
      <c r="A1444" t="s">
        <v>4735</v>
      </c>
      <c r="B1444">
        <v>223886</v>
      </c>
      <c r="C1444">
        <v>2556142</v>
      </c>
      <c r="D1444" t="s">
        <v>5047</v>
      </c>
      <c r="E1444">
        <v>2211</v>
      </c>
      <c r="F1444" t="s">
        <v>5067</v>
      </c>
      <c r="G1444">
        <v>19509</v>
      </c>
      <c r="H1444">
        <v>0</v>
      </c>
      <c r="I1444" t="str">
        <f t="shared" si="22"/>
        <v>闊葉林</v>
      </c>
    </row>
    <row r="1445" spans="1:9">
      <c r="A1445" t="s">
        <v>4736</v>
      </c>
      <c r="B1445">
        <v>223727</v>
      </c>
      <c r="C1445">
        <v>2556000</v>
      </c>
      <c r="D1445" t="s">
        <v>5047</v>
      </c>
      <c r="E1445">
        <v>2211</v>
      </c>
      <c r="F1445" t="s">
        <v>5067</v>
      </c>
      <c r="G1445">
        <v>19509</v>
      </c>
      <c r="H1445">
        <v>0</v>
      </c>
      <c r="I1445" t="str">
        <f t="shared" si="22"/>
        <v>闊葉林</v>
      </c>
    </row>
    <row r="1446" spans="1:9">
      <c r="A1446" t="s">
        <v>4737</v>
      </c>
      <c r="B1446">
        <v>223518</v>
      </c>
      <c r="C1446">
        <v>2556037</v>
      </c>
      <c r="D1446" t="s">
        <v>5047</v>
      </c>
      <c r="E1446">
        <v>2211</v>
      </c>
      <c r="F1446" t="s">
        <v>5067</v>
      </c>
      <c r="G1446">
        <v>19509</v>
      </c>
      <c r="H1446">
        <v>0</v>
      </c>
      <c r="I1446" t="str">
        <f t="shared" si="22"/>
        <v>闊葉林</v>
      </c>
    </row>
    <row r="1447" spans="1:9">
      <c r="A1447" t="s">
        <v>4738</v>
      </c>
      <c r="B1447">
        <v>223307</v>
      </c>
      <c r="C1447">
        <v>2555960</v>
      </c>
      <c r="D1447" t="s">
        <v>5047</v>
      </c>
      <c r="E1447">
        <v>1100</v>
      </c>
      <c r="F1447" t="s">
        <v>5066</v>
      </c>
      <c r="G1447">
        <v>369060</v>
      </c>
      <c r="H1447">
        <v>0</v>
      </c>
      <c r="I1447" t="str">
        <f t="shared" si="22"/>
        <v>闊葉林</v>
      </c>
    </row>
    <row r="1448" spans="1:9">
      <c r="A1448" t="s">
        <v>4739</v>
      </c>
      <c r="B1448">
        <v>223330</v>
      </c>
      <c r="C1448">
        <v>2555701</v>
      </c>
      <c r="D1448" t="s">
        <v>5047</v>
      </c>
      <c r="E1448">
        <v>1100</v>
      </c>
      <c r="F1448" t="s">
        <v>5066</v>
      </c>
      <c r="G1448">
        <v>369060</v>
      </c>
      <c r="H1448">
        <v>0</v>
      </c>
      <c r="I1448" t="str">
        <f t="shared" si="22"/>
        <v>闊葉林</v>
      </c>
    </row>
    <row r="1449" spans="1:9">
      <c r="A1449" t="s">
        <v>1806</v>
      </c>
      <c r="B1449">
        <v>209786</v>
      </c>
      <c r="C1449">
        <v>2543038</v>
      </c>
      <c r="D1449" t="s">
        <v>5047</v>
      </c>
      <c r="E1449">
        <v>1100</v>
      </c>
      <c r="F1449" t="s">
        <v>5066</v>
      </c>
      <c r="G1449">
        <v>10154.5</v>
      </c>
      <c r="H1449">
        <v>10.0739276926129</v>
      </c>
      <c r="I1449" t="str">
        <f t="shared" si="22"/>
        <v>闊葉林</v>
      </c>
    </row>
    <row r="1450" spans="1:9">
      <c r="A1450" t="s">
        <v>1807</v>
      </c>
      <c r="B1450">
        <v>209819</v>
      </c>
      <c r="C1450">
        <v>2542847</v>
      </c>
      <c r="D1450" t="s">
        <v>5047</v>
      </c>
      <c r="E1450">
        <v>1100</v>
      </c>
      <c r="F1450" t="s">
        <v>5066</v>
      </c>
      <c r="G1450">
        <v>10154.5</v>
      </c>
      <c r="H1450">
        <v>12.6119161802403</v>
      </c>
      <c r="I1450" t="str">
        <f t="shared" si="22"/>
        <v>闊葉林</v>
      </c>
    </row>
    <row r="1451" spans="1:9">
      <c r="A1451" t="s">
        <v>1808</v>
      </c>
      <c r="B1451">
        <v>209411</v>
      </c>
      <c r="C1451">
        <v>2543017</v>
      </c>
      <c r="D1451" t="s">
        <v>5047</v>
      </c>
      <c r="E1451">
        <v>2221</v>
      </c>
      <c r="F1451" t="s">
        <v>5048</v>
      </c>
      <c r="G1451">
        <v>46290.7</v>
      </c>
      <c r="H1451">
        <v>16.743708826710801</v>
      </c>
      <c r="I1451" t="str">
        <f t="shared" si="22"/>
        <v>闊葉林</v>
      </c>
    </row>
    <row r="1452" spans="1:9">
      <c r="A1452" t="s">
        <v>1809</v>
      </c>
      <c r="B1452">
        <v>209231</v>
      </c>
      <c r="C1452">
        <v>2543396</v>
      </c>
      <c r="D1452" t="s">
        <v>5054</v>
      </c>
      <c r="F1452" t="s">
        <v>5048</v>
      </c>
      <c r="G1452">
        <v>3231.53</v>
      </c>
      <c r="H1452">
        <v>44.5075880361128</v>
      </c>
      <c r="I1452" t="str">
        <f t="shared" si="22"/>
        <v>非森林</v>
      </c>
    </row>
    <row r="1453" spans="1:9">
      <c r="A1453" t="s">
        <v>1810</v>
      </c>
      <c r="B1453">
        <v>209569</v>
      </c>
      <c r="C1453">
        <v>2543369</v>
      </c>
      <c r="D1453" t="s">
        <v>5060</v>
      </c>
      <c r="E1453">
        <v>1100</v>
      </c>
      <c r="F1453" t="s">
        <v>5066</v>
      </c>
      <c r="G1453">
        <v>1395.58</v>
      </c>
      <c r="H1453">
        <v>181.86953429436599</v>
      </c>
      <c r="I1453" t="str">
        <f t="shared" si="22"/>
        <v>非森林</v>
      </c>
    </row>
    <row r="1454" spans="1:9">
      <c r="A1454" t="s">
        <v>1811</v>
      </c>
      <c r="B1454">
        <v>209853</v>
      </c>
      <c r="C1454">
        <v>2543353</v>
      </c>
      <c r="D1454" t="s">
        <v>5047</v>
      </c>
      <c r="E1454">
        <v>2211</v>
      </c>
      <c r="F1454" t="s">
        <v>5067</v>
      </c>
      <c r="G1454">
        <v>19509</v>
      </c>
      <c r="H1454">
        <v>0</v>
      </c>
      <c r="I1454" t="str">
        <f t="shared" si="22"/>
        <v>闊葉林</v>
      </c>
    </row>
    <row r="1455" spans="1:9">
      <c r="A1455" t="s">
        <v>4763</v>
      </c>
      <c r="B1455">
        <v>209786</v>
      </c>
      <c r="C1455">
        <v>2533038</v>
      </c>
      <c r="D1455" t="s">
        <v>5054</v>
      </c>
      <c r="E1455">
        <v>2211</v>
      </c>
      <c r="F1455" t="s">
        <v>5067</v>
      </c>
      <c r="G1455">
        <v>16093.4</v>
      </c>
      <c r="H1455">
        <v>24.566095943612201</v>
      </c>
      <c r="I1455" t="str">
        <f t="shared" si="22"/>
        <v>非森林</v>
      </c>
    </row>
    <row r="1456" spans="1:9">
      <c r="A1456" t="s">
        <v>4764</v>
      </c>
      <c r="B1456">
        <v>209569</v>
      </c>
      <c r="C1456">
        <v>2532966</v>
      </c>
      <c r="D1456" t="s">
        <v>5054</v>
      </c>
      <c r="E1456">
        <v>2211</v>
      </c>
      <c r="F1456" t="s">
        <v>5067</v>
      </c>
      <c r="G1456">
        <v>11640.4</v>
      </c>
      <c r="H1456">
        <v>0</v>
      </c>
      <c r="I1456" t="str">
        <f t="shared" si="22"/>
        <v>竹林</v>
      </c>
    </row>
    <row r="1457" spans="1:9">
      <c r="A1457" t="s">
        <v>4765</v>
      </c>
      <c r="B1457">
        <v>208434</v>
      </c>
      <c r="C1457">
        <v>2532632</v>
      </c>
      <c r="D1457" t="s">
        <v>5047</v>
      </c>
      <c r="E1457">
        <v>2221</v>
      </c>
      <c r="F1457" t="s">
        <v>5048</v>
      </c>
      <c r="G1457">
        <v>103298</v>
      </c>
      <c r="H1457">
        <v>0</v>
      </c>
      <c r="I1457" t="str">
        <f t="shared" si="22"/>
        <v>闊葉林</v>
      </c>
    </row>
    <row r="1458" spans="1:9">
      <c r="A1458" t="s">
        <v>4766</v>
      </c>
      <c r="B1458">
        <v>208697</v>
      </c>
      <c r="C1458">
        <v>2532845</v>
      </c>
      <c r="D1458" t="s">
        <v>5047</v>
      </c>
      <c r="E1458">
        <v>2221</v>
      </c>
      <c r="F1458" t="s">
        <v>5048</v>
      </c>
      <c r="G1458">
        <v>103298</v>
      </c>
      <c r="H1458">
        <v>2.64207119958074</v>
      </c>
      <c r="I1458" t="str">
        <f t="shared" si="22"/>
        <v>闊葉林</v>
      </c>
    </row>
    <row r="1459" spans="1:9">
      <c r="A1459" t="s">
        <v>4767</v>
      </c>
      <c r="B1459">
        <v>208632</v>
      </c>
      <c r="C1459">
        <v>2533084</v>
      </c>
      <c r="D1459" t="s">
        <v>5047</v>
      </c>
      <c r="E1459">
        <v>1100</v>
      </c>
      <c r="F1459" t="s">
        <v>5066</v>
      </c>
      <c r="G1459">
        <v>6502.42</v>
      </c>
      <c r="H1459">
        <v>0</v>
      </c>
      <c r="I1459" t="str">
        <f t="shared" si="22"/>
        <v>闊葉林</v>
      </c>
    </row>
    <row r="1460" spans="1:9">
      <c r="A1460" t="s">
        <v>4768</v>
      </c>
      <c r="B1460">
        <v>208918</v>
      </c>
      <c r="C1460">
        <v>2532895</v>
      </c>
      <c r="D1460" t="s">
        <v>5047</v>
      </c>
      <c r="E1460">
        <v>2221</v>
      </c>
      <c r="F1460" t="s">
        <v>5048</v>
      </c>
      <c r="G1460">
        <v>213771</v>
      </c>
      <c r="H1460">
        <v>14.5872093700895</v>
      </c>
      <c r="I1460" t="str">
        <f t="shared" si="22"/>
        <v>闊葉林</v>
      </c>
    </row>
    <row r="1461" spans="1:9">
      <c r="A1461" t="s">
        <v>4947</v>
      </c>
      <c r="B1461">
        <v>220113</v>
      </c>
      <c r="C1461">
        <v>2571676</v>
      </c>
      <c r="D1461" t="s">
        <v>5051</v>
      </c>
      <c r="E1461">
        <v>2211</v>
      </c>
      <c r="F1461" t="s">
        <v>5067</v>
      </c>
      <c r="G1461">
        <v>10425.5</v>
      </c>
      <c r="H1461">
        <v>0</v>
      </c>
      <c r="I1461" t="str">
        <f t="shared" si="22"/>
        <v>混淆林</v>
      </c>
    </row>
    <row r="1462" spans="1:9">
      <c r="A1462" t="s">
        <v>4948</v>
      </c>
      <c r="B1462">
        <v>220338</v>
      </c>
      <c r="C1462">
        <v>2571721</v>
      </c>
      <c r="D1462" t="s">
        <v>5047</v>
      </c>
      <c r="E1462">
        <v>2221</v>
      </c>
      <c r="F1462" t="s">
        <v>5048</v>
      </c>
      <c r="G1462">
        <v>103298</v>
      </c>
      <c r="H1462">
        <v>0</v>
      </c>
      <c r="I1462" t="str">
        <f t="shared" si="22"/>
        <v>闊葉林</v>
      </c>
    </row>
    <row r="1463" spans="1:9">
      <c r="A1463" t="s">
        <v>4949</v>
      </c>
      <c r="B1463">
        <v>220562</v>
      </c>
      <c r="C1463">
        <v>2571657</v>
      </c>
      <c r="D1463" t="s">
        <v>5047</v>
      </c>
      <c r="E1463">
        <v>2221</v>
      </c>
      <c r="F1463" t="s">
        <v>5048</v>
      </c>
      <c r="G1463">
        <v>103298</v>
      </c>
      <c r="H1463">
        <v>2.1529756412917802</v>
      </c>
      <c r="I1463" t="str">
        <f t="shared" si="22"/>
        <v>闊葉林</v>
      </c>
    </row>
    <row r="1464" spans="1:9">
      <c r="A1464" t="s">
        <v>4950</v>
      </c>
      <c r="B1464">
        <v>220514</v>
      </c>
      <c r="C1464">
        <v>2571455</v>
      </c>
      <c r="D1464" t="s">
        <v>5047</v>
      </c>
      <c r="E1464">
        <v>2221</v>
      </c>
      <c r="F1464" t="s">
        <v>5048</v>
      </c>
      <c r="G1464">
        <v>103298</v>
      </c>
      <c r="H1464">
        <v>0</v>
      </c>
      <c r="I1464" t="str">
        <f t="shared" si="22"/>
        <v>闊葉林</v>
      </c>
    </row>
    <row r="1465" spans="1:9">
      <c r="A1465" t="s">
        <v>4951</v>
      </c>
      <c r="B1465">
        <v>220392</v>
      </c>
      <c r="C1465">
        <v>2571984</v>
      </c>
      <c r="D1465" t="s">
        <v>5054</v>
      </c>
      <c r="E1465">
        <v>2211</v>
      </c>
      <c r="F1465" t="s">
        <v>5067</v>
      </c>
      <c r="G1465">
        <v>7328.52</v>
      </c>
      <c r="H1465">
        <v>5.3048142572945697E-2</v>
      </c>
      <c r="I1465" t="str">
        <f t="shared" si="22"/>
        <v>竹林</v>
      </c>
    </row>
    <row r="1466" spans="1:9">
      <c r="A1466" t="s">
        <v>4952</v>
      </c>
      <c r="B1466">
        <v>221013</v>
      </c>
      <c r="C1466">
        <v>2571936</v>
      </c>
      <c r="D1466" t="s">
        <v>5047</v>
      </c>
      <c r="E1466">
        <v>2221</v>
      </c>
      <c r="F1466" t="s">
        <v>5048</v>
      </c>
      <c r="G1466">
        <v>46290.7</v>
      </c>
      <c r="H1466">
        <v>6.3161683687053296</v>
      </c>
      <c r="I1466" t="str">
        <f t="shared" si="22"/>
        <v>闊葉林</v>
      </c>
    </row>
    <row r="1467" spans="1:9">
      <c r="A1467" t="s">
        <v>4953</v>
      </c>
      <c r="B1467">
        <v>209656</v>
      </c>
      <c r="C1467">
        <v>2552079</v>
      </c>
      <c r="D1467" t="s">
        <v>5047</v>
      </c>
      <c r="E1467">
        <v>2100</v>
      </c>
      <c r="F1467" t="s">
        <v>5069</v>
      </c>
      <c r="G1467">
        <v>1168.96</v>
      </c>
      <c r="H1467">
        <v>5.7179453013312997</v>
      </c>
      <c r="I1467" t="str">
        <f t="shared" si="22"/>
        <v>闊葉林</v>
      </c>
    </row>
    <row r="1468" spans="1:9">
      <c r="A1468" t="s">
        <v>4954</v>
      </c>
      <c r="B1468">
        <v>209852</v>
      </c>
      <c r="C1468">
        <v>2552194</v>
      </c>
      <c r="D1468" t="s">
        <v>5047</v>
      </c>
      <c r="E1468">
        <v>2211</v>
      </c>
      <c r="F1468" t="s">
        <v>5067</v>
      </c>
      <c r="G1468">
        <v>1624.27</v>
      </c>
      <c r="H1468">
        <v>0</v>
      </c>
      <c r="I1468" t="str">
        <f t="shared" si="22"/>
        <v>闊葉林</v>
      </c>
    </row>
    <row r="1469" spans="1:9">
      <c r="A1469" t="s">
        <v>4955</v>
      </c>
      <c r="B1469">
        <v>210009</v>
      </c>
      <c r="C1469">
        <v>2552283</v>
      </c>
      <c r="D1469" t="s">
        <v>5047</v>
      </c>
      <c r="E1469">
        <v>1100</v>
      </c>
      <c r="F1469" t="s">
        <v>5066</v>
      </c>
      <c r="G1469">
        <v>369060</v>
      </c>
      <c r="H1469">
        <v>0</v>
      </c>
      <c r="I1469" t="str">
        <f t="shared" si="22"/>
        <v>闊葉林</v>
      </c>
    </row>
    <row r="1470" spans="1:9">
      <c r="A1470" t="s">
        <v>4956</v>
      </c>
      <c r="B1470">
        <v>210206</v>
      </c>
      <c r="C1470">
        <v>2552193</v>
      </c>
      <c r="D1470" t="s">
        <v>5047</v>
      </c>
      <c r="E1470">
        <v>1100</v>
      </c>
      <c r="F1470" t="s">
        <v>5066</v>
      </c>
      <c r="G1470">
        <v>369060</v>
      </c>
      <c r="H1470">
        <v>0</v>
      </c>
      <c r="I1470" t="str">
        <f t="shared" si="22"/>
        <v>闊葉林</v>
      </c>
    </row>
    <row r="1471" spans="1:9">
      <c r="A1471" t="s">
        <v>4957</v>
      </c>
      <c r="B1471">
        <v>210057</v>
      </c>
      <c r="C1471">
        <v>2552036</v>
      </c>
      <c r="D1471" t="s">
        <v>5047</v>
      </c>
      <c r="E1471">
        <v>1100</v>
      </c>
      <c r="F1471" t="s">
        <v>5066</v>
      </c>
      <c r="G1471">
        <v>369060</v>
      </c>
      <c r="H1471">
        <v>8.5212357880161598</v>
      </c>
      <c r="I1471" t="str">
        <f t="shared" si="22"/>
        <v>闊葉林</v>
      </c>
    </row>
    <row r="1472" spans="1:9">
      <c r="A1472" t="s">
        <v>4958</v>
      </c>
      <c r="B1472">
        <v>210023</v>
      </c>
      <c r="C1472">
        <v>2552570</v>
      </c>
      <c r="D1472" t="s">
        <v>5047</v>
      </c>
      <c r="E1472">
        <v>2211</v>
      </c>
      <c r="F1472" t="s">
        <v>5067</v>
      </c>
      <c r="G1472">
        <v>33.597099999999998</v>
      </c>
      <c r="H1472">
        <v>0</v>
      </c>
      <c r="I1472" t="str">
        <f t="shared" si="22"/>
        <v>闊葉林</v>
      </c>
    </row>
    <row r="1473" spans="1:9">
      <c r="A1473" t="s">
        <v>4959</v>
      </c>
      <c r="B1473">
        <v>207139</v>
      </c>
      <c r="C1473">
        <v>2549486</v>
      </c>
      <c r="D1473" t="s">
        <v>5051</v>
      </c>
      <c r="E1473">
        <v>2211</v>
      </c>
      <c r="F1473" t="s">
        <v>5067</v>
      </c>
      <c r="G1473">
        <v>9119.5</v>
      </c>
      <c r="H1473">
        <v>0</v>
      </c>
      <c r="I1473" t="str">
        <f t="shared" si="22"/>
        <v>混淆林</v>
      </c>
    </row>
    <row r="1474" spans="1:9">
      <c r="A1474" t="s">
        <v>4960</v>
      </c>
      <c r="B1474">
        <v>206983</v>
      </c>
      <c r="C1474">
        <v>2549613</v>
      </c>
      <c r="D1474" t="s">
        <v>5047</v>
      </c>
      <c r="E1474">
        <v>2211</v>
      </c>
      <c r="F1474" t="s">
        <v>5067</v>
      </c>
      <c r="G1474">
        <v>1907.86</v>
      </c>
      <c r="H1474">
        <v>0</v>
      </c>
      <c r="I1474" t="str">
        <f t="shared" si="22"/>
        <v>闊葉林</v>
      </c>
    </row>
    <row r="1475" spans="1:9">
      <c r="A1475" t="s">
        <v>4961</v>
      </c>
      <c r="B1475">
        <v>207148</v>
      </c>
      <c r="C1475">
        <v>2549753</v>
      </c>
      <c r="D1475" t="s">
        <v>5054</v>
      </c>
      <c r="E1475">
        <v>2100</v>
      </c>
      <c r="F1475" t="s">
        <v>5069</v>
      </c>
      <c r="G1475">
        <v>156.274</v>
      </c>
      <c r="H1475">
        <v>0</v>
      </c>
      <c r="I1475" t="str">
        <f t="shared" si="22"/>
        <v>竹林</v>
      </c>
    </row>
    <row r="1476" spans="1:9">
      <c r="A1476" t="s">
        <v>4962</v>
      </c>
      <c r="B1476">
        <v>207019</v>
      </c>
      <c r="C1476">
        <v>2549995</v>
      </c>
      <c r="D1476" t="s">
        <v>5051</v>
      </c>
      <c r="E1476">
        <v>2100</v>
      </c>
      <c r="F1476" t="s">
        <v>5069</v>
      </c>
      <c r="G1476">
        <v>119.613</v>
      </c>
      <c r="H1476">
        <v>0</v>
      </c>
      <c r="I1476" t="str">
        <f t="shared" ref="I1476:I1539" si="23">IF(H1476&lt;20,INDEX($L$2:$L$8,MATCH(D1476,$K$2:$K$8,0)),"非森林")</f>
        <v>混淆林</v>
      </c>
    </row>
    <row r="1477" spans="1:9">
      <c r="A1477" t="s">
        <v>4963</v>
      </c>
      <c r="B1477">
        <v>207228</v>
      </c>
      <c r="C1477">
        <v>2549961</v>
      </c>
      <c r="D1477" t="s">
        <v>5054</v>
      </c>
      <c r="E1477">
        <v>2100</v>
      </c>
      <c r="F1477" t="s">
        <v>5069</v>
      </c>
      <c r="G1477">
        <v>156.274</v>
      </c>
      <c r="H1477">
        <v>0</v>
      </c>
      <c r="I1477" t="str">
        <f t="shared" si="23"/>
        <v>竹林</v>
      </c>
    </row>
    <row r="1478" spans="1:9">
      <c r="A1478" t="s">
        <v>4964</v>
      </c>
      <c r="B1478">
        <v>207393</v>
      </c>
      <c r="C1478">
        <v>2550083</v>
      </c>
      <c r="D1478" t="s">
        <v>5047</v>
      </c>
      <c r="E1478">
        <v>2100</v>
      </c>
      <c r="F1478" t="s">
        <v>5069</v>
      </c>
      <c r="G1478">
        <v>1168.96</v>
      </c>
      <c r="H1478">
        <v>0</v>
      </c>
      <c r="I1478" t="str">
        <f t="shared" si="23"/>
        <v>闊葉林</v>
      </c>
    </row>
    <row r="1479" spans="1:9">
      <c r="A1479" t="s">
        <v>4965</v>
      </c>
      <c r="B1479">
        <v>209114</v>
      </c>
      <c r="C1479">
        <v>2538964</v>
      </c>
      <c r="D1479" t="s">
        <v>5054</v>
      </c>
      <c r="F1479" t="s">
        <v>5048</v>
      </c>
      <c r="G1479">
        <v>3231.53</v>
      </c>
      <c r="H1479">
        <v>1.6716142542669801</v>
      </c>
      <c r="I1479" t="str">
        <f t="shared" si="23"/>
        <v>竹林</v>
      </c>
    </row>
    <row r="1480" spans="1:9">
      <c r="A1480" t="s">
        <v>4966</v>
      </c>
      <c r="B1480">
        <v>208990</v>
      </c>
      <c r="C1480">
        <v>2539299</v>
      </c>
      <c r="D1480" t="s">
        <v>5047</v>
      </c>
      <c r="E1480">
        <v>1100</v>
      </c>
      <c r="F1480" t="s">
        <v>5066</v>
      </c>
      <c r="G1480">
        <v>369060</v>
      </c>
      <c r="H1480">
        <v>0</v>
      </c>
      <c r="I1480" t="str">
        <f t="shared" si="23"/>
        <v>闊葉林</v>
      </c>
    </row>
    <row r="1481" spans="1:9">
      <c r="A1481" t="s">
        <v>4967</v>
      </c>
      <c r="B1481">
        <v>209201</v>
      </c>
      <c r="C1481">
        <v>2538709</v>
      </c>
      <c r="D1481" t="s">
        <v>5047</v>
      </c>
      <c r="E1481">
        <v>1100</v>
      </c>
      <c r="F1481" t="s">
        <v>5066</v>
      </c>
      <c r="G1481">
        <v>369060</v>
      </c>
      <c r="H1481">
        <v>0</v>
      </c>
      <c r="I1481" t="str">
        <f t="shared" si="23"/>
        <v>闊葉林</v>
      </c>
    </row>
    <row r="1482" spans="1:9">
      <c r="A1482" t="s">
        <v>4968</v>
      </c>
      <c r="B1482">
        <v>209158</v>
      </c>
      <c r="C1482">
        <v>2539162</v>
      </c>
      <c r="D1482" t="s">
        <v>5054</v>
      </c>
      <c r="F1482" t="s">
        <v>5048</v>
      </c>
      <c r="G1482">
        <v>3231.53</v>
      </c>
      <c r="H1482">
        <v>5.9227950882071898</v>
      </c>
      <c r="I1482" t="str">
        <f t="shared" si="23"/>
        <v>竹林</v>
      </c>
    </row>
    <row r="1483" spans="1:9">
      <c r="A1483" t="s">
        <v>4969</v>
      </c>
      <c r="B1483">
        <v>209390</v>
      </c>
      <c r="C1483">
        <v>2539381</v>
      </c>
      <c r="D1483" t="s">
        <v>5047</v>
      </c>
      <c r="E1483">
        <v>1100</v>
      </c>
      <c r="F1483" t="s">
        <v>5066</v>
      </c>
      <c r="G1483">
        <v>369060</v>
      </c>
      <c r="H1483">
        <v>4.1998651308299602</v>
      </c>
      <c r="I1483" t="str">
        <f t="shared" si="23"/>
        <v>闊葉林</v>
      </c>
    </row>
    <row r="1484" spans="1:9">
      <c r="A1484" t="s">
        <v>4970</v>
      </c>
      <c r="B1484">
        <v>208806</v>
      </c>
      <c r="C1484">
        <v>2539162</v>
      </c>
      <c r="D1484" t="s">
        <v>5054</v>
      </c>
      <c r="F1484" t="s">
        <v>5048</v>
      </c>
      <c r="G1484">
        <v>3231.53</v>
      </c>
      <c r="H1484">
        <v>10.107129622862301</v>
      </c>
      <c r="I1484" t="str">
        <f t="shared" si="23"/>
        <v>竹林</v>
      </c>
    </row>
    <row r="1485" spans="1:9">
      <c r="A1485" t="s">
        <v>4971</v>
      </c>
      <c r="B1485">
        <v>189516</v>
      </c>
      <c r="C1485">
        <v>2531682</v>
      </c>
      <c r="D1485" t="s">
        <v>5054</v>
      </c>
      <c r="E1485">
        <v>2212</v>
      </c>
      <c r="F1485" t="s">
        <v>5068</v>
      </c>
      <c r="G1485">
        <v>1744.82</v>
      </c>
      <c r="H1485">
        <v>0</v>
      </c>
      <c r="I1485" t="str">
        <f t="shared" si="23"/>
        <v>竹林</v>
      </c>
    </row>
    <row r="1486" spans="1:9">
      <c r="A1486" t="s">
        <v>4972</v>
      </c>
      <c r="B1486">
        <v>189745</v>
      </c>
      <c r="C1486">
        <v>2531608</v>
      </c>
      <c r="D1486" t="s">
        <v>5047</v>
      </c>
      <c r="E1486">
        <v>1100</v>
      </c>
      <c r="F1486" t="s">
        <v>5066</v>
      </c>
      <c r="G1486">
        <v>10154.5</v>
      </c>
      <c r="H1486">
        <v>5.6807470665788902</v>
      </c>
      <c r="I1486" t="str">
        <f t="shared" si="23"/>
        <v>闊葉林</v>
      </c>
    </row>
    <row r="1487" spans="1:9">
      <c r="A1487" t="s">
        <v>4973</v>
      </c>
      <c r="B1487">
        <v>189502</v>
      </c>
      <c r="C1487">
        <v>2531480</v>
      </c>
      <c r="D1487" t="s">
        <v>5054</v>
      </c>
      <c r="F1487" t="s">
        <v>5067</v>
      </c>
      <c r="G1487">
        <v>1340.85</v>
      </c>
      <c r="H1487">
        <v>23.4304219420581</v>
      </c>
      <c r="I1487" t="str">
        <f t="shared" si="23"/>
        <v>非森林</v>
      </c>
    </row>
    <row r="1488" spans="1:9">
      <c r="A1488" t="s">
        <v>4974</v>
      </c>
      <c r="B1488">
        <v>189602</v>
      </c>
      <c r="C1488">
        <v>2531924</v>
      </c>
      <c r="D1488" t="s">
        <v>5054</v>
      </c>
      <c r="E1488">
        <v>2212</v>
      </c>
      <c r="F1488" t="s">
        <v>5068</v>
      </c>
      <c r="G1488">
        <v>1744.82</v>
      </c>
      <c r="H1488">
        <v>6.1435193839588598</v>
      </c>
      <c r="I1488" t="str">
        <f t="shared" si="23"/>
        <v>竹林</v>
      </c>
    </row>
    <row r="1489" spans="1:9">
      <c r="A1489" t="s">
        <v>4975</v>
      </c>
      <c r="B1489">
        <v>189514</v>
      </c>
      <c r="C1489">
        <v>2532154</v>
      </c>
      <c r="D1489" t="s">
        <v>5054</v>
      </c>
      <c r="E1489">
        <v>2212</v>
      </c>
      <c r="F1489" t="s">
        <v>5068</v>
      </c>
      <c r="G1489">
        <v>1744.82</v>
      </c>
      <c r="H1489">
        <v>2.9215486639099599</v>
      </c>
      <c r="I1489" t="str">
        <f t="shared" si="23"/>
        <v>竹林</v>
      </c>
    </row>
    <row r="1490" spans="1:9">
      <c r="A1490" t="s">
        <v>4976</v>
      </c>
      <c r="B1490">
        <v>189657</v>
      </c>
      <c r="C1490">
        <v>2532323</v>
      </c>
      <c r="D1490" t="s">
        <v>5054</v>
      </c>
      <c r="E1490">
        <v>2212</v>
      </c>
      <c r="F1490" t="s">
        <v>5068</v>
      </c>
      <c r="G1490">
        <v>1744.82</v>
      </c>
      <c r="H1490">
        <v>0</v>
      </c>
      <c r="I1490" t="str">
        <f t="shared" si="23"/>
        <v>竹林</v>
      </c>
    </row>
    <row r="1491" spans="1:9">
      <c r="A1491" t="s">
        <v>4977</v>
      </c>
      <c r="B1491">
        <v>197806</v>
      </c>
      <c r="C1491">
        <v>2531465</v>
      </c>
      <c r="D1491" t="s">
        <v>5047</v>
      </c>
      <c r="E1491">
        <v>1100</v>
      </c>
      <c r="F1491" t="s">
        <v>5066</v>
      </c>
      <c r="G1491">
        <v>369060</v>
      </c>
      <c r="H1491">
        <v>0</v>
      </c>
      <c r="I1491" t="str">
        <f t="shared" si="23"/>
        <v>闊葉林</v>
      </c>
    </row>
    <row r="1492" spans="1:9">
      <c r="A1492" t="s">
        <v>4978</v>
      </c>
      <c r="B1492">
        <v>197879</v>
      </c>
      <c r="C1492">
        <v>2532187</v>
      </c>
      <c r="D1492" t="s">
        <v>5047</v>
      </c>
      <c r="E1492">
        <v>1100</v>
      </c>
      <c r="F1492" t="s">
        <v>5066</v>
      </c>
      <c r="G1492">
        <v>6502.42</v>
      </c>
      <c r="H1492">
        <v>0</v>
      </c>
      <c r="I1492" t="str">
        <f t="shared" si="23"/>
        <v>闊葉林</v>
      </c>
    </row>
    <row r="1493" spans="1:9">
      <c r="A1493" t="s">
        <v>4979</v>
      </c>
      <c r="B1493">
        <v>197936</v>
      </c>
      <c r="C1493">
        <v>2533178</v>
      </c>
      <c r="D1493" t="s">
        <v>5047</v>
      </c>
      <c r="E1493">
        <v>2221</v>
      </c>
      <c r="F1493" t="s">
        <v>5048</v>
      </c>
      <c r="G1493">
        <v>213771</v>
      </c>
      <c r="H1493">
        <v>3.1822630353640502</v>
      </c>
      <c r="I1493" t="str">
        <f t="shared" si="23"/>
        <v>闊葉林</v>
      </c>
    </row>
    <row r="1494" spans="1:9">
      <c r="A1494" t="s">
        <v>4980</v>
      </c>
      <c r="B1494">
        <v>197990</v>
      </c>
      <c r="C1494">
        <v>2533409</v>
      </c>
      <c r="D1494" t="s">
        <v>5047</v>
      </c>
      <c r="E1494">
        <v>1100</v>
      </c>
      <c r="F1494" t="s">
        <v>5066</v>
      </c>
      <c r="G1494">
        <v>6502.42</v>
      </c>
      <c r="H1494">
        <v>1.6321603760435499</v>
      </c>
      <c r="I1494" t="str">
        <f t="shared" si="23"/>
        <v>闊葉林</v>
      </c>
    </row>
    <row r="1495" spans="1:9">
      <c r="A1495" t="s">
        <v>4981</v>
      </c>
      <c r="B1495">
        <v>198195</v>
      </c>
      <c r="C1495">
        <v>2533407</v>
      </c>
      <c r="D1495" t="s">
        <v>5047</v>
      </c>
      <c r="E1495">
        <v>1100</v>
      </c>
      <c r="F1495" t="s">
        <v>5066</v>
      </c>
      <c r="G1495">
        <v>6502.42</v>
      </c>
      <c r="H1495">
        <v>1.05848721846367</v>
      </c>
      <c r="I1495" t="str">
        <f t="shared" si="23"/>
        <v>闊葉林</v>
      </c>
    </row>
    <row r="1496" spans="1:9">
      <c r="A1496" t="s">
        <v>4982</v>
      </c>
      <c r="B1496">
        <v>198394</v>
      </c>
      <c r="C1496">
        <v>2533531</v>
      </c>
      <c r="D1496" t="s">
        <v>5051</v>
      </c>
      <c r="E1496">
        <v>2211</v>
      </c>
      <c r="F1496" t="s">
        <v>5067</v>
      </c>
      <c r="G1496">
        <v>3693.98</v>
      </c>
      <c r="H1496">
        <v>0.98621146419212802</v>
      </c>
      <c r="I1496" t="str">
        <f t="shared" si="23"/>
        <v>混淆林</v>
      </c>
    </row>
    <row r="1497" spans="1:9">
      <c r="A1497" t="s">
        <v>4983</v>
      </c>
      <c r="B1497">
        <v>206663</v>
      </c>
      <c r="C1497">
        <v>2552702</v>
      </c>
      <c r="D1497" t="s">
        <v>5047</v>
      </c>
      <c r="E1497">
        <v>2100</v>
      </c>
      <c r="F1497" t="s">
        <v>5069</v>
      </c>
      <c r="G1497">
        <v>335.733</v>
      </c>
      <c r="H1497">
        <v>0</v>
      </c>
      <c r="I1497" t="str">
        <f t="shared" si="23"/>
        <v>闊葉林</v>
      </c>
    </row>
    <row r="1498" spans="1:9">
      <c r="A1498" t="s">
        <v>4984</v>
      </c>
      <c r="B1498">
        <v>206557</v>
      </c>
      <c r="C1498">
        <v>2552961</v>
      </c>
      <c r="D1498" t="s">
        <v>5047</v>
      </c>
      <c r="E1498">
        <v>2100</v>
      </c>
      <c r="F1498" t="s">
        <v>5069</v>
      </c>
      <c r="G1498">
        <v>335.733</v>
      </c>
      <c r="H1498">
        <v>0</v>
      </c>
      <c r="I1498" t="str">
        <f t="shared" si="23"/>
        <v>闊葉林</v>
      </c>
    </row>
    <row r="1499" spans="1:9">
      <c r="A1499" t="s">
        <v>4985</v>
      </c>
      <c r="B1499">
        <v>206660</v>
      </c>
      <c r="C1499">
        <v>2553263</v>
      </c>
      <c r="D1499" t="s">
        <v>5047</v>
      </c>
      <c r="E1499">
        <v>2100</v>
      </c>
      <c r="F1499" t="s">
        <v>5069</v>
      </c>
      <c r="G1499">
        <v>335.733</v>
      </c>
      <c r="H1499">
        <v>0</v>
      </c>
      <c r="I1499" t="str">
        <f t="shared" si="23"/>
        <v>闊葉林</v>
      </c>
    </row>
    <row r="1500" spans="1:9">
      <c r="A1500" t="s">
        <v>4986</v>
      </c>
      <c r="B1500">
        <v>206424</v>
      </c>
      <c r="C1500">
        <v>2554094</v>
      </c>
      <c r="D1500" t="s">
        <v>5054</v>
      </c>
      <c r="E1500">
        <v>2100</v>
      </c>
      <c r="F1500" t="s">
        <v>5069</v>
      </c>
      <c r="G1500">
        <v>101.985</v>
      </c>
      <c r="H1500">
        <v>1.1742869239635101</v>
      </c>
      <c r="I1500" t="str">
        <f t="shared" si="23"/>
        <v>竹林</v>
      </c>
    </row>
    <row r="1501" spans="1:9">
      <c r="A1501" t="s">
        <v>4987</v>
      </c>
      <c r="B1501">
        <v>206354</v>
      </c>
      <c r="C1501">
        <v>2553336</v>
      </c>
      <c r="D1501" t="s">
        <v>5047</v>
      </c>
      <c r="E1501">
        <v>2100</v>
      </c>
      <c r="F1501" t="s">
        <v>5069</v>
      </c>
      <c r="G1501">
        <v>335.733</v>
      </c>
      <c r="H1501">
        <v>0</v>
      </c>
      <c r="I1501" t="str">
        <f t="shared" si="23"/>
        <v>闊葉林</v>
      </c>
    </row>
    <row r="1502" spans="1:9">
      <c r="A1502" t="s">
        <v>4988</v>
      </c>
      <c r="B1502">
        <v>205804</v>
      </c>
      <c r="C1502">
        <v>2553172</v>
      </c>
      <c r="D1502" t="s">
        <v>5051</v>
      </c>
      <c r="E1502">
        <v>2100</v>
      </c>
      <c r="F1502" t="s">
        <v>5069</v>
      </c>
      <c r="G1502">
        <v>119.613</v>
      </c>
      <c r="H1502">
        <v>0</v>
      </c>
      <c r="I1502" t="str">
        <f t="shared" si="23"/>
        <v>混淆林</v>
      </c>
    </row>
    <row r="1503" spans="1:9">
      <c r="A1503" t="s">
        <v>4989</v>
      </c>
      <c r="B1503">
        <v>207514</v>
      </c>
      <c r="C1503">
        <v>2537421</v>
      </c>
      <c r="D1503" t="s">
        <v>5051</v>
      </c>
      <c r="E1503">
        <v>2211</v>
      </c>
      <c r="F1503" t="s">
        <v>5067</v>
      </c>
      <c r="G1503">
        <v>8297.7000000000007</v>
      </c>
      <c r="H1503">
        <v>0</v>
      </c>
      <c r="I1503" t="str">
        <f t="shared" si="23"/>
        <v>混淆林</v>
      </c>
    </row>
    <row r="1504" spans="1:9">
      <c r="A1504" t="s">
        <v>4990</v>
      </c>
      <c r="B1504">
        <v>207536</v>
      </c>
      <c r="C1504">
        <v>2537653</v>
      </c>
      <c r="D1504" t="s">
        <v>5047</v>
      </c>
      <c r="E1504">
        <v>2211</v>
      </c>
      <c r="F1504" t="s">
        <v>5067</v>
      </c>
      <c r="G1504">
        <v>19509</v>
      </c>
      <c r="H1504">
        <v>1.0985709514938999</v>
      </c>
      <c r="I1504" t="str">
        <f t="shared" si="23"/>
        <v>闊葉林</v>
      </c>
    </row>
    <row r="1505" spans="1:9">
      <c r="A1505" t="s">
        <v>4991</v>
      </c>
      <c r="B1505">
        <v>207545</v>
      </c>
      <c r="C1505">
        <v>2537932</v>
      </c>
      <c r="D1505" t="s">
        <v>5047</v>
      </c>
      <c r="F1505" t="s">
        <v>5048</v>
      </c>
      <c r="G1505">
        <v>2558.6999999999998</v>
      </c>
      <c r="H1505">
        <v>0</v>
      </c>
      <c r="I1505" t="str">
        <f t="shared" si="23"/>
        <v>闊葉林</v>
      </c>
    </row>
    <row r="1506" spans="1:9">
      <c r="A1506" t="s">
        <v>4992</v>
      </c>
      <c r="B1506">
        <v>207754</v>
      </c>
      <c r="C1506">
        <v>2538437</v>
      </c>
      <c r="D1506" t="s">
        <v>5051</v>
      </c>
      <c r="E1506">
        <v>2211</v>
      </c>
      <c r="F1506" t="s">
        <v>5067</v>
      </c>
      <c r="G1506">
        <v>9119.5</v>
      </c>
      <c r="H1506">
        <v>16.985170837483899</v>
      </c>
      <c r="I1506" t="str">
        <f t="shared" si="23"/>
        <v>混淆林</v>
      </c>
    </row>
    <row r="1507" spans="1:9">
      <c r="A1507" t="s">
        <v>4993</v>
      </c>
      <c r="B1507">
        <v>207694</v>
      </c>
      <c r="C1507">
        <v>2538612</v>
      </c>
      <c r="D1507" t="s">
        <v>5047</v>
      </c>
      <c r="F1507" t="s">
        <v>5048</v>
      </c>
      <c r="G1507">
        <v>2558.6999999999998</v>
      </c>
      <c r="H1507">
        <v>25.305982703319302</v>
      </c>
      <c r="I1507" t="str">
        <f t="shared" si="23"/>
        <v>非森林</v>
      </c>
    </row>
    <row r="1508" spans="1:9">
      <c r="A1508" t="s">
        <v>4994</v>
      </c>
      <c r="B1508">
        <v>207651</v>
      </c>
      <c r="C1508">
        <v>2538798</v>
      </c>
      <c r="D1508" t="s">
        <v>5047</v>
      </c>
      <c r="E1508">
        <v>1100</v>
      </c>
      <c r="F1508" t="s">
        <v>5066</v>
      </c>
      <c r="G1508">
        <v>369060</v>
      </c>
      <c r="H1508">
        <v>0</v>
      </c>
      <c r="I1508" t="str">
        <f t="shared" si="23"/>
        <v>闊葉林</v>
      </c>
    </row>
    <row r="1509" spans="1:9">
      <c r="A1509" t="s">
        <v>4995</v>
      </c>
      <c r="B1509">
        <v>188276</v>
      </c>
      <c r="C1509">
        <v>2522950</v>
      </c>
      <c r="D1509" t="s">
        <v>5047</v>
      </c>
      <c r="E1509">
        <v>2222</v>
      </c>
      <c r="F1509" t="s">
        <v>5066</v>
      </c>
      <c r="G1509">
        <v>453.98</v>
      </c>
      <c r="H1509">
        <v>2.4447032020440198</v>
      </c>
      <c r="I1509" t="str">
        <f t="shared" si="23"/>
        <v>闊葉林</v>
      </c>
    </row>
    <row r="1510" spans="1:9">
      <c r="A1510" t="s">
        <v>4996</v>
      </c>
      <c r="B1510">
        <v>188090</v>
      </c>
      <c r="C1510">
        <v>2522769</v>
      </c>
      <c r="D1510" t="s">
        <v>5047</v>
      </c>
      <c r="E1510">
        <v>1100</v>
      </c>
      <c r="F1510" t="s">
        <v>5066</v>
      </c>
      <c r="G1510">
        <v>3428.31</v>
      </c>
      <c r="H1510">
        <v>0</v>
      </c>
      <c r="I1510" t="str">
        <f t="shared" si="23"/>
        <v>闊葉林</v>
      </c>
    </row>
    <row r="1511" spans="1:9">
      <c r="A1511" t="s">
        <v>4997</v>
      </c>
      <c r="B1511">
        <v>187932</v>
      </c>
      <c r="C1511">
        <v>2522598</v>
      </c>
      <c r="D1511" t="s">
        <v>5047</v>
      </c>
      <c r="E1511">
        <v>2221</v>
      </c>
      <c r="F1511" t="s">
        <v>5048</v>
      </c>
      <c r="G1511">
        <v>213771</v>
      </c>
      <c r="H1511">
        <v>22.993282619918901</v>
      </c>
      <c r="I1511" t="str">
        <f t="shared" si="23"/>
        <v>非森林</v>
      </c>
    </row>
    <row r="1512" spans="1:9">
      <c r="A1512" t="s">
        <v>4998</v>
      </c>
      <c r="B1512">
        <v>187717</v>
      </c>
      <c r="C1512">
        <v>2522586</v>
      </c>
      <c r="D1512" t="s">
        <v>5051</v>
      </c>
      <c r="E1512">
        <v>2211</v>
      </c>
      <c r="F1512" t="s">
        <v>5067</v>
      </c>
      <c r="G1512">
        <v>9119.5</v>
      </c>
      <c r="H1512">
        <v>0</v>
      </c>
      <c r="I1512" t="str">
        <f t="shared" si="23"/>
        <v>混淆林</v>
      </c>
    </row>
    <row r="1513" spans="1:9">
      <c r="A1513" t="s">
        <v>4999</v>
      </c>
      <c r="B1513">
        <v>187463</v>
      </c>
      <c r="C1513">
        <v>2522457</v>
      </c>
      <c r="D1513" t="s">
        <v>5047</v>
      </c>
      <c r="E1513">
        <v>2221</v>
      </c>
      <c r="F1513" t="s">
        <v>5048</v>
      </c>
      <c r="G1513">
        <v>103298</v>
      </c>
      <c r="H1513">
        <v>0</v>
      </c>
      <c r="I1513" t="str">
        <f t="shared" si="23"/>
        <v>闊葉林</v>
      </c>
    </row>
    <row r="1514" spans="1:9">
      <c r="A1514" t="s">
        <v>5000</v>
      </c>
      <c r="B1514">
        <v>187261</v>
      </c>
      <c r="C1514">
        <v>2522303</v>
      </c>
      <c r="D1514" t="s">
        <v>5047</v>
      </c>
      <c r="E1514">
        <v>1100</v>
      </c>
      <c r="F1514" t="s">
        <v>5066</v>
      </c>
      <c r="G1514">
        <v>369060</v>
      </c>
      <c r="H1514">
        <v>1.74974377993695</v>
      </c>
      <c r="I1514" t="str">
        <f t="shared" si="23"/>
        <v>闊葉林</v>
      </c>
    </row>
    <row r="1515" spans="1:9">
      <c r="A1515" t="s">
        <v>5001</v>
      </c>
      <c r="B1515">
        <v>203175</v>
      </c>
      <c r="C1515">
        <v>2535811</v>
      </c>
      <c r="D1515" t="s">
        <v>5047</v>
      </c>
      <c r="E1515">
        <v>2221</v>
      </c>
      <c r="F1515" t="s">
        <v>5048</v>
      </c>
      <c r="G1515">
        <v>103298</v>
      </c>
      <c r="H1515">
        <v>0</v>
      </c>
      <c r="I1515" t="str">
        <f t="shared" si="23"/>
        <v>闊葉林</v>
      </c>
    </row>
    <row r="1516" spans="1:9">
      <c r="A1516" t="s">
        <v>5002</v>
      </c>
      <c r="B1516">
        <v>203128</v>
      </c>
      <c r="C1516">
        <v>2536007</v>
      </c>
      <c r="D1516" t="s">
        <v>5054</v>
      </c>
      <c r="E1516">
        <v>2211</v>
      </c>
      <c r="F1516" t="s">
        <v>5067</v>
      </c>
      <c r="G1516">
        <v>11640.4</v>
      </c>
      <c r="H1516">
        <v>0.86806370606152305</v>
      </c>
      <c r="I1516" t="str">
        <f t="shared" si="23"/>
        <v>竹林</v>
      </c>
    </row>
    <row r="1517" spans="1:9">
      <c r="A1517" t="s">
        <v>5003</v>
      </c>
      <c r="B1517">
        <v>203048</v>
      </c>
      <c r="C1517">
        <v>2536205</v>
      </c>
      <c r="D1517" t="s">
        <v>5054</v>
      </c>
      <c r="E1517">
        <v>2211</v>
      </c>
      <c r="F1517" t="s">
        <v>5067</v>
      </c>
      <c r="G1517">
        <v>13139.1</v>
      </c>
      <c r="H1517">
        <v>0</v>
      </c>
      <c r="I1517" t="str">
        <f t="shared" si="23"/>
        <v>竹林</v>
      </c>
    </row>
    <row r="1518" spans="1:9">
      <c r="A1518" t="s">
        <v>5004</v>
      </c>
      <c r="B1518">
        <v>202977</v>
      </c>
      <c r="C1518">
        <v>2536389</v>
      </c>
      <c r="D1518" t="s">
        <v>5054</v>
      </c>
      <c r="E1518">
        <v>2211</v>
      </c>
      <c r="F1518" t="s">
        <v>5067</v>
      </c>
      <c r="G1518">
        <v>13139.1</v>
      </c>
      <c r="H1518">
        <v>0</v>
      </c>
      <c r="I1518" t="str">
        <f t="shared" si="23"/>
        <v>竹林</v>
      </c>
    </row>
    <row r="1519" spans="1:9">
      <c r="A1519" t="s">
        <v>5005</v>
      </c>
      <c r="B1519">
        <v>202877</v>
      </c>
      <c r="C1519">
        <v>2536584</v>
      </c>
      <c r="D1519" t="s">
        <v>5054</v>
      </c>
      <c r="E1519">
        <v>2211</v>
      </c>
      <c r="F1519" t="s">
        <v>5067</v>
      </c>
      <c r="G1519">
        <v>13139.1</v>
      </c>
      <c r="H1519">
        <v>1.65619114051399</v>
      </c>
      <c r="I1519" t="str">
        <f t="shared" si="23"/>
        <v>竹林</v>
      </c>
    </row>
    <row r="1520" spans="1:9">
      <c r="A1520" t="s">
        <v>5006</v>
      </c>
      <c r="B1520">
        <v>202682</v>
      </c>
      <c r="C1520">
        <v>2536480</v>
      </c>
      <c r="D1520" t="s">
        <v>5054</v>
      </c>
      <c r="E1520">
        <v>2211</v>
      </c>
      <c r="F1520" t="s">
        <v>5067</v>
      </c>
      <c r="G1520">
        <v>13139.1</v>
      </c>
      <c r="H1520">
        <v>1.60131399616509</v>
      </c>
      <c r="I1520" t="str">
        <f t="shared" si="23"/>
        <v>竹林</v>
      </c>
    </row>
    <row r="1521" spans="1:9">
      <c r="A1521" t="s">
        <v>4772</v>
      </c>
      <c r="B1521">
        <v>217993</v>
      </c>
      <c r="C1521">
        <v>2567446</v>
      </c>
      <c r="D1521" t="s">
        <v>5054</v>
      </c>
      <c r="E1521">
        <v>2212</v>
      </c>
      <c r="F1521" t="s">
        <v>5068</v>
      </c>
      <c r="G1521">
        <v>1192.72</v>
      </c>
      <c r="H1521">
        <v>0</v>
      </c>
      <c r="I1521" t="str">
        <f t="shared" si="23"/>
        <v>竹林</v>
      </c>
    </row>
    <row r="1522" spans="1:9">
      <c r="A1522" t="s">
        <v>4773</v>
      </c>
      <c r="B1522">
        <v>217862</v>
      </c>
      <c r="C1522">
        <v>2567262</v>
      </c>
      <c r="D1522" t="s">
        <v>5054</v>
      </c>
      <c r="E1522">
        <v>2212</v>
      </c>
      <c r="F1522" t="s">
        <v>5068</v>
      </c>
      <c r="G1522">
        <v>1192.72</v>
      </c>
      <c r="H1522">
        <v>0</v>
      </c>
      <c r="I1522" t="str">
        <f t="shared" si="23"/>
        <v>竹林</v>
      </c>
    </row>
    <row r="1523" spans="1:9">
      <c r="A1523" t="s">
        <v>4774</v>
      </c>
      <c r="B1523">
        <v>217955</v>
      </c>
      <c r="C1523">
        <v>2567068</v>
      </c>
      <c r="D1523" t="s">
        <v>5054</v>
      </c>
      <c r="E1523">
        <v>2212</v>
      </c>
      <c r="F1523" t="s">
        <v>5068</v>
      </c>
      <c r="G1523">
        <v>1192.72</v>
      </c>
      <c r="H1523">
        <v>0</v>
      </c>
      <c r="I1523" t="str">
        <f t="shared" si="23"/>
        <v>竹林</v>
      </c>
    </row>
    <row r="1524" spans="1:9">
      <c r="A1524" t="s">
        <v>4775</v>
      </c>
      <c r="B1524">
        <v>217774</v>
      </c>
      <c r="C1524">
        <v>2566921</v>
      </c>
      <c r="D1524" t="s">
        <v>5047</v>
      </c>
      <c r="E1524">
        <v>1100</v>
      </c>
      <c r="F1524" t="s">
        <v>5066</v>
      </c>
      <c r="G1524">
        <v>6502.42</v>
      </c>
      <c r="H1524">
        <v>0</v>
      </c>
      <c r="I1524" t="str">
        <f t="shared" si="23"/>
        <v>闊葉林</v>
      </c>
    </row>
    <row r="1525" spans="1:9">
      <c r="A1525" t="s">
        <v>4776</v>
      </c>
      <c r="B1525">
        <v>218160</v>
      </c>
      <c r="C1525">
        <v>2567071</v>
      </c>
      <c r="D1525" t="s">
        <v>5054</v>
      </c>
      <c r="E1525">
        <v>2212</v>
      </c>
      <c r="F1525" t="s">
        <v>5068</v>
      </c>
      <c r="G1525">
        <v>1192.72</v>
      </c>
      <c r="H1525">
        <v>0</v>
      </c>
      <c r="I1525" t="str">
        <f t="shared" si="23"/>
        <v>竹林</v>
      </c>
    </row>
    <row r="1526" spans="1:9">
      <c r="A1526" t="s">
        <v>4777</v>
      </c>
      <c r="B1526">
        <v>218184</v>
      </c>
      <c r="C1526">
        <v>2566805</v>
      </c>
      <c r="D1526" t="s">
        <v>5047</v>
      </c>
      <c r="E1526">
        <v>1100</v>
      </c>
      <c r="F1526" t="s">
        <v>5066</v>
      </c>
      <c r="G1526">
        <v>6502.42</v>
      </c>
      <c r="H1526">
        <v>0</v>
      </c>
      <c r="I1526" t="str">
        <f t="shared" si="23"/>
        <v>闊葉林</v>
      </c>
    </row>
    <row r="1527" spans="1:9">
      <c r="A1527" t="s">
        <v>3861</v>
      </c>
      <c r="B1527">
        <v>230183</v>
      </c>
      <c r="C1527">
        <v>2428173</v>
      </c>
      <c r="D1527" t="s">
        <v>5047</v>
      </c>
      <c r="F1527" t="s">
        <v>5048</v>
      </c>
      <c r="G1527">
        <v>7594.65</v>
      </c>
      <c r="H1527">
        <v>0</v>
      </c>
      <c r="I1527" t="str">
        <f t="shared" si="23"/>
        <v>闊葉林</v>
      </c>
    </row>
    <row r="1528" spans="1:9">
      <c r="A1528" t="s">
        <v>3862</v>
      </c>
      <c r="B1528">
        <v>230136</v>
      </c>
      <c r="C1528">
        <v>2428382</v>
      </c>
      <c r="D1528" t="s">
        <v>5047</v>
      </c>
      <c r="F1528" t="s">
        <v>5048</v>
      </c>
      <c r="G1528">
        <v>7594.65</v>
      </c>
      <c r="H1528">
        <v>0</v>
      </c>
      <c r="I1528" t="str">
        <f t="shared" si="23"/>
        <v>闊葉林</v>
      </c>
    </row>
    <row r="1529" spans="1:9">
      <c r="A1529" t="s">
        <v>3863</v>
      </c>
      <c r="B1529">
        <v>230269</v>
      </c>
      <c r="C1529">
        <v>2428597</v>
      </c>
      <c r="D1529" t="s">
        <v>5047</v>
      </c>
      <c r="F1529" t="s">
        <v>5048</v>
      </c>
      <c r="G1529">
        <v>7594.65</v>
      </c>
      <c r="H1529">
        <v>0.73345179290009199</v>
      </c>
      <c r="I1529" t="str">
        <f t="shared" si="23"/>
        <v>闊葉林</v>
      </c>
    </row>
    <row r="1530" spans="1:9">
      <c r="A1530" t="s">
        <v>3864</v>
      </c>
      <c r="B1530">
        <v>230310</v>
      </c>
      <c r="C1530">
        <v>2428807</v>
      </c>
      <c r="D1530" t="s">
        <v>5047</v>
      </c>
      <c r="E1530">
        <v>2221</v>
      </c>
      <c r="F1530" t="s">
        <v>5048</v>
      </c>
      <c r="G1530">
        <v>46290.7</v>
      </c>
      <c r="H1530">
        <v>1.6234113660024101</v>
      </c>
      <c r="I1530" t="str">
        <f t="shared" si="23"/>
        <v>闊葉林</v>
      </c>
    </row>
    <row r="1531" spans="1:9">
      <c r="A1531" t="s">
        <v>3865</v>
      </c>
      <c r="B1531">
        <v>230038</v>
      </c>
      <c r="C1531">
        <v>2428568</v>
      </c>
      <c r="D1531" t="s">
        <v>5047</v>
      </c>
      <c r="F1531" t="s">
        <v>5048</v>
      </c>
      <c r="G1531">
        <v>7594.65</v>
      </c>
      <c r="H1531">
        <v>13.383177474645899</v>
      </c>
      <c r="I1531" t="str">
        <f t="shared" si="23"/>
        <v>闊葉林</v>
      </c>
    </row>
    <row r="1532" spans="1:9">
      <c r="A1532" t="s">
        <v>3866</v>
      </c>
      <c r="B1532">
        <v>230083</v>
      </c>
      <c r="C1532">
        <v>2428768</v>
      </c>
      <c r="D1532" t="s">
        <v>5047</v>
      </c>
      <c r="F1532" t="s">
        <v>5048</v>
      </c>
      <c r="G1532">
        <v>7594.65</v>
      </c>
      <c r="H1532">
        <v>1.0547630473725</v>
      </c>
      <c r="I1532" t="str">
        <f t="shared" si="23"/>
        <v>闊葉林</v>
      </c>
    </row>
    <row r="1533" spans="1:9">
      <c r="A1533" t="s">
        <v>4641</v>
      </c>
      <c r="B1533">
        <v>224608</v>
      </c>
      <c r="C1533">
        <v>2448389</v>
      </c>
      <c r="D1533" t="s">
        <v>5047</v>
      </c>
      <c r="E1533">
        <v>2211</v>
      </c>
      <c r="F1533" t="s">
        <v>5067</v>
      </c>
      <c r="G1533">
        <v>19509</v>
      </c>
      <c r="H1533">
        <v>0</v>
      </c>
      <c r="I1533" t="str">
        <f t="shared" si="23"/>
        <v>闊葉林</v>
      </c>
    </row>
    <row r="1534" spans="1:9">
      <c r="A1534" t="s">
        <v>4642</v>
      </c>
      <c r="B1534">
        <v>224626</v>
      </c>
      <c r="C1534">
        <v>2448648</v>
      </c>
      <c r="D1534" t="s">
        <v>5047</v>
      </c>
      <c r="E1534">
        <v>2211</v>
      </c>
      <c r="F1534" t="s">
        <v>5067</v>
      </c>
      <c r="G1534">
        <v>19509</v>
      </c>
      <c r="H1534">
        <v>0</v>
      </c>
      <c r="I1534" t="str">
        <f t="shared" si="23"/>
        <v>闊葉林</v>
      </c>
    </row>
    <row r="1535" spans="1:9">
      <c r="A1535" t="s">
        <v>4643</v>
      </c>
      <c r="B1535">
        <v>224578</v>
      </c>
      <c r="C1535">
        <v>2448876</v>
      </c>
      <c r="D1535" t="s">
        <v>5047</v>
      </c>
      <c r="E1535">
        <v>2211</v>
      </c>
      <c r="F1535" t="s">
        <v>5067</v>
      </c>
      <c r="G1535">
        <v>19509</v>
      </c>
      <c r="H1535">
        <v>0</v>
      </c>
      <c r="I1535" t="str">
        <f t="shared" si="23"/>
        <v>闊葉林</v>
      </c>
    </row>
    <row r="1536" spans="1:9">
      <c r="A1536" t="s">
        <v>4644</v>
      </c>
      <c r="B1536">
        <v>224566</v>
      </c>
      <c r="C1536">
        <v>2449317</v>
      </c>
      <c r="D1536" t="s">
        <v>5047</v>
      </c>
      <c r="E1536">
        <v>1100</v>
      </c>
      <c r="F1536" t="s">
        <v>5066</v>
      </c>
      <c r="G1536">
        <v>369060</v>
      </c>
      <c r="H1536">
        <v>0</v>
      </c>
      <c r="I1536" t="str">
        <f t="shared" si="23"/>
        <v>闊葉林</v>
      </c>
    </row>
    <row r="1537" spans="1:9">
      <c r="A1537" t="s">
        <v>4645</v>
      </c>
      <c r="B1537">
        <v>224640</v>
      </c>
      <c r="C1537">
        <v>2449583</v>
      </c>
      <c r="D1537" t="s">
        <v>5047</v>
      </c>
      <c r="E1537">
        <v>2212</v>
      </c>
      <c r="F1537" t="s">
        <v>5068</v>
      </c>
      <c r="G1537">
        <v>31437.4</v>
      </c>
      <c r="H1537">
        <v>0</v>
      </c>
      <c r="I1537" t="str">
        <f t="shared" si="23"/>
        <v>闊葉林</v>
      </c>
    </row>
    <row r="1538" spans="1:9">
      <c r="A1538" t="s">
        <v>4646</v>
      </c>
      <c r="B1538">
        <v>224509</v>
      </c>
      <c r="C1538">
        <v>2450158</v>
      </c>
      <c r="D1538" t="s">
        <v>5047</v>
      </c>
      <c r="E1538">
        <v>2212</v>
      </c>
      <c r="F1538" t="s">
        <v>5068</v>
      </c>
      <c r="G1538">
        <v>31437.4</v>
      </c>
      <c r="H1538">
        <v>0</v>
      </c>
      <c r="I1538" t="str">
        <f t="shared" si="23"/>
        <v>闊葉林</v>
      </c>
    </row>
    <row r="1539" spans="1:9">
      <c r="A1539" t="s">
        <v>3867</v>
      </c>
      <c r="B1539">
        <v>236268</v>
      </c>
      <c r="C1539">
        <v>2446528</v>
      </c>
      <c r="D1539" t="s">
        <v>5047</v>
      </c>
      <c r="E1539">
        <v>1100</v>
      </c>
      <c r="F1539" t="s">
        <v>5066</v>
      </c>
      <c r="G1539">
        <v>5238.08</v>
      </c>
      <c r="H1539">
        <v>0.95918510684811698</v>
      </c>
      <c r="I1539" t="str">
        <f t="shared" si="23"/>
        <v>闊葉林</v>
      </c>
    </row>
    <row r="1540" spans="1:9">
      <c r="A1540" t="s">
        <v>3868</v>
      </c>
      <c r="B1540">
        <v>236446</v>
      </c>
      <c r="C1540">
        <v>2446650</v>
      </c>
      <c r="D1540" t="s">
        <v>5047</v>
      </c>
      <c r="E1540">
        <v>1100</v>
      </c>
      <c r="F1540" t="s">
        <v>5066</v>
      </c>
      <c r="G1540">
        <v>5238.08</v>
      </c>
      <c r="H1540">
        <v>0.69902203645538497</v>
      </c>
      <c r="I1540" t="str">
        <f t="shared" ref="I1540:I1603" si="24">IF(H1540&lt;20,INDEX($L$2:$L$8,MATCH(D1540,$K$2:$K$8,0)),"非森林")</f>
        <v>闊葉林</v>
      </c>
    </row>
    <row r="1541" spans="1:9">
      <c r="A1541" t="s">
        <v>3869</v>
      </c>
      <c r="B1541">
        <v>236634</v>
      </c>
      <c r="C1541">
        <v>2446637</v>
      </c>
      <c r="D1541" t="s">
        <v>5047</v>
      </c>
      <c r="E1541">
        <v>1100</v>
      </c>
      <c r="F1541" t="s">
        <v>5066</v>
      </c>
      <c r="G1541">
        <v>5238.08</v>
      </c>
      <c r="H1541">
        <v>0</v>
      </c>
      <c r="I1541" t="str">
        <f t="shared" si="24"/>
        <v>闊葉林</v>
      </c>
    </row>
    <row r="1542" spans="1:9">
      <c r="A1542" t="s">
        <v>3870</v>
      </c>
      <c r="B1542">
        <v>236795</v>
      </c>
      <c r="C1542">
        <v>2446762</v>
      </c>
      <c r="D1542" t="s">
        <v>5047</v>
      </c>
      <c r="F1542" t="s">
        <v>5048</v>
      </c>
      <c r="G1542">
        <v>7594.65</v>
      </c>
      <c r="H1542">
        <v>0.57167257642861602</v>
      </c>
      <c r="I1542" t="str">
        <f t="shared" si="24"/>
        <v>闊葉林</v>
      </c>
    </row>
    <row r="1543" spans="1:9">
      <c r="A1543" t="s">
        <v>3871</v>
      </c>
      <c r="B1543">
        <v>236831</v>
      </c>
      <c r="C1543">
        <v>2446961</v>
      </c>
      <c r="D1543" t="s">
        <v>5047</v>
      </c>
      <c r="E1543">
        <v>2222</v>
      </c>
      <c r="F1543" t="s">
        <v>5066</v>
      </c>
      <c r="G1543">
        <v>14465.1</v>
      </c>
      <c r="H1543">
        <v>0</v>
      </c>
      <c r="I1543" t="str">
        <f t="shared" si="24"/>
        <v>闊葉林</v>
      </c>
    </row>
    <row r="1544" spans="1:9">
      <c r="A1544" t="s">
        <v>3872</v>
      </c>
      <c r="B1544">
        <v>236923</v>
      </c>
      <c r="C1544">
        <v>2447136</v>
      </c>
      <c r="D1544" t="s">
        <v>5047</v>
      </c>
      <c r="E1544">
        <v>2221</v>
      </c>
      <c r="F1544" t="s">
        <v>5048</v>
      </c>
      <c r="G1544">
        <v>103298</v>
      </c>
      <c r="H1544">
        <v>3.9871016966730801</v>
      </c>
      <c r="I1544" t="str">
        <f t="shared" si="24"/>
        <v>闊葉林</v>
      </c>
    </row>
    <row r="1545" spans="1:9">
      <c r="A1545" t="s">
        <v>3873</v>
      </c>
      <c r="B1545">
        <v>230850</v>
      </c>
      <c r="C1545">
        <v>2440112</v>
      </c>
      <c r="D1545" t="s">
        <v>5047</v>
      </c>
      <c r="E1545">
        <v>2221</v>
      </c>
      <c r="F1545" t="s">
        <v>5048</v>
      </c>
      <c r="G1545">
        <v>46290.7</v>
      </c>
      <c r="H1545">
        <v>0</v>
      </c>
      <c r="I1545" t="str">
        <f t="shared" si="24"/>
        <v>闊葉林</v>
      </c>
    </row>
    <row r="1546" spans="1:9">
      <c r="A1546" t="s">
        <v>3874</v>
      </c>
      <c r="B1546">
        <v>230603</v>
      </c>
      <c r="C1546">
        <v>2439863</v>
      </c>
      <c r="D1546" t="s">
        <v>5047</v>
      </c>
      <c r="F1546" t="s">
        <v>5048</v>
      </c>
      <c r="G1546">
        <v>7594.65</v>
      </c>
      <c r="H1546">
        <v>20.774355726907299</v>
      </c>
      <c r="I1546" t="str">
        <f t="shared" si="24"/>
        <v>非森林</v>
      </c>
    </row>
    <row r="1547" spans="1:9">
      <c r="A1547" t="s">
        <v>3875</v>
      </c>
      <c r="B1547">
        <v>230232</v>
      </c>
      <c r="C1547">
        <v>2438956</v>
      </c>
      <c r="D1547" t="s">
        <v>5047</v>
      </c>
      <c r="E1547">
        <v>2221</v>
      </c>
      <c r="F1547" t="s">
        <v>5048</v>
      </c>
      <c r="G1547">
        <v>103298</v>
      </c>
      <c r="H1547">
        <v>0</v>
      </c>
      <c r="I1547" t="str">
        <f t="shared" si="24"/>
        <v>闊葉林</v>
      </c>
    </row>
    <row r="1548" spans="1:9">
      <c r="A1548" t="s">
        <v>3876</v>
      </c>
      <c r="B1548">
        <v>230234</v>
      </c>
      <c r="C1548">
        <v>2438654</v>
      </c>
      <c r="D1548" t="s">
        <v>5047</v>
      </c>
      <c r="E1548">
        <v>2221</v>
      </c>
      <c r="F1548" t="s">
        <v>5048</v>
      </c>
      <c r="G1548">
        <v>103298</v>
      </c>
      <c r="H1548">
        <v>0</v>
      </c>
      <c r="I1548" t="str">
        <f t="shared" si="24"/>
        <v>闊葉林</v>
      </c>
    </row>
    <row r="1549" spans="1:9">
      <c r="A1549" t="s">
        <v>3877</v>
      </c>
      <c r="B1549">
        <v>230357</v>
      </c>
      <c r="C1549">
        <v>2438423</v>
      </c>
      <c r="D1549" t="s">
        <v>5047</v>
      </c>
      <c r="E1549">
        <v>2221</v>
      </c>
      <c r="F1549" t="s">
        <v>5048</v>
      </c>
      <c r="G1549">
        <v>103298</v>
      </c>
      <c r="H1549">
        <v>0</v>
      </c>
      <c r="I1549" t="str">
        <f t="shared" si="24"/>
        <v>闊葉林</v>
      </c>
    </row>
    <row r="1550" spans="1:9">
      <c r="A1550" t="s">
        <v>3878</v>
      </c>
      <c r="B1550">
        <v>231173</v>
      </c>
      <c r="C1550">
        <v>2438674</v>
      </c>
      <c r="D1550" t="s">
        <v>5047</v>
      </c>
      <c r="E1550">
        <v>2221</v>
      </c>
      <c r="F1550" t="s">
        <v>5048</v>
      </c>
      <c r="G1550">
        <v>46290.7</v>
      </c>
      <c r="H1550">
        <v>0</v>
      </c>
      <c r="I1550" t="str">
        <f t="shared" si="24"/>
        <v>闊葉林</v>
      </c>
    </row>
    <row r="1551" spans="1:9">
      <c r="A1551" t="s">
        <v>3879</v>
      </c>
      <c r="B1551">
        <v>227277</v>
      </c>
      <c r="C1551">
        <v>2449661</v>
      </c>
      <c r="D1551" t="s">
        <v>5047</v>
      </c>
      <c r="E1551">
        <v>2221</v>
      </c>
      <c r="F1551" t="s">
        <v>5048</v>
      </c>
      <c r="G1551">
        <v>213771</v>
      </c>
      <c r="H1551">
        <v>0</v>
      </c>
      <c r="I1551" t="str">
        <f t="shared" si="24"/>
        <v>闊葉林</v>
      </c>
    </row>
    <row r="1552" spans="1:9">
      <c r="A1552" t="s">
        <v>3880</v>
      </c>
      <c r="B1552">
        <v>227249</v>
      </c>
      <c r="C1552">
        <v>2449916</v>
      </c>
      <c r="D1552" t="s">
        <v>5047</v>
      </c>
      <c r="E1552">
        <v>2221</v>
      </c>
      <c r="F1552" t="s">
        <v>5048</v>
      </c>
      <c r="G1552">
        <v>213771</v>
      </c>
      <c r="H1552">
        <v>0</v>
      </c>
      <c r="I1552" t="str">
        <f t="shared" si="24"/>
        <v>闊葉林</v>
      </c>
    </row>
    <row r="1553" spans="1:9">
      <c r="A1553" t="s">
        <v>3881</v>
      </c>
      <c r="B1553">
        <v>227176</v>
      </c>
      <c r="C1553">
        <v>2450113</v>
      </c>
      <c r="D1553" t="s">
        <v>5047</v>
      </c>
      <c r="E1553">
        <v>1100</v>
      </c>
      <c r="F1553" t="s">
        <v>5066</v>
      </c>
      <c r="G1553">
        <v>369060</v>
      </c>
      <c r="H1553">
        <v>0</v>
      </c>
      <c r="I1553" t="str">
        <f t="shared" si="24"/>
        <v>闊葉林</v>
      </c>
    </row>
    <row r="1554" spans="1:9">
      <c r="A1554" t="s">
        <v>3882</v>
      </c>
      <c r="B1554">
        <v>226947</v>
      </c>
      <c r="C1554">
        <v>2450151</v>
      </c>
      <c r="D1554" t="s">
        <v>5047</v>
      </c>
      <c r="E1554">
        <v>1100</v>
      </c>
      <c r="F1554" t="s">
        <v>5066</v>
      </c>
      <c r="G1554">
        <v>369060</v>
      </c>
      <c r="H1554">
        <v>0</v>
      </c>
      <c r="I1554" t="str">
        <f t="shared" si="24"/>
        <v>闊葉林</v>
      </c>
    </row>
    <row r="1555" spans="1:9">
      <c r="A1555" t="s">
        <v>3883</v>
      </c>
      <c r="B1555">
        <v>227027</v>
      </c>
      <c r="C1555">
        <v>2450378</v>
      </c>
      <c r="D1555" t="s">
        <v>5047</v>
      </c>
      <c r="E1555">
        <v>1100</v>
      </c>
      <c r="F1555" t="s">
        <v>5066</v>
      </c>
      <c r="G1555">
        <v>369060</v>
      </c>
      <c r="H1555">
        <v>0</v>
      </c>
      <c r="I1555" t="str">
        <f t="shared" si="24"/>
        <v>闊葉林</v>
      </c>
    </row>
    <row r="1556" spans="1:9">
      <c r="A1556" t="s">
        <v>3884</v>
      </c>
      <c r="B1556">
        <v>227213</v>
      </c>
      <c r="C1556">
        <v>2450483</v>
      </c>
      <c r="D1556" t="s">
        <v>5047</v>
      </c>
      <c r="E1556">
        <v>1100</v>
      </c>
      <c r="F1556" t="s">
        <v>5066</v>
      </c>
      <c r="G1556">
        <v>369060</v>
      </c>
      <c r="H1556">
        <v>0</v>
      </c>
      <c r="I1556" t="str">
        <f t="shared" si="24"/>
        <v>闊葉林</v>
      </c>
    </row>
    <row r="1557" spans="1:9">
      <c r="A1557" t="s">
        <v>3885</v>
      </c>
      <c r="B1557">
        <v>233585</v>
      </c>
      <c r="C1557">
        <v>2444850</v>
      </c>
      <c r="D1557" t="s">
        <v>5047</v>
      </c>
      <c r="E1557">
        <v>2222</v>
      </c>
      <c r="F1557" t="s">
        <v>5066</v>
      </c>
      <c r="G1557">
        <v>14465.1</v>
      </c>
      <c r="H1557">
        <v>0</v>
      </c>
      <c r="I1557" t="str">
        <f t="shared" si="24"/>
        <v>闊葉林</v>
      </c>
    </row>
    <row r="1558" spans="1:9">
      <c r="A1558" t="s">
        <v>3886</v>
      </c>
      <c r="B1558">
        <v>233581</v>
      </c>
      <c r="C1558">
        <v>2445124</v>
      </c>
      <c r="D1558" t="s">
        <v>5047</v>
      </c>
      <c r="E1558">
        <v>2221</v>
      </c>
      <c r="F1558" t="s">
        <v>5048</v>
      </c>
      <c r="G1558">
        <v>213771</v>
      </c>
      <c r="H1558">
        <v>2.23894728873386</v>
      </c>
      <c r="I1558" t="str">
        <f t="shared" si="24"/>
        <v>闊葉林</v>
      </c>
    </row>
    <row r="1559" spans="1:9">
      <c r="A1559" t="s">
        <v>3887</v>
      </c>
      <c r="B1559">
        <v>234466</v>
      </c>
      <c r="C1559">
        <v>2445230</v>
      </c>
      <c r="D1559" t="s">
        <v>5047</v>
      </c>
      <c r="F1559" t="s">
        <v>5048</v>
      </c>
      <c r="G1559">
        <v>7594.65</v>
      </c>
      <c r="H1559">
        <v>1.92463020984626</v>
      </c>
      <c r="I1559" t="str">
        <f t="shared" si="24"/>
        <v>闊葉林</v>
      </c>
    </row>
    <row r="1560" spans="1:9">
      <c r="A1560" t="s">
        <v>3888</v>
      </c>
      <c r="B1560">
        <v>233839</v>
      </c>
      <c r="C1560">
        <v>2445032</v>
      </c>
      <c r="D1560" t="s">
        <v>5047</v>
      </c>
      <c r="F1560" t="s">
        <v>5048</v>
      </c>
      <c r="G1560">
        <v>7594.65</v>
      </c>
      <c r="H1560">
        <v>3.3980986145184602</v>
      </c>
      <c r="I1560" t="str">
        <f t="shared" si="24"/>
        <v>闊葉林</v>
      </c>
    </row>
    <row r="1561" spans="1:9">
      <c r="A1561" t="s">
        <v>3889</v>
      </c>
      <c r="B1561">
        <v>234054</v>
      </c>
      <c r="C1561">
        <v>2444950</v>
      </c>
      <c r="D1561" t="s">
        <v>5047</v>
      </c>
      <c r="F1561" t="s">
        <v>5048</v>
      </c>
      <c r="G1561">
        <v>7594.65</v>
      </c>
      <c r="H1561">
        <v>3.21504228007695</v>
      </c>
      <c r="I1561" t="str">
        <f t="shared" si="24"/>
        <v>闊葉林</v>
      </c>
    </row>
    <row r="1562" spans="1:9">
      <c r="A1562" t="s">
        <v>3890</v>
      </c>
      <c r="B1562">
        <v>234218</v>
      </c>
      <c r="C1562">
        <v>2445024</v>
      </c>
      <c r="D1562" t="s">
        <v>5047</v>
      </c>
      <c r="E1562">
        <v>2211</v>
      </c>
      <c r="F1562" t="s">
        <v>5067</v>
      </c>
      <c r="G1562">
        <v>2894.2</v>
      </c>
      <c r="H1562">
        <v>4.2007492635688202</v>
      </c>
      <c r="I1562" t="str">
        <f t="shared" si="24"/>
        <v>闊葉林</v>
      </c>
    </row>
    <row r="1563" spans="1:9">
      <c r="A1563" t="s">
        <v>3891</v>
      </c>
      <c r="B1563">
        <v>231500</v>
      </c>
      <c r="C1563">
        <v>2436708</v>
      </c>
      <c r="D1563" t="s">
        <v>5047</v>
      </c>
      <c r="E1563">
        <v>2221</v>
      </c>
      <c r="F1563" t="s">
        <v>5048</v>
      </c>
      <c r="G1563">
        <v>103298</v>
      </c>
      <c r="H1563">
        <v>0</v>
      </c>
      <c r="I1563" t="str">
        <f t="shared" si="24"/>
        <v>闊葉林</v>
      </c>
    </row>
    <row r="1564" spans="1:9">
      <c r="A1564" t="s">
        <v>3892</v>
      </c>
      <c r="B1564">
        <v>231137</v>
      </c>
      <c r="C1564">
        <v>2436350</v>
      </c>
      <c r="D1564" t="s">
        <v>5047</v>
      </c>
      <c r="E1564">
        <v>2221</v>
      </c>
      <c r="F1564" t="s">
        <v>5048</v>
      </c>
      <c r="G1564">
        <v>103298</v>
      </c>
      <c r="H1564">
        <v>1.2361062843194399</v>
      </c>
      <c r="I1564" t="str">
        <f t="shared" si="24"/>
        <v>闊葉林</v>
      </c>
    </row>
    <row r="1565" spans="1:9">
      <c r="A1565" t="s">
        <v>3893</v>
      </c>
      <c r="B1565">
        <v>230514</v>
      </c>
      <c r="C1565">
        <v>2436578</v>
      </c>
      <c r="D1565" t="s">
        <v>5047</v>
      </c>
      <c r="F1565" t="s">
        <v>5048</v>
      </c>
      <c r="G1565">
        <v>7594.65</v>
      </c>
      <c r="H1565">
        <v>0</v>
      </c>
      <c r="I1565" t="str">
        <f t="shared" si="24"/>
        <v>闊葉林</v>
      </c>
    </row>
    <row r="1566" spans="1:9">
      <c r="A1566" t="s">
        <v>3894</v>
      </c>
      <c r="B1566">
        <v>230163</v>
      </c>
      <c r="C1566">
        <v>2436797</v>
      </c>
      <c r="D1566" t="s">
        <v>5047</v>
      </c>
      <c r="E1566">
        <v>2211</v>
      </c>
      <c r="F1566" t="s">
        <v>5067</v>
      </c>
      <c r="G1566">
        <v>19509</v>
      </c>
      <c r="H1566">
        <v>0</v>
      </c>
      <c r="I1566" t="str">
        <f t="shared" si="24"/>
        <v>闊葉林</v>
      </c>
    </row>
    <row r="1567" spans="1:9">
      <c r="A1567" t="s">
        <v>3895</v>
      </c>
      <c r="B1567">
        <v>230238</v>
      </c>
      <c r="C1567">
        <v>2437049</v>
      </c>
      <c r="D1567" t="s">
        <v>5047</v>
      </c>
      <c r="E1567">
        <v>1100</v>
      </c>
      <c r="F1567" t="s">
        <v>5066</v>
      </c>
      <c r="G1567">
        <v>369060</v>
      </c>
      <c r="H1567">
        <v>0</v>
      </c>
      <c r="I1567" t="str">
        <f t="shared" si="24"/>
        <v>闊葉林</v>
      </c>
    </row>
    <row r="1568" spans="1:9">
      <c r="A1568" t="s">
        <v>3896</v>
      </c>
      <c r="B1568">
        <v>229913</v>
      </c>
      <c r="C1568">
        <v>2436920</v>
      </c>
      <c r="D1568" t="s">
        <v>5047</v>
      </c>
      <c r="E1568">
        <v>2211</v>
      </c>
      <c r="F1568" t="s">
        <v>5067</v>
      </c>
      <c r="G1568">
        <v>19509</v>
      </c>
      <c r="H1568">
        <v>0</v>
      </c>
      <c r="I1568" t="str">
        <f t="shared" si="24"/>
        <v>闊葉林</v>
      </c>
    </row>
    <row r="1569" spans="1:9">
      <c r="A1569" t="s">
        <v>4359</v>
      </c>
      <c r="B1569">
        <v>223658</v>
      </c>
      <c r="C1569">
        <v>2445942</v>
      </c>
      <c r="D1569" t="s">
        <v>5047</v>
      </c>
      <c r="E1569">
        <v>1100</v>
      </c>
      <c r="F1569" t="s">
        <v>5066</v>
      </c>
      <c r="G1569">
        <v>369060</v>
      </c>
      <c r="H1569">
        <v>0</v>
      </c>
      <c r="I1569" t="str">
        <f t="shared" si="24"/>
        <v>闊葉林</v>
      </c>
    </row>
    <row r="1570" spans="1:9">
      <c r="A1570" t="s">
        <v>4360</v>
      </c>
      <c r="B1570">
        <v>223725</v>
      </c>
      <c r="C1570">
        <v>2446175</v>
      </c>
      <c r="D1570" t="s">
        <v>5047</v>
      </c>
      <c r="E1570">
        <v>1100</v>
      </c>
      <c r="F1570" t="s">
        <v>5066</v>
      </c>
      <c r="G1570">
        <v>369060</v>
      </c>
      <c r="H1570">
        <v>0.91484126276186495</v>
      </c>
      <c r="I1570" t="str">
        <f t="shared" si="24"/>
        <v>闊葉林</v>
      </c>
    </row>
    <row r="1571" spans="1:9">
      <c r="A1571" t="s">
        <v>4361</v>
      </c>
      <c r="B1571">
        <v>223812</v>
      </c>
      <c r="C1571">
        <v>2446416</v>
      </c>
      <c r="D1571" t="s">
        <v>5047</v>
      </c>
      <c r="E1571">
        <v>1100</v>
      </c>
      <c r="F1571" t="s">
        <v>5066</v>
      </c>
      <c r="G1571">
        <v>369060</v>
      </c>
      <c r="H1571">
        <v>0.15385720889871399</v>
      </c>
      <c r="I1571" t="str">
        <f t="shared" si="24"/>
        <v>闊葉林</v>
      </c>
    </row>
    <row r="1572" spans="1:9">
      <c r="A1572" t="s">
        <v>4362</v>
      </c>
      <c r="B1572">
        <v>223836</v>
      </c>
      <c r="C1572">
        <v>2446665</v>
      </c>
      <c r="D1572" t="s">
        <v>5047</v>
      </c>
      <c r="E1572">
        <v>2221</v>
      </c>
      <c r="F1572" t="s">
        <v>5048</v>
      </c>
      <c r="G1572">
        <v>213771</v>
      </c>
      <c r="H1572">
        <v>13.682698730924001</v>
      </c>
      <c r="I1572" t="str">
        <f t="shared" si="24"/>
        <v>闊葉林</v>
      </c>
    </row>
    <row r="1573" spans="1:9">
      <c r="A1573" t="s">
        <v>4363</v>
      </c>
      <c r="B1573">
        <v>223936</v>
      </c>
      <c r="C1573">
        <v>2446845</v>
      </c>
      <c r="D1573" t="s">
        <v>5047</v>
      </c>
      <c r="F1573" t="s">
        <v>5048</v>
      </c>
      <c r="G1573">
        <v>7594.65</v>
      </c>
      <c r="H1573">
        <v>3.56015536456602</v>
      </c>
      <c r="I1573" t="str">
        <f t="shared" si="24"/>
        <v>闊葉林</v>
      </c>
    </row>
    <row r="1574" spans="1:9">
      <c r="A1574" t="s">
        <v>4351</v>
      </c>
      <c r="B1574">
        <v>233461</v>
      </c>
      <c r="C1574">
        <v>2426866</v>
      </c>
      <c r="D1574" t="s">
        <v>5047</v>
      </c>
      <c r="E1574">
        <v>2221</v>
      </c>
      <c r="F1574" t="s">
        <v>5048</v>
      </c>
      <c r="G1574">
        <v>213771</v>
      </c>
      <c r="H1574">
        <v>5.8129771241399997</v>
      </c>
      <c r="I1574" t="str">
        <f t="shared" si="24"/>
        <v>闊葉林</v>
      </c>
    </row>
    <row r="1575" spans="1:9">
      <c r="A1575" t="s">
        <v>4352</v>
      </c>
      <c r="B1575">
        <v>233294</v>
      </c>
      <c r="C1575">
        <v>2426977</v>
      </c>
      <c r="D1575" t="s">
        <v>5047</v>
      </c>
      <c r="E1575">
        <v>2221</v>
      </c>
      <c r="F1575" t="s">
        <v>5048</v>
      </c>
      <c r="G1575">
        <v>213771</v>
      </c>
      <c r="H1575">
        <v>50.884668731226</v>
      </c>
      <c r="I1575" t="str">
        <f t="shared" si="24"/>
        <v>非森林</v>
      </c>
    </row>
    <row r="1576" spans="1:9">
      <c r="A1576" t="s">
        <v>4353</v>
      </c>
      <c r="B1576">
        <v>233101</v>
      </c>
      <c r="C1576">
        <v>2427100</v>
      </c>
      <c r="D1576" t="s">
        <v>5047</v>
      </c>
      <c r="E1576">
        <v>2221</v>
      </c>
      <c r="F1576" t="s">
        <v>5048</v>
      </c>
      <c r="G1576">
        <v>213771</v>
      </c>
      <c r="H1576">
        <v>4.1874493085316704</v>
      </c>
      <c r="I1576" t="str">
        <f t="shared" si="24"/>
        <v>闊葉林</v>
      </c>
    </row>
    <row r="1577" spans="1:9">
      <c r="A1577" t="s">
        <v>4354</v>
      </c>
      <c r="B1577">
        <v>233206</v>
      </c>
      <c r="C1577">
        <v>2427292</v>
      </c>
      <c r="D1577" t="s">
        <v>5047</v>
      </c>
      <c r="E1577">
        <v>2221</v>
      </c>
      <c r="F1577" t="s">
        <v>5048</v>
      </c>
      <c r="G1577">
        <v>213771</v>
      </c>
      <c r="H1577">
        <v>1.9899983385514399</v>
      </c>
      <c r="I1577" t="str">
        <f t="shared" si="24"/>
        <v>闊葉林</v>
      </c>
    </row>
    <row r="1578" spans="1:9">
      <c r="A1578" t="s">
        <v>4355</v>
      </c>
      <c r="B1578">
        <v>233351</v>
      </c>
      <c r="C1578">
        <v>2427565</v>
      </c>
      <c r="D1578" t="s">
        <v>5047</v>
      </c>
      <c r="E1578">
        <v>2221</v>
      </c>
      <c r="F1578" t="s">
        <v>5048</v>
      </c>
      <c r="G1578">
        <v>213771</v>
      </c>
      <c r="H1578">
        <v>0.63894518172984105</v>
      </c>
      <c r="I1578" t="str">
        <f t="shared" si="24"/>
        <v>闊葉林</v>
      </c>
    </row>
    <row r="1579" spans="1:9">
      <c r="A1579" t="s">
        <v>4356</v>
      </c>
      <c r="B1579">
        <v>233266</v>
      </c>
      <c r="C1579">
        <v>2427785</v>
      </c>
      <c r="D1579" t="s">
        <v>5047</v>
      </c>
      <c r="E1579">
        <v>2221</v>
      </c>
      <c r="F1579" t="s">
        <v>5048</v>
      </c>
      <c r="G1579">
        <v>213771</v>
      </c>
      <c r="H1579">
        <v>1.21027957571578</v>
      </c>
      <c r="I1579" t="str">
        <f t="shared" si="24"/>
        <v>闊葉林</v>
      </c>
    </row>
    <row r="1580" spans="1:9">
      <c r="A1580" t="s">
        <v>4650</v>
      </c>
      <c r="B1580">
        <v>226283</v>
      </c>
      <c r="C1580">
        <v>2438213</v>
      </c>
      <c r="D1580" t="s">
        <v>5047</v>
      </c>
      <c r="E1580">
        <v>1100</v>
      </c>
      <c r="F1580" t="s">
        <v>5066</v>
      </c>
      <c r="G1580">
        <v>369060</v>
      </c>
      <c r="H1580">
        <v>0</v>
      </c>
      <c r="I1580" t="str">
        <f t="shared" si="24"/>
        <v>闊葉林</v>
      </c>
    </row>
    <row r="1581" spans="1:9">
      <c r="A1581" t="s">
        <v>4651</v>
      </c>
      <c r="B1581">
        <v>226203</v>
      </c>
      <c r="C1581">
        <v>2438507</v>
      </c>
      <c r="D1581" t="s">
        <v>5047</v>
      </c>
      <c r="E1581">
        <v>1100</v>
      </c>
      <c r="F1581" t="s">
        <v>5066</v>
      </c>
      <c r="G1581">
        <v>369060</v>
      </c>
      <c r="H1581">
        <v>0</v>
      </c>
      <c r="I1581" t="str">
        <f t="shared" si="24"/>
        <v>闊葉林</v>
      </c>
    </row>
    <row r="1582" spans="1:9">
      <c r="A1582" t="s">
        <v>4652</v>
      </c>
      <c r="B1582">
        <v>226127</v>
      </c>
      <c r="C1582">
        <v>2438915</v>
      </c>
      <c r="D1582" t="s">
        <v>5047</v>
      </c>
      <c r="E1582">
        <v>2221</v>
      </c>
      <c r="F1582" t="s">
        <v>5048</v>
      </c>
      <c r="G1582">
        <v>213771</v>
      </c>
      <c r="H1582">
        <v>0</v>
      </c>
      <c r="I1582" t="str">
        <f t="shared" si="24"/>
        <v>闊葉林</v>
      </c>
    </row>
    <row r="1583" spans="1:9">
      <c r="A1583" t="s">
        <v>4653</v>
      </c>
      <c r="B1583">
        <v>225570</v>
      </c>
      <c r="C1583">
        <v>2439017</v>
      </c>
      <c r="D1583" t="s">
        <v>5047</v>
      </c>
      <c r="E1583">
        <v>2221</v>
      </c>
      <c r="F1583" t="s">
        <v>5048</v>
      </c>
      <c r="G1583">
        <v>213771</v>
      </c>
      <c r="H1583">
        <v>0</v>
      </c>
      <c r="I1583" t="str">
        <f t="shared" si="24"/>
        <v>闊葉林</v>
      </c>
    </row>
    <row r="1584" spans="1:9">
      <c r="A1584" t="s">
        <v>4654</v>
      </c>
      <c r="B1584">
        <v>226142</v>
      </c>
      <c r="C1584">
        <v>2439563</v>
      </c>
      <c r="D1584" t="s">
        <v>5047</v>
      </c>
      <c r="E1584">
        <v>2221</v>
      </c>
      <c r="F1584" t="s">
        <v>5048</v>
      </c>
      <c r="G1584">
        <v>213771</v>
      </c>
      <c r="H1584">
        <v>0.81799693653379202</v>
      </c>
      <c r="I1584" t="str">
        <f t="shared" si="24"/>
        <v>闊葉林</v>
      </c>
    </row>
    <row r="1585" spans="1:9">
      <c r="A1585" t="s">
        <v>4655</v>
      </c>
      <c r="B1585">
        <v>226217</v>
      </c>
      <c r="C1585">
        <v>2440194</v>
      </c>
      <c r="D1585" t="s">
        <v>5047</v>
      </c>
      <c r="E1585">
        <v>2221</v>
      </c>
      <c r="F1585" t="s">
        <v>5048</v>
      </c>
      <c r="G1585">
        <v>213771</v>
      </c>
      <c r="H1585">
        <v>1.64340523834889</v>
      </c>
      <c r="I1585" t="str">
        <f t="shared" si="24"/>
        <v>闊葉林</v>
      </c>
    </row>
    <row r="1586" spans="1:9">
      <c r="A1586" t="s">
        <v>4661</v>
      </c>
      <c r="B1586">
        <v>238670</v>
      </c>
      <c r="C1586">
        <v>2443090</v>
      </c>
      <c r="D1586" t="s">
        <v>5047</v>
      </c>
      <c r="E1586">
        <v>2100</v>
      </c>
      <c r="F1586" t="s">
        <v>5069</v>
      </c>
      <c r="G1586">
        <v>2984.83</v>
      </c>
      <c r="H1586">
        <v>0</v>
      </c>
      <c r="I1586" t="str">
        <f t="shared" si="24"/>
        <v>闊葉林</v>
      </c>
    </row>
    <row r="1587" spans="1:9">
      <c r="A1587" t="s">
        <v>4662</v>
      </c>
      <c r="B1587">
        <v>238870</v>
      </c>
      <c r="C1587">
        <v>2443395</v>
      </c>
      <c r="D1587" t="s">
        <v>5047</v>
      </c>
      <c r="E1587">
        <v>2100</v>
      </c>
      <c r="F1587" t="s">
        <v>5069</v>
      </c>
      <c r="G1587">
        <v>2984.83</v>
      </c>
      <c r="H1587">
        <v>1.57405610378058</v>
      </c>
      <c r="I1587" t="str">
        <f t="shared" si="24"/>
        <v>闊葉林</v>
      </c>
    </row>
    <row r="1588" spans="1:9">
      <c r="A1588" t="s">
        <v>4663</v>
      </c>
      <c r="B1588">
        <v>239085</v>
      </c>
      <c r="C1588">
        <v>2443601</v>
      </c>
      <c r="D1588" t="s">
        <v>5047</v>
      </c>
      <c r="E1588">
        <v>2100</v>
      </c>
      <c r="F1588" t="s">
        <v>5069</v>
      </c>
      <c r="G1588">
        <v>2984.83</v>
      </c>
      <c r="H1588">
        <v>102.567275629688</v>
      </c>
      <c r="I1588" t="str">
        <f t="shared" si="24"/>
        <v>非森林</v>
      </c>
    </row>
    <row r="1589" spans="1:9">
      <c r="A1589" t="s">
        <v>4664</v>
      </c>
      <c r="B1589">
        <v>239257</v>
      </c>
      <c r="C1589">
        <v>2443913</v>
      </c>
      <c r="D1589" t="s">
        <v>5047</v>
      </c>
      <c r="E1589">
        <v>2100</v>
      </c>
      <c r="F1589" t="s">
        <v>5069</v>
      </c>
      <c r="G1589">
        <v>2984.83</v>
      </c>
      <c r="H1589">
        <v>0</v>
      </c>
      <c r="I1589" t="str">
        <f t="shared" si="24"/>
        <v>闊葉林</v>
      </c>
    </row>
    <row r="1590" spans="1:9">
      <c r="A1590" t="s">
        <v>4665</v>
      </c>
      <c r="B1590">
        <v>239355</v>
      </c>
      <c r="C1590">
        <v>2444177</v>
      </c>
      <c r="D1590" t="s">
        <v>5047</v>
      </c>
      <c r="E1590">
        <v>2100</v>
      </c>
      <c r="F1590" t="s">
        <v>5069</v>
      </c>
      <c r="G1590">
        <v>2984.83</v>
      </c>
      <c r="H1590">
        <v>5.0666117659838497</v>
      </c>
      <c r="I1590" t="str">
        <f t="shared" si="24"/>
        <v>闊葉林</v>
      </c>
    </row>
    <row r="1591" spans="1:9">
      <c r="A1591" t="s">
        <v>4666</v>
      </c>
      <c r="B1591">
        <v>239371</v>
      </c>
      <c r="C1591">
        <v>2444560</v>
      </c>
      <c r="D1591" t="s">
        <v>5047</v>
      </c>
      <c r="E1591">
        <v>2100</v>
      </c>
      <c r="F1591" t="s">
        <v>5069</v>
      </c>
      <c r="G1591">
        <v>2984.83</v>
      </c>
      <c r="H1591">
        <v>0</v>
      </c>
      <c r="I1591" t="str">
        <f t="shared" si="24"/>
        <v>闊葉林</v>
      </c>
    </row>
    <row r="1592" spans="1:9">
      <c r="A1592" t="s">
        <v>1850</v>
      </c>
      <c r="B1592">
        <v>292275</v>
      </c>
      <c r="C1592">
        <v>2637751</v>
      </c>
      <c r="D1592" t="s">
        <v>5047</v>
      </c>
      <c r="E1592">
        <v>2221</v>
      </c>
      <c r="F1592" t="s">
        <v>5048</v>
      </c>
      <c r="G1592">
        <v>213771</v>
      </c>
      <c r="H1592">
        <v>0</v>
      </c>
      <c r="I1592" t="str">
        <f t="shared" si="24"/>
        <v>闊葉林</v>
      </c>
    </row>
    <row r="1593" spans="1:9">
      <c r="A1593" t="s">
        <v>1851</v>
      </c>
      <c r="B1593">
        <v>292498</v>
      </c>
      <c r="C1593">
        <v>2637677</v>
      </c>
      <c r="D1593" t="s">
        <v>5047</v>
      </c>
      <c r="E1593">
        <v>2221</v>
      </c>
      <c r="F1593" t="s">
        <v>5048</v>
      </c>
      <c r="G1593">
        <v>2386.7600000000002</v>
      </c>
      <c r="H1593">
        <v>0</v>
      </c>
      <c r="I1593" t="str">
        <f t="shared" si="24"/>
        <v>闊葉林</v>
      </c>
    </row>
    <row r="1594" spans="1:9">
      <c r="A1594" t="s">
        <v>1852</v>
      </c>
      <c r="B1594">
        <v>292737</v>
      </c>
      <c r="C1594">
        <v>2637415</v>
      </c>
      <c r="D1594" t="s">
        <v>5047</v>
      </c>
      <c r="E1594">
        <v>2221</v>
      </c>
      <c r="F1594" t="s">
        <v>5048</v>
      </c>
      <c r="G1594">
        <v>3553.65</v>
      </c>
      <c r="H1594">
        <v>0</v>
      </c>
      <c r="I1594" t="str">
        <f t="shared" si="24"/>
        <v>闊葉林</v>
      </c>
    </row>
    <row r="1595" spans="1:9">
      <c r="A1595" t="s">
        <v>1853</v>
      </c>
      <c r="B1595">
        <v>292953</v>
      </c>
      <c r="C1595">
        <v>2637169</v>
      </c>
      <c r="D1595" t="s">
        <v>5047</v>
      </c>
      <c r="E1595">
        <v>2221</v>
      </c>
      <c r="F1595" t="s">
        <v>5048</v>
      </c>
      <c r="G1595">
        <v>2386.7600000000002</v>
      </c>
      <c r="H1595">
        <v>0.83446009531246401</v>
      </c>
      <c r="I1595" t="str">
        <f t="shared" si="24"/>
        <v>闊葉林</v>
      </c>
    </row>
    <row r="1596" spans="1:9">
      <c r="A1596" t="s">
        <v>1854</v>
      </c>
      <c r="B1596">
        <v>293063</v>
      </c>
      <c r="C1596">
        <v>2636976</v>
      </c>
      <c r="D1596" t="s">
        <v>5047</v>
      </c>
      <c r="E1596">
        <v>2221</v>
      </c>
      <c r="F1596" t="s">
        <v>5048</v>
      </c>
      <c r="G1596">
        <v>3553.65</v>
      </c>
      <c r="H1596">
        <v>0</v>
      </c>
      <c r="I1596" t="str">
        <f t="shared" si="24"/>
        <v>闊葉林</v>
      </c>
    </row>
    <row r="1597" spans="1:9">
      <c r="A1597" t="s">
        <v>1855</v>
      </c>
      <c r="B1597">
        <v>293226</v>
      </c>
      <c r="C1597">
        <v>2636741</v>
      </c>
      <c r="D1597" t="s">
        <v>5047</v>
      </c>
      <c r="E1597">
        <v>2221</v>
      </c>
      <c r="F1597" t="s">
        <v>5048</v>
      </c>
      <c r="G1597">
        <v>3553.65</v>
      </c>
      <c r="H1597">
        <v>0</v>
      </c>
      <c r="I1597" t="str">
        <f t="shared" si="24"/>
        <v>闊葉林</v>
      </c>
    </row>
    <row r="1598" spans="1:9">
      <c r="A1598" t="s">
        <v>1858</v>
      </c>
      <c r="B1598">
        <v>296415</v>
      </c>
      <c r="C1598">
        <v>2637618</v>
      </c>
      <c r="D1598" t="s">
        <v>5047</v>
      </c>
      <c r="E1598">
        <v>2221</v>
      </c>
      <c r="F1598" t="s">
        <v>5048</v>
      </c>
      <c r="G1598">
        <v>213771</v>
      </c>
      <c r="H1598">
        <v>39.8234971471215</v>
      </c>
      <c r="I1598" t="str">
        <f t="shared" si="24"/>
        <v>非森林</v>
      </c>
    </row>
    <row r="1599" spans="1:9">
      <c r="A1599" t="s">
        <v>1859</v>
      </c>
      <c r="B1599">
        <v>296556</v>
      </c>
      <c r="C1599">
        <v>2637894</v>
      </c>
      <c r="D1599" t="s">
        <v>5047</v>
      </c>
      <c r="E1599">
        <v>2221</v>
      </c>
      <c r="F1599" t="s">
        <v>5048</v>
      </c>
      <c r="G1599">
        <v>213771</v>
      </c>
      <c r="H1599">
        <v>33.507667709573603</v>
      </c>
      <c r="I1599" t="str">
        <f t="shared" si="24"/>
        <v>非森林</v>
      </c>
    </row>
    <row r="1600" spans="1:9">
      <c r="A1600" t="s">
        <v>1860</v>
      </c>
      <c r="B1600">
        <v>296598</v>
      </c>
      <c r="C1600">
        <v>2637698</v>
      </c>
      <c r="D1600" t="s">
        <v>5047</v>
      </c>
      <c r="E1600">
        <v>2221</v>
      </c>
      <c r="F1600" t="s">
        <v>5048</v>
      </c>
      <c r="G1600">
        <v>213771</v>
      </c>
      <c r="H1600">
        <v>39.233783221921001</v>
      </c>
      <c r="I1600" t="str">
        <f t="shared" si="24"/>
        <v>非森林</v>
      </c>
    </row>
    <row r="1601" spans="1:9">
      <c r="A1601" t="s">
        <v>1861</v>
      </c>
      <c r="B1601">
        <v>296836</v>
      </c>
      <c r="C1601">
        <v>2637699</v>
      </c>
      <c r="D1601" t="s">
        <v>5047</v>
      </c>
      <c r="E1601">
        <v>2221</v>
      </c>
      <c r="F1601" t="s">
        <v>5048</v>
      </c>
      <c r="G1601">
        <v>213771</v>
      </c>
      <c r="H1601">
        <v>22.723274434460699</v>
      </c>
      <c r="I1601" t="str">
        <f t="shared" si="24"/>
        <v>非森林</v>
      </c>
    </row>
    <row r="1602" spans="1:9">
      <c r="A1602" t="s">
        <v>1862</v>
      </c>
      <c r="B1602">
        <v>296978</v>
      </c>
      <c r="C1602">
        <v>2637562</v>
      </c>
      <c r="D1602" t="s">
        <v>5047</v>
      </c>
      <c r="E1602">
        <v>2221</v>
      </c>
      <c r="F1602" t="s">
        <v>5048</v>
      </c>
      <c r="G1602">
        <v>213771</v>
      </c>
      <c r="H1602">
        <v>0</v>
      </c>
      <c r="I1602" t="str">
        <f t="shared" si="24"/>
        <v>闊葉林</v>
      </c>
    </row>
    <row r="1603" spans="1:9">
      <c r="A1603" t="s">
        <v>1863</v>
      </c>
      <c r="B1603">
        <v>296313</v>
      </c>
      <c r="C1603">
        <v>2637819</v>
      </c>
      <c r="D1603" t="s">
        <v>5047</v>
      </c>
      <c r="E1603">
        <v>2221</v>
      </c>
      <c r="F1603" t="s">
        <v>5048</v>
      </c>
      <c r="G1603">
        <v>213771</v>
      </c>
      <c r="H1603">
        <v>0</v>
      </c>
      <c r="I1603" t="str">
        <f t="shared" si="24"/>
        <v>闊葉林</v>
      </c>
    </row>
    <row r="1604" spans="1:9">
      <c r="A1604" t="s">
        <v>1866</v>
      </c>
      <c r="B1604">
        <v>296918</v>
      </c>
      <c r="C1604">
        <v>2636921</v>
      </c>
      <c r="D1604" t="s">
        <v>5047</v>
      </c>
      <c r="E1604">
        <v>2221</v>
      </c>
      <c r="F1604" t="s">
        <v>5048</v>
      </c>
      <c r="G1604">
        <v>213771</v>
      </c>
      <c r="H1604">
        <v>110.94359660358199</v>
      </c>
      <c r="I1604" t="str">
        <f t="shared" ref="I1604:I1667" si="25">IF(H1604&lt;20,INDEX($L$2:$L$8,MATCH(D1604,$K$2:$K$8,0)),"非森林")</f>
        <v>非森林</v>
      </c>
    </row>
    <row r="1605" spans="1:9">
      <c r="A1605" t="s">
        <v>1869</v>
      </c>
      <c r="B1605">
        <v>296937</v>
      </c>
      <c r="C1605">
        <v>2636684</v>
      </c>
      <c r="D1605" t="s">
        <v>5047</v>
      </c>
      <c r="E1605">
        <v>2221</v>
      </c>
      <c r="F1605" t="s">
        <v>5048</v>
      </c>
      <c r="G1605">
        <v>213771</v>
      </c>
      <c r="H1605">
        <v>202.99314693934099</v>
      </c>
      <c r="I1605" t="str">
        <f t="shared" si="25"/>
        <v>非森林</v>
      </c>
    </row>
    <row r="1606" spans="1:9">
      <c r="A1606" t="s">
        <v>1870</v>
      </c>
      <c r="B1606">
        <v>296635</v>
      </c>
      <c r="C1606">
        <v>2636788</v>
      </c>
      <c r="D1606" t="s">
        <v>5047</v>
      </c>
      <c r="E1606">
        <v>2221</v>
      </c>
      <c r="F1606" t="s">
        <v>5048</v>
      </c>
      <c r="G1606">
        <v>213771</v>
      </c>
      <c r="H1606">
        <v>54.571159143337297</v>
      </c>
      <c r="I1606" t="str">
        <f t="shared" si="25"/>
        <v>非森林</v>
      </c>
    </row>
    <row r="1607" spans="1:9">
      <c r="A1607" t="s">
        <v>1871</v>
      </c>
      <c r="B1607">
        <v>296486</v>
      </c>
      <c r="C1607">
        <v>2636964</v>
      </c>
      <c r="D1607" t="s">
        <v>5047</v>
      </c>
      <c r="F1607" t="s">
        <v>5048</v>
      </c>
      <c r="G1607">
        <v>1561.16</v>
      </c>
      <c r="H1607">
        <v>0</v>
      </c>
      <c r="I1607" t="str">
        <f t="shared" si="25"/>
        <v>闊葉林</v>
      </c>
    </row>
    <row r="1608" spans="1:9">
      <c r="A1608" t="s">
        <v>1872</v>
      </c>
      <c r="B1608">
        <v>296367</v>
      </c>
      <c r="C1608">
        <v>2637139</v>
      </c>
      <c r="D1608" t="s">
        <v>5047</v>
      </c>
      <c r="F1608" t="s">
        <v>5048</v>
      </c>
      <c r="G1608">
        <v>1561.16</v>
      </c>
      <c r="H1608">
        <v>0</v>
      </c>
      <c r="I1608" t="str">
        <f t="shared" si="25"/>
        <v>闊葉林</v>
      </c>
    </row>
    <row r="1609" spans="1:9">
      <c r="A1609" t="s">
        <v>1873</v>
      </c>
      <c r="B1609">
        <v>296403</v>
      </c>
      <c r="C1609">
        <v>2637354</v>
      </c>
      <c r="D1609" t="s">
        <v>5047</v>
      </c>
      <c r="E1609">
        <v>2221</v>
      </c>
      <c r="F1609" t="s">
        <v>5048</v>
      </c>
      <c r="G1609">
        <v>19040.7</v>
      </c>
      <c r="H1609">
        <v>100.719419523025</v>
      </c>
      <c r="I1609" t="str">
        <f t="shared" si="25"/>
        <v>非森林</v>
      </c>
    </row>
    <row r="1610" spans="1:9">
      <c r="A1610" t="s">
        <v>1876</v>
      </c>
      <c r="B1610">
        <v>306285</v>
      </c>
      <c r="C1610">
        <v>2654907</v>
      </c>
      <c r="D1610" t="s">
        <v>5047</v>
      </c>
      <c r="E1610">
        <v>2221</v>
      </c>
      <c r="F1610" t="s">
        <v>5048</v>
      </c>
      <c r="G1610">
        <v>3553.65</v>
      </c>
      <c r="H1610">
        <v>0</v>
      </c>
      <c r="I1610" t="str">
        <f t="shared" si="25"/>
        <v>闊葉林</v>
      </c>
    </row>
    <row r="1611" spans="1:9">
      <c r="A1611" t="s">
        <v>1877</v>
      </c>
      <c r="B1611">
        <v>306388</v>
      </c>
      <c r="C1611">
        <v>2654601</v>
      </c>
      <c r="D1611" t="s">
        <v>5047</v>
      </c>
      <c r="E1611">
        <v>2221</v>
      </c>
      <c r="F1611" t="s">
        <v>5048</v>
      </c>
      <c r="G1611">
        <v>3553.65</v>
      </c>
      <c r="H1611">
        <v>0</v>
      </c>
      <c r="I1611" t="str">
        <f t="shared" si="25"/>
        <v>闊葉林</v>
      </c>
    </row>
    <row r="1612" spans="1:9">
      <c r="A1612" t="s">
        <v>1878</v>
      </c>
      <c r="B1612">
        <v>306168</v>
      </c>
      <c r="C1612">
        <v>2654221</v>
      </c>
      <c r="D1612" t="s">
        <v>5047</v>
      </c>
      <c r="E1612">
        <v>2221</v>
      </c>
      <c r="F1612" t="s">
        <v>5048</v>
      </c>
      <c r="G1612">
        <v>3553.65</v>
      </c>
      <c r="H1612">
        <v>0</v>
      </c>
      <c r="I1612" t="str">
        <f t="shared" si="25"/>
        <v>闊葉林</v>
      </c>
    </row>
    <row r="1613" spans="1:9">
      <c r="A1613" t="s">
        <v>1879</v>
      </c>
      <c r="B1613">
        <v>305920</v>
      </c>
      <c r="C1613">
        <v>2654165</v>
      </c>
      <c r="D1613" t="s">
        <v>5047</v>
      </c>
      <c r="E1613">
        <v>2221</v>
      </c>
      <c r="F1613" t="s">
        <v>5048</v>
      </c>
      <c r="G1613">
        <v>46290.7</v>
      </c>
      <c r="H1613">
        <v>1.7072530789159901</v>
      </c>
      <c r="I1613" t="str">
        <f t="shared" si="25"/>
        <v>闊葉林</v>
      </c>
    </row>
    <row r="1614" spans="1:9">
      <c r="A1614" t="s">
        <v>1880</v>
      </c>
      <c r="B1614">
        <v>305682</v>
      </c>
      <c r="C1614">
        <v>2654240</v>
      </c>
      <c r="D1614" t="s">
        <v>5054</v>
      </c>
      <c r="E1614">
        <v>2211</v>
      </c>
      <c r="F1614" t="s">
        <v>5067</v>
      </c>
      <c r="G1614">
        <v>7328.52</v>
      </c>
      <c r="H1614">
        <v>4.5460826696226304</v>
      </c>
      <c r="I1614" t="str">
        <f t="shared" si="25"/>
        <v>竹林</v>
      </c>
    </row>
    <row r="1615" spans="1:9">
      <c r="A1615" t="s">
        <v>1881</v>
      </c>
      <c r="B1615">
        <v>305964</v>
      </c>
      <c r="C1615">
        <v>2654429</v>
      </c>
      <c r="D1615" t="s">
        <v>5047</v>
      </c>
      <c r="F1615" t="s">
        <v>5048</v>
      </c>
      <c r="G1615">
        <v>3851.16</v>
      </c>
      <c r="H1615">
        <v>0.67144020171937402</v>
      </c>
      <c r="I1615" t="str">
        <f t="shared" si="25"/>
        <v>闊葉林</v>
      </c>
    </row>
    <row r="1616" spans="1:9">
      <c r="A1616" t="s">
        <v>1884</v>
      </c>
      <c r="B1616">
        <v>305983</v>
      </c>
      <c r="C1616">
        <v>2651976</v>
      </c>
      <c r="D1616" t="s">
        <v>5047</v>
      </c>
      <c r="E1616">
        <v>2221</v>
      </c>
      <c r="F1616" t="s">
        <v>5048</v>
      </c>
      <c r="G1616">
        <v>213771</v>
      </c>
      <c r="H1616">
        <v>7.4531716791158003</v>
      </c>
      <c r="I1616" t="str">
        <f t="shared" si="25"/>
        <v>闊葉林</v>
      </c>
    </row>
    <row r="1617" spans="1:9">
      <c r="A1617" t="s">
        <v>1885</v>
      </c>
      <c r="B1617">
        <v>306008</v>
      </c>
      <c r="C1617">
        <v>2651730</v>
      </c>
      <c r="D1617" t="s">
        <v>5047</v>
      </c>
      <c r="E1617">
        <v>2221</v>
      </c>
      <c r="F1617" t="s">
        <v>5048</v>
      </c>
      <c r="G1617">
        <v>213771</v>
      </c>
      <c r="H1617">
        <v>0</v>
      </c>
      <c r="I1617" t="str">
        <f t="shared" si="25"/>
        <v>闊葉林</v>
      </c>
    </row>
    <row r="1618" spans="1:9">
      <c r="A1618" t="s">
        <v>1886</v>
      </c>
      <c r="B1618">
        <v>305396</v>
      </c>
      <c r="C1618">
        <v>2651962</v>
      </c>
      <c r="D1618" t="s">
        <v>5047</v>
      </c>
      <c r="E1618">
        <v>2221</v>
      </c>
      <c r="F1618" t="s">
        <v>5048</v>
      </c>
      <c r="G1618">
        <v>103298</v>
      </c>
      <c r="H1618">
        <v>0</v>
      </c>
      <c r="I1618" t="str">
        <f t="shared" si="25"/>
        <v>闊葉林</v>
      </c>
    </row>
    <row r="1619" spans="1:9">
      <c r="A1619" t="s">
        <v>1887</v>
      </c>
      <c r="B1619">
        <v>305683</v>
      </c>
      <c r="C1619">
        <v>2651489</v>
      </c>
      <c r="D1619" t="s">
        <v>5047</v>
      </c>
      <c r="E1619">
        <v>2221</v>
      </c>
      <c r="F1619" t="s">
        <v>5048</v>
      </c>
      <c r="G1619">
        <v>103298</v>
      </c>
      <c r="H1619">
        <v>0.54709699147337199</v>
      </c>
      <c r="I1619" t="str">
        <f t="shared" si="25"/>
        <v>闊葉林</v>
      </c>
    </row>
    <row r="1620" spans="1:9">
      <c r="A1620" t="s">
        <v>1888</v>
      </c>
      <c r="B1620">
        <v>305448</v>
      </c>
      <c r="C1620">
        <v>2651208</v>
      </c>
      <c r="D1620" t="s">
        <v>5047</v>
      </c>
      <c r="E1620">
        <v>2221</v>
      </c>
      <c r="F1620" t="s">
        <v>5048</v>
      </c>
      <c r="G1620">
        <v>213771</v>
      </c>
      <c r="H1620">
        <v>0</v>
      </c>
      <c r="I1620" t="str">
        <f t="shared" si="25"/>
        <v>闊葉林</v>
      </c>
    </row>
    <row r="1621" spans="1:9">
      <c r="A1621" t="s">
        <v>1889</v>
      </c>
      <c r="B1621">
        <v>305391</v>
      </c>
      <c r="C1621">
        <v>2651651</v>
      </c>
      <c r="D1621" t="s">
        <v>5047</v>
      </c>
      <c r="E1621">
        <v>2221</v>
      </c>
      <c r="F1621" t="s">
        <v>5048</v>
      </c>
      <c r="G1621">
        <v>213771</v>
      </c>
      <c r="H1621">
        <v>6.3010261041530997</v>
      </c>
      <c r="I1621" t="str">
        <f t="shared" si="25"/>
        <v>闊葉林</v>
      </c>
    </row>
    <row r="1622" spans="1:9">
      <c r="A1622" t="s">
        <v>1892</v>
      </c>
      <c r="B1622">
        <v>304541</v>
      </c>
      <c r="C1622">
        <v>2656454</v>
      </c>
      <c r="D1622" t="s">
        <v>5047</v>
      </c>
      <c r="E1622">
        <v>1100</v>
      </c>
      <c r="F1622" t="s">
        <v>5066</v>
      </c>
      <c r="G1622">
        <v>369060</v>
      </c>
      <c r="H1622">
        <v>4.2167018595748802</v>
      </c>
      <c r="I1622" t="str">
        <f t="shared" si="25"/>
        <v>闊葉林</v>
      </c>
    </row>
    <row r="1623" spans="1:9">
      <c r="A1623" t="s">
        <v>1893</v>
      </c>
      <c r="B1623">
        <v>304782</v>
      </c>
      <c r="C1623">
        <v>2656336</v>
      </c>
      <c r="D1623" t="s">
        <v>5047</v>
      </c>
      <c r="E1623">
        <v>1100</v>
      </c>
      <c r="F1623" t="s">
        <v>5066</v>
      </c>
      <c r="G1623">
        <v>369060</v>
      </c>
      <c r="H1623">
        <v>0</v>
      </c>
      <c r="I1623" t="str">
        <f t="shared" si="25"/>
        <v>闊葉林</v>
      </c>
    </row>
    <row r="1624" spans="1:9">
      <c r="A1624" t="s">
        <v>1894</v>
      </c>
      <c r="B1624">
        <v>304985</v>
      </c>
      <c r="C1624">
        <v>2656305</v>
      </c>
      <c r="D1624" t="s">
        <v>5047</v>
      </c>
      <c r="E1624">
        <v>1100</v>
      </c>
      <c r="F1624" t="s">
        <v>5066</v>
      </c>
      <c r="G1624">
        <v>369060</v>
      </c>
      <c r="H1624">
        <v>0</v>
      </c>
      <c r="I1624" t="str">
        <f t="shared" si="25"/>
        <v>闊葉林</v>
      </c>
    </row>
    <row r="1625" spans="1:9">
      <c r="A1625" t="s">
        <v>1895</v>
      </c>
      <c r="B1625">
        <v>305202</v>
      </c>
      <c r="C1625">
        <v>2656132</v>
      </c>
      <c r="D1625" t="s">
        <v>5047</v>
      </c>
      <c r="E1625">
        <v>2221</v>
      </c>
      <c r="F1625" t="s">
        <v>5048</v>
      </c>
      <c r="G1625">
        <v>213771</v>
      </c>
      <c r="H1625">
        <v>0</v>
      </c>
      <c r="I1625" t="str">
        <f t="shared" si="25"/>
        <v>闊葉林</v>
      </c>
    </row>
    <row r="1626" spans="1:9">
      <c r="A1626" t="s">
        <v>1896</v>
      </c>
      <c r="B1626">
        <v>305413</v>
      </c>
      <c r="C1626">
        <v>2655891</v>
      </c>
      <c r="D1626" t="s">
        <v>5047</v>
      </c>
      <c r="E1626">
        <v>2221</v>
      </c>
      <c r="F1626" t="s">
        <v>5048</v>
      </c>
      <c r="G1626">
        <v>213771</v>
      </c>
      <c r="H1626">
        <v>0</v>
      </c>
      <c r="I1626" t="str">
        <f t="shared" si="25"/>
        <v>闊葉林</v>
      </c>
    </row>
    <row r="1627" spans="1:9">
      <c r="A1627" t="s">
        <v>1897</v>
      </c>
      <c r="B1627">
        <v>305562</v>
      </c>
      <c r="C1627">
        <v>2655557</v>
      </c>
      <c r="D1627" t="s">
        <v>5047</v>
      </c>
      <c r="E1627">
        <v>2221</v>
      </c>
      <c r="F1627" t="s">
        <v>5048</v>
      </c>
      <c r="G1627">
        <v>17009.5</v>
      </c>
      <c r="H1627">
        <v>0</v>
      </c>
      <c r="I1627" t="str">
        <f t="shared" si="25"/>
        <v>闊葉林</v>
      </c>
    </row>
    <row r="1628" spans="1:9">
      <c r="A1628" t="s">
        <v>1900</v>
      </c>
      <c r="B1628">
        <v>306791</v>
      </c>
      <c r="C1628">
        <v>2631518</v>
      </c>
      <c r="D1628" t="s">
        <v>5047</v>
      </c>
      <c r="E1628">
        <v>2221</v>
      </c>
      <c r="F1628" t="s">
        <v>5048</v>
      </c>
      <c r="G1628">
        <v>46290.7</v>
      </c>
      <c r="H1628">
        <v>4.2828588620786903</v>
      </c>
      <c r="I1628" t="str">
        <f t="shared" si="25"/>
        <v>闊葉林</v>
      </c>
    </row>
    <row r="1629" spans="1:9">
      <c r="A1629" t="s">
        <v>1901</v>
      </c>
      <c r="B1629">
        <v>306632</v>
      </c>
      <c r="C1629">
        <v>2631689</v>
      </c>
      <c r="D1629" t="s">
        <v>5047</v>
      </c>
      <c r="E1629">
        <v>2221</v>
      </c>
      <c r="F1629" t="s">
        <v>5048</v>
      </c>
      <c r="G1629">
        <v>213771</v>
      </c>
      <c r="H1629">
        <v>0</v>
      </c>
      <c r="I1629" t="str">
        <f t="shared" si="25"/>
        <v>闊葉林</v>
      </c>
    </row>
    <row r="1630" spans="1:9">
      <c r="A1630" t="s">
        <v>1902</v>
      </c>
      <c r="B1630">
        <v>306891</v>
      </c>
      <c r="C1630">
        <v>2631725</v>
      </c>
      <c r="D1630" t="s">
        <v>5047</v>
      </c>
      <c r="E1630">
        <v>2221</v>
      </c>
      <c r="F1630" t="s">
        <v>5048</v>
      </c>
      <c r="G1630">
        <v>103298</v>
      </c>
      <c r="H1630">
        <v>0</v>
      </c>
      <c r="I1630" t="str">
        <f t="shared" si="25"/>
        <v>闊葉林</v>
      </c>
    </row>
    <row r="1631" spans="1:9">
      <c r="A1631" t="s">
        <v>1903</v>
      </c>
      <c r="B1631">
        <v>306154</v>
      </c>
      <c r="C1631">
        <v>2631781</v>
      </c>
      <c r="D1631" t="s">
        <v>5047</v>
      </c>
      <c r="E1631">
        <v>2221</v>
      </c>
      <c r="F1631" t="s">
        <v>5048</v>
      </c>
      <c r="G1631">
        <v>46290.7</v>
      </c>
      <c r="H1631">
        <v>0</v>
      </c>
      <c r="I1631" t="str">
        <f t="shared" si="25"/>
        <v>闊葉林</v>
      </c>
    </row>
    <row r="1632" spans="1:9">
      <c r="A1632" t="s">
        <v>1904</v>
      </c>
      <c r="B1632">
        <v>306444</v>
      </c>
      <c r="C1632">
        <v>2632054</v>
      </c>
      <c r="D1632" t="s">
        <v>5047</v>
      </c>
      <c r="E1632">
        <v>2221</v>
      </c>
      <c r="F1632" t="s">
        <v>5048</v>
      </c>
      <c r="G1632">
        <v>46290.7</v>
      </c>
      <c r="H1632">
        <v>0</v>
      </c>
      <c r="I1632" t="str">
        <f t="shared" si="25"/>
        <v>闊葉林</v>
      </c>
    </row>
    <row r="1633" spans="1:9">
      <c r="A1633" t="s">
        <v>1905</v>
      </c>
      <c r="B1633">
        <v>306591</v>
      </c>
      <c r="C1633">
        <v>2631863</v>
      </c>
      <c r="D1633" t="s">
        <v>5047</v>
      </c>
      <c r="E1633">
        <v>2221</v>
      </c>
      <c r="F1633" t="s">
        <v>5048</v>
      </c>
      <c r="G1633">
        <v>46290.7</v>
      </c>
      <c r="H1633">
        <v>0</v>
      </c>
      <c r="I1633" t="str">
        <f t="shared" si="25"/>
        <v>闊葉林</v>
      </c>
    </row>
    <row r="1634" spans="1:9">
      <c r="A1634" t="s">
        <v>1908</v>
      </c>
      <c r="B1634">
        <v>304920</v>
      </c>
      <c r="C1634">
        <v>2629684</v>
      </c>
      <c r="D1634" t="s">
        <v>5047</v>
      </c>
      <c r="E1634">
        <v>1100</v>
      </c>
      <c r="F1634" t="s">
        <v>5066</v>
      </c>
      <c r="G1634">
        <v>369060</v>
      </c>
      <c r="H1634">
        <v>0</v>
      </c>
      <c r="I1634" t="str">
        <f t="shared" si="25"/>
        <v>闊葉林</v>
      </c>
    </row>
    <row r="1635" spans="1:9">
      <c r="A1635" t="s">
        <v>1909</v>
      </c>
      <c r="B1635">
        <v>304979</v>
      </c>
      <c r="C1635">
        <v>2629880</v>
      </c>
      <c r="D1635" t="s">
        <v>5047</v>
      </c>
      <c r="E1635">
        <v>1100</v>
      </c>
      <c r="F1635" t="s">
        <v>5066</v>
      </c>
      <c r="G1635">
        <v>369060</v>
      </c>
      <c r="H1635">
        <v>1.81215133435029</v>
      </c>
      <c r="I1635" t="str">
        <f t="shared" si="25"/>
        <v>闊葉林</v>
      </c>
    </row>
    <row r="1636" spans="1:9">
      <c r="A1636" t="s">
        <v>1910</v>
      </c>
      <c r="B1636">
        <v>304716</v>
      </c>
      <c r="C1636">
        <v>2629916</v>
      </c>
      <c r="D1636" t="s">
        <v>5047</v>
      </c>
      <c r="E1636">
        <v>1100</v>
      </c>
      <c r="F1636" t="s">
        <v>5066</v>
      </c>
      <c r="G1636">
        <v>6502.42</v>
      </c>
      <c r="H1636">
        <v>0</v>
      </c>
      <c r="I1636" t="str">
        <f t="shared" si="25"/>
        <v>闊葉林</v>
      </c>
    </row>
    <row r="1637" spans="1:9">
      <c r="A1637" t="s">
        <v>1911</v>
      </c>
      <c r="B1637">
        <v>304474</v>
      </c>
      <c r="C1637">
        <v>2629968</v>
      </c>
      <c r="D1637" t="s">
        <v>5047</v>
      </c>
      <c r="E1637">
        <v>2211</v>
      </c>
      <c r="F1637" t="s">
        <v>5067</v>
      </c>
      <c r="G1637">
        <v>19509</v>
      </c>
      <c r="H1637">
        <v>3.0953895308028199</v>
      </c>
      <c r="I1637" t="str">
        <f t="shared" si="25"/>
        <v>闊葉林</v>
      </c>
    </row>
    <row r="1638" spans="1:9">
      <c r="A1638" t="s">
        <v>1912</v>
      </c>
      <c r="B1638">
        <v>304172</v>
      </c>
      <c r="C1638">
        <v>2630056</v>
      </c>
      <c r="D1638" t="s">
        <v>5047</v>
      </c>
      <c r="E1638">
        <v>1100</v>
      </c>
      <c r="F1638" t="s">
        <v>5066</v>
      </c>
      <c r="G1638">
        <v>369060</v>
      </c>
      <c r="H1638">
        <v>0</v>
      </c>
      <c r="I1638" t="str">
        <f t="shared" si="25"/>
        <v>闊葉林</v>
      </c>
    </row>
    <row r="1639" spans="1:9">
      <c r="A1639" t="s">
        <v>1913</v>
      </c>
      <c r="B1639">
        <v>304073</v>
      </c>
      <c r="C1639">
        <v>2629910</v>
      </c>
      <c r="D1639" t="s">
        <v>5047</v>
      </c>
      <c r="E1639">
        <v>1100</v>
      </c>
      <c r="F1639" t="s">
        <v>5066</v>
      </c>
      <c r="G1639">
        <v>10154.5</v>
      </c>
      <c r="H1639">
        <v>0</v>
      </c>
      <c r="I1639" t="str">
        <f t="shared" si="25"/>
        <v>闊葉林</v>
      </c>
    </row>
    <row r="1640" spans="1:9">
      <c r="A1640" t="s">
        <v>1916</v>
      </c>
      <c r="B1640">
        <v>309508</v>
      </c>
      <c r="C1640">
        <v>2643731</v>
      </c>
      <c r="D1640" t="s">
        <v>5047</v>
      </c>
      <c r="E1640">
        <v>2221</v>
      </c>
      <c r="F1640" t="s">
        <v>5048</v>
      </c>
      <c r="G1640">
        <v>213771</v>
      </c>
      <c r="H1640">
        <v>1.03013126878265</v>
      </c>
      <c r="I1640" t="str">
        <f t="shared" si="25"/>
        <v>闊葉林</v>
      </c>
    </row>
    <row r="1641" spans="1:9">
      <c r="A1641" t="s">
        <v>1917</v>
      </c>
      <c r="B1641">
        <v>309393</v>
      </c>
      <c r="C1641">
        <v>2643570</v>
      </c>
      <c r="D1641" t="s">
        <v>5047</v>
      </c>
      <c r="E1641">
        <v>2221</v>
      </c>
      <c r="F1641" t="s">
        <v>5048</v>
      </c>
      <c r="G1641">
        <v>213771</v>
      </c>
      <c r="H1641">
        <v>5.7299787886362399</v>
      </c>
      <c r="I1641" t="str">
        <f t="shared" si="25"/>
        <v>闊葉林</v>
      </c>
    </row>
    <row r="1642" spans="1:9">
      <c r="A1642" t="s">
        <v>1918</v>
      </c>
      <c r="B1642">
        <v>309303</v>
      </c>
      <c r="C1642">
        <v>2643377</v>
      </c>
      <c r="D1642" t="s">
        <v>5047</v>
      </c>
      <c r="E1642">
        <v>1100</v>
      </c>
      <c r="F1642" t="s">
        <v>5066</v>
      </c>
      <c r="G1642">
        <v>2501.5100000000002</v>
      </c>
      <c r="H1642">
        <v>0</v>
      </c>
      <c r="I1642" t="str">
        <f t="shared" si="25"/>
        <v>闊葉林</v>
      </c>
    </row>
    <row r="1643" spans="1:9">
      <c r="A1643" t="s">
        <v>1919</v>
      </c>
      <c r="B1643">
        <v>309201</v>
      </c>
      <c r="C1643">
        <v>2643171</v>
      </c>
      <c r="D1643" t="s">
        <v>5047</v>
      </c>
      <c r="E1643">
        <v>1100</v>
      </c>
      <c r="F1643" t="s">
        <v>5066</v>
      </c>
      <c r="G1643">
        <v>23492.6</v>
      </c>
      <c r="H1643">
        <v>2.97845170929443</v>
      </c>
      <c r="I1643" t="str">
        <f t="shared" si="25"/>
        <v>闊葉林</v>
      </c>
    </row>
    <row r="1644" spans="1:9">
      <c r="A1644" t="s">
        <v>1920</v>
      </c>
      <c r="B1644">
        <v>309069</v>
      </c>
      <c r="C1644">
        <v>2642961</v>
      </c>
      <c r="D1644" t="s">
        <v>5047</v>
      </c>
      <c r="E1644">
        <v>2221</v>
      </c>
      <c r="F1644" t="s">
        <v>5048</v>
      </c>
      <c r="G1644">
        <v>213771</v>
      </c>
      <c r="H1644">
        <v>0</v>
      </c>
      <c r="I1644" t="str">
        <f t="shared" si="25"/>
        <v>闊葉林</v>
      </c>
    </row>
    <row r="1645" spans="1:9">
      <c r="A1645" t="s">
        <v>1921</v>
      </c>
      <c r="B1645">
        <v>308835</v>
      </c>
      <c r="C1645">
        <v>2642861</v>
      </c>
      <c r="D1645" t="s">
        <v>5047</v>
      </c>
      <c r="E1645">
        <v>2221</v>
      </c>
      <c r="F1645" t="s">
        <v>5048</v>
      </c>
      <c r="G1645">
        <v>81.310299999999998</v>
      </c>
      <c r="H1645">
        <v>3.02544793759431</v>
      </c>
      <c r="I1645" t="str">
        <f t="shared" si="25"/>
        <v>闊葉林</v>
      </c>
    </row>
    <row r="1646" spans="1:9">
      <c r="A1646" t="s">
        <v>1922</v>
      </c>
      <c r="B1646">
        <v>309406</v>
      </c>
      <c r="C1646">
        <v>2643163</v>
      </c>
      <c r="D1646" t="s">
        <v>5047</v>
      </c>
      <c r="E1646">
        <v>2212</v>
      </c>
      <c r="F1646" t="s">
        <v>5068</v>
      </c>
      <c r="G1646">
        <v>1284.42</v>
      </c>
      <c r="H1646">
        <v>0</v>
      </c>
      <c r="I1646" t="str">
        <f t="shared" si="25"/>
        <v>闊葉林</v>
      </c>
    </row>
    <row r="1647" spans="1:9">
      <c r="A1647" t="s">
        <v>1926</v>
      </c>
      <c r="B1647">
        <v>308278</v>
      </c>
      <c r="C1647">
        <v>2639984</v>
      </c>
      <c r="D1647" t="s">
        <v>5047</v>
      </c>
      <c r="E1647">
        <v>1100</v>
      </c>
      <c r="F1647" t="s">
        <v>5066</v>
      </c>
      <c r="G1647">
        <v>6502.42</v>
      </c>
      <c r="H1647">
        <v>1.0686725962663799</v>
      </c>
      <c r="I1647" t="str">
        <f t="shared" si="25"/>
        <v>闊葉林</v>
      </c>
    </row>
    <row r="1648" spans="1:9">
      <c r="A1648" t="s">
        <v>1927</v>
      </c>
      <c r="B1648">
        <v>308202</v>
      </c>
      <c r="C1648">
        <v>2639766</v>
      </c>
      <c r="D1648" t="s">
        <v>5047</v>
      </c>
      <c r="F1648" t="s">
        <v>5048</v>
      </c>
      <c r="G1648">
        <v>1561.16</v>
      </c>
      <c r="H1648">
        <v>1.48019266395112</v>
      </c>
      <c r="I1648" t="str">
        <f t="shared" si="25"/>
        <v>闊葉林</v>
      </c>
    </row>
    <row r="1649" spans="1:9">
      <c r="A1649" t="s">
        <v>1928</v>
      </c>
      <c r="B1649">
        <v>308132</v>
      </c>
      <c r="C1649">
        <v>2639544</v>
      </c>
      <c r="D1649" t="s">
        <v>5047</v>
      </c>
      <c r="E1649">
        <v>1100</v>
      </c>
      <c r="F1649" t="s">
        <v>5066</v>
      </c>
      <c r="G1649">
        <v>3428.31</v>
      </c>
      <c r="H1649">
        <v>0</v>
      </c>
      <c r="I1649" t="str">
        <f t="shared" si="25"/>
        <v>闊葉林</v>
      </c>
    </row>
    <row r="1650" spans="1:9">
      <c r="A1650" t="s">
        <v>1929</v>
      </c>
      <c r="B1650">
        <v>307949</v>
      </c>
      <c r="C1650">
        <v>2639386</v>
      </c>
      <c r="D1650" t="s">
        <v>5047</v>
      </c>
      <c r="E1650">
        <v>1100</v>
      </c>
      <c r="F1650" t="s">
        <v>5066</v>
      </c>
      <c r="G1650">
        <v>3428.31</v>
      </c>
      <c r="H1650">
        <v>0</v>
      </c>
      <c r="I1650" t="str">
        <f t="shared" si="25"/>
        <v>闊葉林</v>
      </c>
    </row>
    <row r="1651" spans="1:9">
      <c r="A1651" t="s">
        <v>1930</v>
      </c>
      <c r="B1651">
        <v>307864</v>
      </c>
      <c r="C1651">
        <v>2639248</v>
      </c>
      <c r="D1651" t="s">
        <v>5054</v>
      </c>
      <c r="E1651">
        <v>2211</v>
      </c>
      <c r="F1651" t="s">
        <v>5067</v>
      </c>
      <c r="G1651">
        <v>9086.67</v>
      </c>
      <c r="H1651">
        <v>0</v>
      </c>
      <c r="I1651" t="str">
        <f t="shared" si="25"/>
        <v>竹林</v>
      </c>
    </row>
    <row r="1652" spans="1:9">
      <c r="A1652" t="s">
        <v>1931</v>
      </c>
      <c r="B1652">
        <v>307800</v>
      </c>
      <c r="C1652">
        <v>2639081</v>
      </c>
      <c r="D1652" t="s">
        <v>5047</v>
      </c>
      <c r="E1652">
        <v>2221</v>
      </c>
      <c r="F1652" t="s">
        <v>5048</v>
      </c>
      <c r="G1652">
        <v>11402.8</v>
      </c>
      <c r="H1652">
        <v>0</v>
      </c>
      <c r="I1652" t="str">
        <f t="shared" si="25"/>
        <v>闊葉林</v>
      </c>
    </row>
    <row r="1653" spans="1:9">
      <c r="A1653" t="s">
        <v>1932</v>
      </c>
      <c r="B1653">
        <v>307671</v>
      </c>
      <c r="C1653">
        <v>2638872</v>
      </c>
      <c r="D1653" t="s">
        <v>5047</v>
      </c>
      <c r="E1653">
        <v>2221</v>
      </c>
      <c r="F1653" t="s">
        <v>5048</v>
      </c>
      <c r="G1653">
        <v>11402.8</v>
      </c>
      <c r="H1653">
        <v>1.24096135590379</v>
      </c>
      <c r="I1653" t="str">
        <f t="shared" si="25"/>
        <v>闊葉林</v>
      </c>
    </row>
    <row r="1654" spans="1:9">
      <c r="A1654" t="s">
        <v>1935</v>
      </c>
      <c r="B1654">
        <v>307295</v>
      </c>
      <c r="C1654">
        <v>2640471</v>
      </c>
      <c r="D1654" t="s">
        <v>5047</v>
      </c>
      <c r="F1654" t="s">
        <v>5048</v>
      </c>
      <c r="G1654">
        <v>1561.16</v>
      </c>
      <c r="H1654">
        <v>5.3626202065797104</v>
      </c>
      <c r="I1654" t="str">
        <f t="shared" si="25"/>
        <v>闊葉林</v>
      </c>
    </row>
    <row r="1655" spans="1:9">
      <c r="A1655" t="s">
        <v>1936</v>
      </c>
      <c r="B1655">
        <v>307472</v>
      </c>
      <c r="C1655">
        <v>2640408</v>
      </c>
      <c r="D1655" t="s">
        <v>5047</v>
      </c>
      <c r="E1655">
        <v>1100</v>
      </c>
      <c r="F1655" t="s">
        <v>5066</v>
      </c>
      <c r="G1655">
        <v>6502.42</v>
      </c>
      <c r="H1655">
        <v>0</v>
      </c>
      <c r="I1655" t="str">
        <f t="shared" si="25"/>
        <v>闊葉林</v>
      </c>
    </row>
    <row r="1656" spans="1:9">
      <c r="A1656" t="s">
        <v>1937</v>
      </c>
      <c r="B1656">
        <v>307182</v>
      </c>
      <c r="C1656">
        <v>2640201</v>
      </c>
      <c r="D1656" t="s">
        <v>5047</v>
      </c>
      <c r="E1656">
        <v>2221</v>
      </c>
      <c r="F1656" t="s">
        <v>5048</v>
      </c>
      <c r="G1656">
        <v>46290.7</v>
      </c>
      <c r="H1656">
        <v>0</v>
      </c>
      <c r="I1656" t="str">
        <f t="shared" si="25"/>
        <v>闊葉林</v>
      </c>
    </row>
    <row r="1657" spans="1:9">
      <c r="A1657" t="s">
        <v>1938</v>
      </c>
      <c r="B1657">
        <v>307294</v>
      </c>
      <c r="C1657">
        <v>2640021</v>
      </c>
      <c r="D1657" t="s">
        <v>5047</v>
      </c>
      <c r="E1657">
        <v>1100</v>
      </c>
      <c r="F1657" t="s">
        <v>5066</v>
      </c>
      <c r="G1657">
        <v>3428.31</v>
      </c>
      <c r="H1657">
        <v>0</v>
      </c>
      <c r="I1657" t="str">
        <f t="shared" si="25"/>
        <v>闊葉林</v>
      </c>
    </row>
    <row r="1658" spans="1:9">
      <c r="A1658" t="s">
        <v>1940</v>
      </c>
      <c r="B1658">
        <v>307046</v>
      </c>
      <c r="C1658">
        <v>2639977</v>
      </c>
      <c r="D1658" t="s">
        <v>5047</v>
      </c>
      <c r="E1658">
        <v>1100</v>
      </c>
      <c r="F1658" t="s">
        <v>5066</v>
      </c>
      <c r="G1658">
        <v>3428.31</v>
      </c>
      <c r="H1658">
        <v>0</v>
      </c>
      <c r="I1658" t="str">
        <f t="shared" si="25"/>
        <v>闊葉林</v>
      </c>
    </row>
    <row r="1659" spans="1:9">
      <c r="A1659" t="s">
        <v>1942</v>
      </c>
      <c r="B1659">
        <v>306837</v>
      </c>
      <c r="C1659">
        <v>2640233</v>
      </c>
      <c r="D1659" t="s">
        <v>5047</v>
      </c>
      <c r="E1659">
        <v>2221</v>
      </c>
      <c r="F1659" t="s">
        <v>5048</v>
      </c>
      <c r="G1659">
        <v>10998</v>
      </c>
      <c r="H1659">
        <v>3.8031977047663901</v>
      </c>
      <c r="I1659" t="str">
        <f t="shared" si="25"/>
        <v>闊葉林</v>
      </c>
    </row>
    <row r="1660" spans="1:9">
      <c r="A1660" t="s">
        <v>1943</v>
      </c>
      <c r="B1660">
        <v>306633</v>
      </c>
      <c r="C1660">
        <v>2639786</v>
      </c>
      <c r="D1660" t="s">
        <v>5047</v>
      </c>
      <c r="E1660">
        <v>2221</v>
      </c>
      <c r="F1660" t="s">
        <v>5048</v>
      </c>
      <c r="G1660">
        <v>10998</v>
      </c>
      <c r="H1660">
        <v>3.5646927105098798</v>
      </c>
      <c r="I1660" t="str">
        <f t="shared" si="25"/>
        <v>闊葉林</v>
      </c>
    </row>
    <row r="1661" spans="1:9">
      <c r="A1661" t="s">
        <v>1946</v>
      </c>
      <c r="B1661">
        <v>300225</v>
      </c>
      <c r="C1661">
        <v>2644826</v>
      </c>
      <c r="D1661" t="s">
        <v>5047</v>
      </c>
      <c r="E1661">
        <v>2221</v>
      </c>
      <c r="F1661" t="s">
        <v>5048</v>
      </c>
      <c r="G1661">
        <v>213771</v>
      </c>
      <c r="H1661">
        <v>0</v>
      </c>
      <c r="I1661" t="str">
        <f t="shared" si="25"/>
        <v>闊葉林</v>
      </c>
    </row>
    <row r="1662" spans="1:9">
      <c r="A1662" t="s">
        <v>1948</v>
      </c>
      <c r="B1662">
        <v>300062</v>
      </c>
      <c r="C1662">
        <v>2644688</v>
      </c>
      <c r="D1662" t="s">
        <v>5047</v>
      </c>
      <c r="F1662" t="s">
        <v>5048</v>
      </c>
      <c r="G1662">
        <v>2363.7800000000002</v>
      </c>
      <c r="H1662">
        <v>0</v>
      </c>
      <c r="I1662" t="str">
        <f t="shared" si="25"/>
        <v>闊葉林</v>
      </c>
    </row>
    <row r="1663" spans="1:9">
      <c r="A1663" t="s">
        <v>1949</v>
      </c>
      <c r="B1663">
        <v>299866</v>
      </c>
      <c r="C1663">
        <v>2644594</v>
      </c>
      <c r="D1663" t="s">
        <v>5047</v>
      </c>
      <c r="E1663">
        <v>2221</v>
      </c>
      <c r="F1663" t="s">
        <v>5048</v>
      </c>
      <c r="G1663">
        <v>213771</v>
      </c>
      <c r="H1663">
        <v>2.9312473994134498</v>
      </c>
      <c r="I1663" t="str">
        <f t="shared" si="25"/>
        <v>闊葉林</v>
      </c>
    </row>
    <row r="1664" spans="1:9">
      <c r="A1664" t="s">
        <v>1950</v>
      </c>
      <c r="B1664">
        <v>299631</v>
      </c>
      <c r="C1664">
        <v>2644582</v>
      </c>
      <c r="D1664" t="s">
        <v>5047</v>
      </c>
      <c r="E1664">
        <v>1100</v>
      </c>
      <c r="F1664" t="s">
        <v>5066</v>
      </c>
      <c r="G1664">
        <v>369060</v>
      </c>
      <c r="H1664">
        <v>0</v>
      </c>
      <c r="I1664" t="str">
        <f t="shared" si="25"/>
        <v>闊葉林</v>
      </c>
    </row>
    <row r="1665" spans="1:9">
      <c r="A1665" t="s">
        <v>1951</v>
      </c>
      <c r="B1665">
        <v>299521</v>
      </c>
      <c r="C1665">
        <v>2644384</v>
      </c>
      <c r="D1665" t="s">
        <v>5047</v>
      </c>
      <c r="F1665" t="s">
        <v>5048</v>
      </c>
      <c r="G1665">
        <v>2363.7800000000002</v>
      </c>
      <c r="H1665">
        <v>0.27090493270838101</v>
      </c>
      <c r="I1665" t="str">
        <f t="shared" si="25"/>
        <v>闊葉林</v>
      </c>
    </row>
    <row r="1666" spans="1:9">
      <c r="A1666" t="s">
        <v>1952</v>
      </c>
      <c r="B1666">
        <v>299364</v>
      </c>
      <c r="C1666">
        <v>2644212</v>
      </c>
      <c r="D1666" t="s">
        <v>5047</v>
      </c>
      <c r="E1666">
        <v>1100</v>
      </c>
      <c r="F1666" t="s">
        <v>5066</v>
      </c>
      <c r="G1666">
        <v>369060</v>
      </c>
      <c r="H1666">
        <v>1.9723200574917401</v>
      </c>
      <c r="I1666" t="str">
        <f t="shared" si="25"/>
        <v>闊葉林</v>
      </c>
    </row>
    <row r="1667" spans="1:9">
      <c r="A1667" t="s">
        <v>1953</v>
      </c>
      <c r="B1667">
        <v>289791</v>
      </c>
      <c r="C1667">
        <v>2657618</v>
      </c>
      <c r="D1667" t="s">
        <v>5047</v>
      </c>
      <c r="E1667">
        <v>1100</v>
      </c>
      <c r="F1667" t="s">
        <v>5066</v>
      </c>
      <c r="G1667">
        <v>369060</v>
      </c>
      <c r="H1667">
        <v>0</v>
      </c>
      <c r="I1667" t="str">
        <f t="shared" si="25"/>
        <v>闊葉林</v>
      </c>
    </row>
    <row r="1668" spans="1:9">
      <c r="A1668" t="s">
        <v>1954</v>
      </c>
      <c r="B1668">
        <v>289612</v>
      </c>
      <c r="C1668">
        <v>2657702</v>
      </c>
      <c r="D1668" t="s">
        <v>5047</v>
      </c>
      <c r="E1668">
        <v>1100</v>
      </c>
      <c r="F1668" t="s">
        <v>5066</v>
      </c>
      <c r="G1668">
        <v>369060</v>
      </c>
      <c r="H1668">
        <v>0</v>
      </c>
      <c r="I1668" t="str">
        <f t="shared" ref="I1668:I1731" si="26">IF(H1668&lt;20,INDEX($L$2:$L$8,MATCH(D1668,$K$2:$K$8,0)),"非森林")</f>
        <v>闊葉林</v>
      </c>
    </row>
    <row r="1669" spans="1:9">
      <c r="A1669" t="s">
        <v>1955</v>
      </c>
      <c r="B1669">
        <v>289493</v>
      </c>
      <c r="C1669">
        <v>2657929</v>
      </c>
      <c r="D1669" t="s">
        <v>5047</v>
      </c>
      <c r="E1669">
        <v>1100</v>
      </c>
      <c r="F1669" t="s">
        <v>5066</v>
      </c>
      <c r="G1669">
        <v>369060</v>
      </c>
      <c r="H1669">
        <v>0</v>
      </c>
      <c r="I1669" t="str">
        <f t="shared" si="26"/>
        <v>闊葉林</v>
      </c>
    </row>
    <row r="1670" spans="1:9">
      <c r="A1670" t="s">
        <v>1956</v>
      </c>
      <c r="B1670">
        <v>289318</v>
      </c>
      <c r="C1670">
        <v>2658103</v>
      </c>
      <c r="D1670" t="s">
        <v>5047</v>
      </c>
      <c r="E1670">
        <v>1100</v>
      </c>
      <c r="F1670" t="s">
        <v>5066</v>
      </c>
      <c r="G1670">
        <v>369060</v>
      </c>
      <c r="H1670">
        <v>0</v>
      </c>
      <c r="I1670" t="str">
        <f t="shared" si="26"/>
        <v>闊葉林</v>
      </c>
    </row>
    <row r="1671" spans="1:9">
      <c r="A1671" t="s">
        <v>1957</v>
      </c>
      <c r="B1671">
        <v>289134</v>
      </c>
      <c r="C1671">
        <v>2658445</v>
      </c>
      <c r="D1671" t="s">
        <v>5047</v>
      </c>
      <c r="E1671">
        <v>1100</v>
      </c>
      <c r="F1671" t="s">
        <v>5066</v>
      </c>
      <c r="G1671">
        <v>369060</v>
      </c>
      <c r="H1671">
        <v>0</v>
      </c>
      <c r="I1671" t="str">
        <f t="shared" si="26"/>
        <v>闊葉林</v>
      </c>
    </row>
    <row r="1672" spans="1:9">
      <c r="A1672" t="s">
        <v>1958</v>
      </c>
      <c r="B1672">
        <v>288987</v>
      </c>
      <c r="C1672">
        <v>2658668</v>
      </c>
      <c r="D1672" t="s">
        <v>5047</v>
      </c>
      <c r="E1672">
        <v>1100</v>
      </c>
      <c r="F1672" t="s">
        <v>5066</v>
      </c>
      <c r="G1672">
        <v>20799.099999999999</v>
      </c>
      <c r="H1672">
        <v>0</v>
      </c>
      <c r="I1672" t="str">
        <f t="shared" si="26"/>
        <v>闊葉林</v>
      </c>
    </row>
    <row r="1673" spans="1:9">
      <c r="A1673" t="s">
        <v>1959</v>
      </c>
      <c r="B1673">
        <v>288886</v>
      </c>
      <c r="C1673">
        <v>2658874</v>
      </c>
      <c r="D1673" t="s">
        <v>5047</v>
      </c>
      <c r="E1673">
        <v>1100</v>
      </c>
      <c r="F1673" t="s">
        <v>5066</v>
      </c>
      <c r="G1673">
        <v>20799.099999999999</v>
      </c>
      <c r="H1673">
        <v>0</v>
      </c>
      <c r="I1673" t="str">
        <f t="shared" si="26"/>
        <v>闊葉林</v>
      </c>
    </row>
    <row r="1674" spans="1:9">
      <c r="A1674" t="s">
        <v>1963</v>
      </c>
      <c r="B1674">
        <v>304532</v>
      </c>
      <c r="C1674">
        <v>2617986</v>
      </c>
      <c r="D1674" t="s">
        <v>5047</v>
      </c>
      <c r="E1674">
        <v>2221</v>
      </c>
      <c r="F1674" t="s">
        <v>5048</v>
      </c>
      <c r="G1674">
        <v>213771</v>
      </c>
      <c r="H1674">
        <v>0.28371323024203998</v>
      </c>
      <c r="I1674" t="str">
        <f t="shared" si="26"/>
        <v>闊葉林</v>
      </c>
    </row>
    <row r="1675" spans="1:9">
      <c r="A1675" t="s">
        <v>1964</v>
      </c>
      <c r="B1675">
        <v>304549</v>
      </c>
      <c r="C1675">
        <v>2617742</v>
      </c>
      <c r="D1675" t="s">
        <v>5047</v>
      </c>
      <c r="E1675">
        <v>2221</v>
      </c>
      <c r="F1675" t="s">
        <v>5048</v>
      </c>
      <c r="G1675">
        <v>213771</v>
      </c>
      <c r="H1675">
        <v>0</v>
      </c>
      <c r="I1675" t="str">
        <f t="shared" si="26"/>
        <v>闊葉林</v>
      </c>
    </row>
    <row r="1676" spans="1:9">
      <c r="A1676" t="s">
        <v>1965</v>
      </c>
      <c r="B1676">
        <v>304574</v>
      </c>
      <c r="C1676">
        <v>2617504</v>
      </c>
      <c r="D1676" t="s">
        <v>5047</v>
      </c>
      <c r="E1676">
        <v>2221</v>
      </c>
      <c r="F1676" t="s">
        <v>5048</v>
      </c>
      <c r="G1676">
        <v>103298</v>
      </c>
      <c r="H1676">
        <v>10.3994771502202</v>
      </c>
      <c r="I1676" t="str">
        <f t="shared" si="26"/>
        <v>闊葉林</v>
      </c>
    </row>
    <row r="1677" spans="1:9">
      <c r="A1677" t="s">
        <v>1967</v>
      </c>
      <c r="B1677">
        <v>304299</v>
      </c>
      <c r="C1677">
        <v>2618013</v>
      </c>
      <c r="D1677" t="s">
        <v>5047</v>
      </c>
      <c r="E1677">
        <v>2221</v>
      </c>
      <c r="F1677" t="s">
        <v>5048</v>
      </c>
      <c r="G1677">
        <v>213771</v>
      </c>
      <c r="H1677">
        <v>1.45301758326172</v>
      </c>
      <c r="I1677" t="str">
        <f t="shared" si="26"/>
        <v>闊葉林</v>
      </c>
    </row>
    <row r="1678" spans="1:9">
      <c r="A1678" t="s">
        <v>1968</v>
      </c>
      <c r="B1678">
        <v>304696</v>
      </c>
      <c r="C1678">
        <v>2617330</v>
      </c>
      <c r="D1678" t="s">
        <v>5047</v>
      </c>
      <c r="E1678">
        <v>2221</v>
      </c>
      <c r="F1678" t="s">
        <v>5048</v>
      </c>
      <c r="G1678">
        <v>103298</v>
      </c>
      <c r="H1678">
        <v>0</v>
      </c>
      <c r="I1678" t="str">
        <f t="shared" si="26"/>
        <v>闊葉林</v>
      </c>
    </row>
    <row r="1679" spans="1:9">
      <c r="A1679" t="s">
        <v>1969</v>
      </c>
      <c r="B1679">
        <v>304695</v>
      </c>
      <c r="C1679">
        <v>2616981</v>
      </c>
      <c r="D1679" t="s">
        <v>5047</v>
      </c>
      <c r="E1679">
        <v>2221</v>
      </c>
      <c r="F1679" t="s">
        <v>5048</v>
      </c>
      <c r="G1679">
        <v>103298</v>
      </c>
      <c r="H1679">
        <v>1.92728455506073</v>
      </c>
      <c r="I1679" t="str">
        <f t="shared" si="26"/>
        <v>闊葉林</v>
      </c>
    </row>
    <row r="1680" spans="1:9">
      <c r="A1680" t="s">
        <v>1972</v>
      </c>
      <c r="B1680">
        <v>293400</v>
      </c>
      <c r="C1680">
        <v>2626860</v>
      </c>
      <c r="D1680" t="s">
        <v>5047</v>
      </c>
      <c r="E1680">
        <v>2221</v>
      </c>
      <c r="F1680" t="s">
        <v>5048</v>
      </c>
      <c r="G1680">
        <v>2386.7600000000002</v>
      </c>
      <c r="H1680">
        <v>90.188370330788004</v>
      </c>
      <c r="I1680" t="str">
        <f t="shared" si="26"/>
        <v>非森林</v>
      </c>
    </row>
    <row r="1681" spans="1:9">
      <c r="A1681" t="s">
        <v>1973</v>
      </c>
      <c r="B1681">
        <v>293466</v>
      </c>
      <c r="C1681">
        <v>2627067</v>
      </c>
      <c r="D1681" t="s">
        <v>5047</v>
      </c>
      <c r="E1681">
        <v>2221</v>
      </c>
      <c r="F1681" t="s">
        <v>5048</v>
      </c>
      <c r="G1681">
        <v>103298</v>
      </c>
      <c r="H1681">
        <v>5.0468189240784298</v>
      </c>
      <c r="I1681" t="str">
        <f t="shared" si="26"/>
        <v>闊葉林</v>
      </c>
    </row>
    <row r="1682" spans="1:9">
      <c r="A1682" t="s">
        <v>1974</v>
      </c>
      <c r="B1682">
        <v>293152</v>
      </c>
      <c r="C1682">
        <v>2627666</v>
      </c>
      <c r="D1682" t="s">
        <v>5047</v>
      </c>
      <c r="E1682">
        <v>2221</v>
      </c>
      <c r="F1682" t="s">
        <v>5048</v>
      </c>
      <c r="G1682">
        <v>103298</v>
      </c>
      <c r="H1682">
        <v>0.112421826488009</v>
      </c>
      <c r="I1682" t="str">
        <f t="shared" si="26"/>
        <v>闊葉林</v>
      </c>
    </row>
    <row r="1683" spans="1:9">
      <c r="A1683" t="s">
        <v>1975</v>
      </c>
      <c r="B1683">
        <v>293343</v>
      </c>
      <c r="C1683">
        <v>2627409</v>
      </c>
      <c r="D1683" t="s">
        <v>5047</v>
      </c>
      <c r="E1683">
        <v>2221</v>
      </c>
      <c r="F1683" t="s">
        <v>5048</v>
      </c>
      <c r="G1683">
        <v>10998</v>
      </c>
      <c r="H1683">
        <v>230.21780827353501</v>
      </c>
      <c r="I1683" t="str">
        <f t="shared" si="26"/>
        <v>非森林</v>
      </c>
    </row>
    <row r="1684" spans="1:9">
      <c r="A1684" t="s">
        <v>1976</v>
      </c>
      <c r="B1684">
        <v>293430</v>
      </c>
      <c r="C1684">
        <v>2627251</v>
      </c>
      <c r="D1684" t="s">
        <v>5047</v>
      </c>
      <c r="E1684">
        <v>2221</v>
      </c>
      <c r="F1684" t="s">
        <v>5048</v>
      </c>
      <c r="G1684">
        <v>103298</v>
      </c>
      <c r="H1684">
        <v>55.747852427099303</v>
      </c>
      <c r="I1684" t="str">
        <f t="shared" si="26"/>
        <v>非森林</v>
      </c>
    </row>
    <row r="1685" spans="1:9">
      <c r="A1685" t="s">
        <v>1977</v>
      </c>
      <c r="B1685">
        <v>293615</v>
      </c>
      <c r="C1685">
        <v>2626931</v>
      </c>
      <c r="D1685" t="s">
        <v>5047</v>
      </c>
      <c r="E1685">
        <v>2221</v>
      </c>
      <c r="F1685" t="s">
        <v>5048</v>
      </c>
      <c r="G1685">
        <v>213771</v>
      </c>
      <c r="H1685">
        <v>27.563973080956799</v>
      </c>
      <c r="I1685" t="str">
        <f t="shared" si="26"/>
        <v>非森林</v>
      </c>
    </row>
    <row r="1686" spans="1:9">
      <c r="A1686" t="s">
        <v>1980</v>
      </c>
      <c r="B1686">
        <v>301491</v>
      </c>
      <c r="C1686">
        <v>2627706</v>
      </c>
      <c r="D1686" t="s">
        <v>5047</v>
      </c>
      <c r="E1686">
        <v>2221</v>
      </c>
      <c r="F1686" t="s">
        <v>5048</v>
      </c>
      <c r="G1686">
        <v>213771</v>
      </c>
      <c r="H1686">
        <v>1.7139832966217401</v>
      </c>
      <c r="I1686" t="str">
        <f t="shared" si="26"/>
        <v>闊葉林</v>
      </c>
    </row>
    <row r="1687" spans="1:9">
      <c r="A1687" t="s">
        <v>1981</v>
      </c>
      <c r="B1687">
        <v>301297</v>
      </c>
      <c r="C1687">
        <v>2627797</v>
      </c>
      <c r="D1687" t="s">
        <v>5047</v>
      </c>
      <c r="E1687">
        <v>2221</v>
      </c>
      <c r="F1687" t="s">
        <v>5048</v>
      </c>
      <c r="G1687">
        <v>213771</v>
      </c>
      <c r="H1687">
        <v>1.87883515229693</v>
      </c>
      <c r="I1687" t="str">
        <f t="shared" si="26"/>
        <v>闊葉林</v>
      </c>
    </row>
    <row r="1688" spans="1:9">
      <c r="A1688" t="s">
        <v>1982</v>
      </c>
      <c r="B1688">
        <v>301081</v>
      </c>
      <c r="C1688">
        <v>2627714</v>
      </c>
      <c r="D1688" t="s">
        <v>5047</v>
      </c>
      <c r="E1688">
        <v>2221</v>
      </c>
      <c r="F1688" t="s">
        <v>5048</v>
      </c>
      <c r="G1688">
        <v>213771</v>
      </c>
      <c r="H1688">
        <v>0</v>
      </c>
      <c r="I1688" t="str">
        <f t="shared" si="26"/>
        <v>闊葉林</v>
      </c>
    </row>
    <row r="1689" spans="1:9">
      <c r="A1689" t="s">
        <v>1983</v>
      </c>
      <c r="B1689">
        <v>301241</v>
      </c>
      <c r="C1689">
        <v>2628337</v>
      </c>
      <c r="D1689" t="s">
        <v>5047</v>
      </c>
      <c r="E1689">
        <v>2221</v>
      </c>
      <c r="F1689" t="s">
        <v>5048</v>
      </c>
      <c r="G1689">
        <v>213771</v>
      </c>
      <c r="H1689">
        <v>0</v>
      </c>
      <c r="I1689" t="str">
        <f t="shared" si="26"/>
        <v>闊葉林</v>
      </c>
    </row>
    <row r="1690" spans="1:9">
      <c r="A1690" t="s">
        <v>1984</v>
      </c>
      <c r="B1690">
        <v>300894</v>
      </c>
      <c r="C1690">
        <v>2628168</v>
      </c>
      <c r="D1690" t="s">
        <v>5047</v>
      </c>
      <c r="E1690">
        <v>2221</v>
      </c>
      <c r="F1690" t="s">
        <v>5048</v>
      </c>
      <c r="G1690">
        <v>213771</v>
      </c>
      <c r="H1690">
        <v>0</v>
      </c>
      <c r="I1690" t="str">
        <f t="shared" si="26"/>
        <v>闊葉林</v>
      </c>
    </row>
    <row r="1691" spans="1:9">
      <c r="A1691" t="s">
        <v>1985</v>
      </c>
      <c r="B1691">
        <v>300650</v>
      </c>
      <c r="C1691">
        <v>2627314</v>
      </c>
      <c r="D1691" t="s">
        <v>5047</v>
      </c>
      <c r="E1691">
        <v>2221</v>
      </c>
      <c r="F1691" t="s">
        <v>5048</v>
      </c>
      <c r="G1691">
        <v>213771</v>
      </c>
      <c r="H1691">
        <v>2.3926564729387798</v>
      </c>
      <c r="I1691" t="str">
        <f t="shared" si="26"/>
        <v>闊葉林</v>
      </c>
    </row>
    <row r="1692" spans="1:9">
      <c r="A1692" t="s">
        <v>1988</v>
      </c>
      <c r="B1692">
        <v>300600</v>
      </c>
      <c r="C1692">
        <v>2623645</v>
      </c>
      <c r="D1692" t="s">
        <v>5047</v>
      </c>
      <c r="E1692">
        <v>2221</v>
      </c>
      <c r="F1692" t="s">
        <v>5048</v>
      </c>
      <c r="G1692">
        <v>3553.65</v>
      </c>
      <c r="H1692">
        <v>0</v>
      </c>
      <c r="I1692" t="str">
        <f t="shared" si="26"/>
        <v>闊葉林</v>
      </c>
    </row>
    <row r="1693" spans="1:9">
      <c r="A1693" t="s">
        <v>1989</v>
      </c>
      <c r="B1693">
        <v>300760</v>
      </c>
      <c r="C1693">
        <v>2623505</v>
      </c>
      <c r="D1693" t="s">
        <v>5047</v>
      </c>
      <c r="E1693">
        <v>2222</v>
      </c>
      <c r="F1693" t="s">
        <v>5066</v>
      </c>
      <c r="G1693">
        <v>14465.1</v>
      </c>
      <c r="H1693">
        <v>7.99925728296627</v>
      </c>
      <c r="I1693" t="str">
        <f t="shared" si="26"/>
        <v>闊葉林</v>
      </c>
    </row>
    <row r="1694" spans="1:9">
      <c r="A1694" t="s">
        <v>1990</v>
      </c>
      <c r="B1694">
        <v>300516</v>
      </c>
      <c r="C1694">
        <v>2623200</v>
      </c>
      <c r="D1694" t="s">
        <v>5047</v>
      </c>
      <c r="E1694">
        <v>2221</v>
      </c>
      <c r="F1694" t="s">
        <v>5048</v>
      </c>
      <c r="G1694">
        <v>213771</v>
      </c>
      <c r="H1694">
        <v>1.3018455900708901</v>
      </c>
      <c r="I1694" t="str">
        <f t="shared" si="26"/>
        <v>闊葉林</v>
      </c>
    </row>
    <row r="1695" spans="1:9">
      <c r="A1695" t="s">
        <v>1991</v>
      </c>
      <c r="B1695">
        <v>300376</v>
      </c>
      <c r="C1695">
        <v>2622798</v>
      </c>
      <c r="D1695" t="s">
        <v>5047</v>
      </c>
      <c r="E1695">
        <v>2221</v>
      </c>
      <c r="F1695" t="s">
        <v>5048</v>
      </c>
      <c r="G1695">
        <v>103298</v>
      </c>
      <c r="H1695">
        <v>0</v>
      </c>
      <c r="I1695" t="str">
        <f t="shared" si="26"/>
        <v>闊葉林</v>
      </c>
    </row>
    <row r="1696" spans="1:9">
      <c r="A1696" t="s">
        <v>1992</v>
      </c>
      <c r="B1696">
        <v>300034</v>
      </c>
      <c r="C1696">
        <v>2622033</v>
      </c>
      <c r="D1696" t="s">
        <v>5047</v>
      </c>
      <c r="E1696">
        <v>2221</v>
      </c>
      <c r="F1696" t="s">
        <v>5048</v>
      </c>
      <c r="G1696">
        <v>213771</v>
      </c>
      <c r="H1696">
        <v>5.6351819262981504</v>
      </c>
      <c r="I1696" t="str">
        <f t="shared" si="26"/>
        <v>闊葉林</v>
      </c>
    </row>
    <row r="1697" spans="1:9">
      <c r="A1697" t="s">
        <v>1993</v>
      </c>
      <c r="B1697">
        <v>300324</v>
      </c>
      <c r="C1697">
        <v>2622042</v>
      </c>
      <c r="D1697" t="s">
        <v>5047</v>
      </c>
      <c r="E1697">
        <v>2221</v>
      </c>
      <c r="F1697" t="s">
        <v>5048</v>
      </c>
      <c r="G1697">
        <v>213771</v>
      </c>
      <c r="H1697">
        <v>2.7054494313551798</v>
      </c>
      <c r="I1697" t="str">
        <f t="shared" si="26"/>
        <v>闊葉林</v>
      </c>
    </row>
    <row r="1698" spans="1:9">
      <c r="A1698" t="s">
        <v>1996</v>
      </c>
      <c r="B1698">
        <v>297343</v>
      </c>
      <c r="C1698">
        <v>2616626</v>
      </c>
      <c r="D1698" t="s">
        <v>5047</v>
      </c>
      <c r="F1698" t="s">
        <v>5048</v>
      </c>
      <c r="G1698">
        <v>2363.7800000000002</v>
      </c>
      <c r="H1698">
        <v>0.77804414956087897</v>
      </c>
      <c r="I1698" t="str">
        <f t="shared" si="26"/>
        <v>闊葉林</v>
      </c>
    </row>
    <row r="1699" spans="1:9">
      <c r="A1699" t="s">
        <v>1997</v>
      </c>
      <c r="B1699">
        <v>297820</v>
      </c>
      <c r="C1699">
        <v>2616831</v>
      </c>
      <c r="D1699" t="s">
        <v>5047</v>
      </c>
      <c r="F1699" t="s">
        <v>5048</v>
      </c>
      <c r="G1699">
        <v>2363.7800000000002</v>
      </c>
      <c r="H1699">
        <v>0</v>
      </c>
      <c r="I1699" t="str">
        <f t="shared" si="26"/>
        <v>闊葉林</v>
      </c>
    </row>
    <row r="1700" spans="1:9">
      <c r="A1700" t="s">
        <v>1998</v>
      </c>
      <c r="B1700">
        <v>298063</v>
      </c>
      <c r="C1700">
        <v>2616636</v>
      </c>
      <c r="D1700" t="s">
        <v>5047</v>
      </c>
      <c r="F1700" t="s">
        <v>5048</v>
      </c>
      <c r="G1700">
        <v>2363.7800000000002</v>
      </c>
      <c r="H1700">
        <v>11.6117730277373</v>
      </c>
      <c r="I1700" t="str">
        <f t="shared" si="26"/>
        <v>闊葉林</v>
      </c>
    </row>
    <row r="1701" spans="1:9">
      <c r="A1701" t="s">
        <v>1999</v>
      </c>
      <c r="B1701">
        <v>297875</v>
      </c>
      <c r="C1701">
        <v>2616394</v>
      </c>
      <c r="D1701" t="s">
        <v>5047</v>
      </c>
      <c r="E1701">
        <v>2221</v>
      </c>
      <c r="F1701" t="s">
        <v>5048</v>
      </c>
      <c r="G1701">
        <v>213771</v>
      </c>
      <c r="H1701">
        <v>0</v>
      </c>
      <c r="I1701" t="str">
        <f t="shared" si="26"/>
        <v>闊葉林</v>
      </c>
    </row>
    <row r="1702" spans="1:9">
      <c r="A1702" t="s">
        <v>2000</v>
      </c>
      <c r="B1702">
        <v>298180</v>
      </c>
      <c r="C1702">
        <v>2616455</v>
      </c>
      <c r="D1702" t="s">
        <v>5047</v>
      </c>
      <c r="E1702">
        <v>2221</v>
      </c>
      <c r="F1702" t="s">
        <v>5048</v>
      </c>
      <c r="G1702">
        <v>19040.7</v>
      </c>
      <c r="H1702">
        <v>0</v>
      </c>
      <c r="I1702" t="str">
        <f t="shared" si="26"/>
        <v>闊葉林</v>
      </c>
    </row>
    <row r="1703" spans="1:9">
      <c r="A1703" t="s">
        <v>2001</v>
      </c>
      <c r="B1703">
        <v>298600</v>
      </c>
      <c r="C1703">
        <v>2616480</v>
      </c>
      <c r="D1703" t="s">
        <v>5047</v>
      </c>
      <c r="E1703">
        <v>2221</v>
      </c>
      <c r="F1703" t="s">
        <v>5048</v>
      </c>
      <c r="G1703">
        <v>103298</v>
      </c>
      <c r="H1703">
        <v>0</v>
      </c>
      <c r="I1703" t="str">
        <f t="shared" si="26"/>
        <v>闊葉林</v>
      </c>
    </row>
    <row r="1704" spans="1:9">
      <c r="A1704" t="s">
        <v>2004</v>
      </c>
      <c r="B1704">
        <v>299615</v>
      </c>
      <c r="C1704">
        <v>2615951</v>
      </c>
      <c r="D1704" t="s">
        <v>5047</v>
      </c>
      <c r="F1704" t="s">
        <v>5048</v>
      </c>
      <c r="G1704">
        <v>1561.16</v>
      </c>
      <c r="H1704">
        <v>3.6924468825044299</v>
      </c>
      <c r="I1704" t="str">
        <f t="shared" si="26"/>
        <v>闊葉林</v>
      </c>
    </row>
    <row r="1705" spans="1:9">
      <c r="A1705" t="s">
        <v>2005</v>
      </c>
      <c r="B1705">
        <v>299759</v>
      </c>
      <c r="C1705">
        <v>2615796</v>
      </c>
      <c r="D1705" t="s">
        <v>5051</v>
      </c>
      <c r="E1705">
        <v>2211</v>
      </c>
      <c r="F1705" t="s">
        <v>5067</v>
      </c>
      <c r="G1705">
        <v>13227.2</v>
      </c>
      <c r="H1705">
        <v>2.1107290824944398</v>
      </c>
      <c r="I1705" t="str">
        <f t="shared" si="26"/>
        <v>混淆林</v>
      </c>
    </row>
    <row r="1706" spans="1:9">
      <c r="A1706" t="s">
        <v>2006</v>
      </c>
      <c r="B1706">
        <v>300289</v>
      </c>
      <c r="C1706">
        <v>2615885</v>
      </c>
      <c r="D1706" t="s">
        <v>5047</v>
      </c>
      <c r="E1706">
        <v>2222</v>
      </c>
      <c r="F1706" t="s">
        <v>5066</v>
      </c>
      <c r="G1706">
        <v>14465.1</v>
      </c>
      <c r="H1706">
        <v>0</v>
      </c>
      <c r="I1706" t="str">
        <f t="shared" si="26"/>
        <v>闊葉林</v>
      </c>
    </row>
    <row r="1707" spans="1:9">
      <c r="A1707" t="s">
        <v>2007</v>
      </c>
      <c r="B1707">
        <v>300069</v>
      </c>
      <c r="C1707">
        <v>2615568</v>
      </c>
      <c r="D1707" t="s">
        <v>5047</v>
      </c>
      <c r="E1707">
        <v>2221</v>
      </c>
      <c r="F1707" t="s">
        <v>5048</v>
      </c>
      <c r="G1707">
        <v>213771</v>
      </c>
      <c r="H1707">
        <v>0</v>
      </c>
      <c r="I1707" t="str">
        <f t="shared" si="26"/>
        <v>闊葉林</v>
      </c>
    </row>
    <row r="1708" spans="1:9">
      <c r="A1708" t="s">
        <v>2008</v>
      </c>
      <c r="B1708">
        <v>299832</v>
      </c>
      <c r="C1708">
        <v>2615245</v>
      </c>
      <c r="D1708" t="s">
        <v>5047</v>
      </c>
      <c r="E1708">
        <v>2221</v>
      </c>
      <c r="F1708" t="s">
        <v>5048</v>
      </c>
      <c r="G1708">
        <v>213771</v>
      </c>
      <c r="H1708">
        <v>5.6699145152522297</v>
      </c>
      <c r="I1708" t="str">
        <f t="shared" si="26"/>
        <v>闊葉林</v>
      </c>
    </row>
    <row r="1709" spans="1:9">
      <c r="A1709" t="s">
        <v>2009</v>
      </c>
      <c r="B1709">
        <v>299972</v>
      </c>
      <c r="C1709">
        <v>2614773</v>
      </c>
      <c r="D1709" t="s">
        <v>5047</v>
      </c>
      <c r="E1709">
        <v>2221</v>
      </c>
      <c r="F1709" t="s">
        <v>5048</v>
      </c>
      <c r="G1709">
        <v>213771</v>
      </c>
      <c r="H1709">
        <v>0.72970502883000399</v>
      </c>
      <c r="I1709" t="str">
        <f t="shared" si="26"/>
        <v>闊葉林</v>
      </c>
    </row>
    <row r="1710" spans="1:9">
      <c r="A1710" t="s">
        <v>2012</v>
      </c>
      <c r="B1710">
        <v>300758</v>
      </c>
      <c r="C1710">
        <v>2608541</v>
      </c>
      <c r="D1710" t="s">
        <v>5047</v>
      </c>
      <c r="E1710">
        <v>2221</v>
      </c>
      <c r="F1710" t="s">
        <v>5048</v>
      </c>
      <c r="G1710">
        <v>213771</v>
      </c>
      <c r="H1710">
        <v>1.4309424846515999</v>
      </c>
      <c r="I1710" t="str">
        <f t="shared" si="26"/>
        <v>闊葉林</v>
      </c>
    </row>
    <row r="1711" spans="1:9">
      <c r="A1711" t="s">
        <v>2013</v>
      </c>
      <c r="B1711">
        <v>300688</v>
      </c>
      <c r="C1711">
        <v>2608052</v>
      </c>
      <c r="D1711" t="s">
        <v>5047</v>
      </c>
      <c r="E1711">
        <v>2221</v>
      </c>
      <c r="F1711" t="s">
        <v>5048</v>
      </c>
      <c r="G1711">
        <v>46290.7</v>
      </c>
      <c r="H1711">
        <v>0</v>
      </c>
      <c r="I1711" t="str">
        <f t="shared" si="26"/>
        <v>闊葉林</v>
      </c>
    </row>
    <row r="1712" spans="1:9">
      <c r="A1712" t="s">
        <v>2014</v>
      </c>
      <c r="B1712">
        <v>300424</v>
      </c>
      <c r="C1712">
        <v>2608068</v>
      </c>
      <c r="D1712" t="s">
        <v>5047</v>
      </c>
      <c r="E1712">
        <v>2221</v>
      </c>
      <c r="F1712" t="s">
        <v>5048</v>
      </c>
      <c r="G1712">
        <v>46290.7</v>
      </c>
      <c r="H1712">
        <v>0</v>
      </c>
      <c r="I1712" t="str">
        <f t="shared" si="26"/>
        <v>闊葉林</v>
      </c>
    </row>
    <row r="1713" spans="1:9">
      <c r="A1713" t="s">
        <v>2015</v>
      </c>
      <c r="B1713">
        <v>300403</v>
      </c>
      <c r="C1713">
        <v>2607741</v>
      </c>
      <c r="D1713" t="s">
        <v>5047</v>
      </c>
      <c r="E1713">
        <v>2221</v>
      </c>
      <c r="F1713" t="s">
        <v>5048</v>
      </c>
      <c r="G1713">
        <v>213771</v>
      </c>
      <c r="H1713">
        <v>0</v>
      </c>
      <c r="I1713" t="str">
        <f t="shared" si="26"/>
        <v>闊葉林</v>
      </c>
    </row>
    <row r="1714" spans="1:9">
      <c r="A1714" t="s">
        <v>2016</v>
      </c>
      <c r="B1714">
        <v>299969</v>
      </c>
      <c r="C1714">
        <v>2607647</v>
      </c>
      <c r="D1714" t="s">
        <v>5047</v>
      </c>
      <c r="E1714">
        <v>2221</v>
      </c>
      <c r="F1714" t="s">
        <v>5048</v>
      </c>
      <c r="G1714">
        <v>103298</v>
      </c>
      <c r="H1714">
        <v>3.7560355666547398</v>
      </c>
      <c r="I1714" t="str">
        <f t="shared" si="26"/>
        <v>闊葉林</v>
      </c>
    </row>
    <row r="1715" spans="1:9">
      <c r="A1715" t="s">
        <v>2017</v>
      </c>
      <c r="B1715">
        <v>299720</v>
      </c>
      <c r="C1715">
        <v>2607453</v>
      </c>
      <c r="D1715" t="s">
        <v>5047</v>
      </c>
      <c r="E1715">
        <v>2221</v>
      </c>
      <c r="F1715" t="s">
        <v>5048</v>
      </c>
      <c r="G1715">
        <v>103298</v>
      </c>
      <c r="H1715">
        <v>2.67743947845221</v>
      </c>
      <c r="I1715" t="str">
        <f t="shared" si="26"/>
        <v>闊葉林</v>
      </c>
    </row>
    <row r="1716" spans="1:9">
      <c r="A1716" t="s">
        <v>2020</v>
      </c>
      <c r="B1716">
        <v>306829</v>
      </c>
      <c r="C1716">
        <v>2627672</v>
      </c>
      <c r="D1716" t="s">
        <v>5047</v>
      </c>
      <c r="E1716">
        <v>2221</v>
      </c>
      <c r="F1716" t="s">
        <v>5048</v>
      </c>
      <c r="G1716">
        <v>46290.7</v>
      </c>
      <c r="H1716">
        <v>3.7147793113952301</v>
      </c>
      <c r="I1716" t="str">
        <f t="shared" si="26"/>
        <v>闊葉林</v>
      </c>
    </row>
    <row r="1717" spans="1:9">
      <c r="A1717" t="s">
        <v>2021</v>
      </c>
      <c r="B1717">
        <v>306623</v>
      </c>
      <c r="C1717">
        <v>2627607</v>
      </c>
      <c r="D1717" t="s">
        <v>5047</v>
      </c>
      <c r="E1717">
        <v>2221</v>
      </c>
      <c r="F1717" t="s">
        <v>5048</v>
      </c>
      <c r="G1717">
        <v>46290.7</v>
      </c>
      <c r="H1717">
        <v>0</v>
      </c>
      <c r="I1717" t="str">
        <f t="shared" si="26"/>
        <v>闊葉林</v>
      </c>
    </row>
    <row r="1718" spans="1:9">
      <c r="A1718" t="s">
        <v>2022</v>
      </c>
      <c r="B1718">
        <v>306383</v>
      </c>
      <c r="C1718">
        <v>2627904</v>
      </c>
      <c r="D1718" t="s">
        <v>5047</v>
      </c>
      <c r="E1718">
        <v>1100</v>
      </c>
      <c r="F1718" t="s">
        <v>5066</v>
      </c>
      <c r="G1718">
        <v>28212.1</v>
      </c>
      <c r="H1718">
        <v>3.1731635720343698</v>
      </c>
      <c r="I1718" t="str">
        <f t="shared" si="26"/>
        <v>闊葉林</v>
      </c>
    </row>
    <row r="1719" spans="1:9">
      <c r="A1719" t="s">
        <v>2023</v>
      </c>
      <c r="B1719">
        <v>306349</v>
      </c>
      <c r="C1719">
        <v>2627558</v>
      </c>
      <c r="D1719" t="s">
        <v>5047</v>
      </c>
      <c r="E1719">
        <v>2221</v>
      </c>
      <c r="F1719" t="s">
        <v>5048</v>
      </c>
      <c r="G1719">
        <v>11402.8</v>
      </c>
      <c r="H1719">
        <v>0</v>
      </c>
      <c r="I1719" t="str">
        <f t="shared" si="26"/>
        <v>闊葉林</v>
      </c>
    </row>
    <row r="1720" spans="1:9">
      <c r="A1720" t="s">
        <v>2024</v>
      </c>
      <c r="B1720">
        <v>305997</v>
      </c>
      <c r="C1720">
        <v>2627232</v>
      </c>
      <c r="D1720" t="s">
        <v>5047</v>
      </c>
      <c r="E1720">
        <v>2221</v>
      </c>
      <c r="F1720" t="s">
        <v>5048</v>
      </c>
      <c r="G1720">
        <v>213771</v>
      </c>
      <c r="H1720">
        <v>0</v>
      </c>
      <c r="I1720" t="str">
        <f t="shared" si="26"/>
        <v>闊葉林</v>
      </c>
    </row>
    <row r="1721" spans="1:9">
      <c r="A1721" t="s">
        <v>2025</v>
      </c>
      <c r="B1721">
        <v>305575</v>
      </c>
      <c r="C1721">
        <v>2627106</v>
      </c>
      <c r="D1721" t="s">
        <v>5051</v>
      </c>
      <c r="E1721">
        <v>2211</v>
      </c>
      <c r="F1721" t="s">
        <v>5067</v>
      </c>
      <c r="G1721">
        <v>1728.54</v>
      </c>
      <c r="H1721">
        <v>7.6584423764510197</v>
      </c>
      <c r="I1721" t="str">
        <f t="shared" si="26"/>
        <v>混淆林</v>
      </c>
    </row>
    <row r="1722" spans="1:9">
      <c r="A1722" t="s">
        <v>4197</v>
      </c>
      <c r="B1722">
        <v>288937</v>
      </c>
      <c r="C1722">
        <v>2618275</v>
      </c>
      <c r="D1722" t="s">
        <v>5047</v>
      </c>
      <c r="E1722">
        <v>2221</v>
      </c>
      <c r="F1722" t="s">
        <v>5048</v>
      </c>
      <c r="G1722">
        <v>213771</v>
      </c>
      <c r="H1722">
        <v>0</v>
      </c>
      <c r="I1722" t="str">
        <f t="shared" si="26"/>
        <v>闊葉林</v>
      </c>
    </row>
    <row r="1723" spans="1:9">
      <c r="A1723" t="s">
        <v>2028</v>
      </c>
      <c r="B1723">
        <v>288637</v>
      </c>
      <c r="C1723">
        <v>2618284</v>
      </c>
      <c r="D1723" t="s">
        <v>5047</v>
      </c>
      <c r="E1723">
        <v>2221</v>
      </c>
      <c r="F1723" t="s">
        <v>5048</v>
      </c>
      <c r="G1723">
        <v>103298</v>
      </c>
      <c r="H1723">
        <v>0.72301912253467104</v>
      </c>
      <c r="I1723" t="str">
        <f t="shared" si="26"/>
        <v>闊葉林</v>
      </c>
    </row>
    <row r="1724" spans="1:9">
      <c r="A1724" t="s">
        <v>2029</v>
      </c>
      <c r="B1724">
        <v>288221</v>
      </c>
      <c r="C1724">
        <v>2618552</v>
      </c>
      <c r="D1724" t="s">
        <v>5047</v>
      </c>
      <c r="E1724">
        <v>2221</v>
      </c>
      <c r="F1724" t="s">
        <v>5048</v>
      </c>
      <c r="G1724">
        <v>213771</v>
      </c>
      <c r="H1724">
        <v>5.3893648815639903</v>
      </c>
      <c r="I1724" t="str">
        <f t="shared" si="26"/>
        <v>闊葉林</v>
      </c>
    </row>
    <row r="1725" spans="1:9">
      <c r="A1725" t="s">
        <v>2030</v>
      </c>
      <c r="B1725">
        <v>287930</v>
      </c>
      <c r="C1725">
        <v>2618815</v>
      </c>
      <c r="D1725" t="s">
        <v>5047</v>
      </c>
      <c r="E1725">
        <v>2221</v>
      </c>
      <c r="F1725" t="s">
        <v>5048</v>
      </c>
      <c r="G1725">
        <v>213771</v>
      </c>
      <c r="H1725">
        <v>0</v>
      </c>
      <c r="I1725" t="str">
        <f t="shared" si="26"/>
        <v>闊葉林</v>
      </c>
    </row>
    <row r="1726" spans="1:9">
      <c r="A1726" t="s">
        <v>2031</v>
      </c>
      <c r="B1726">
        <v>288120</v>
      </c>
      <c r="C1726">
        <v>2618078</v>
      </c>
      <c r="D1726" t="s">
        <v>5047</v>
      </c>
      <c r="E1726">
        <v>1100</v>
      </c>
      <c r="F1726" t="s">
        <v>5066</v>
      </c>
      <c r="G1726">
        <v>369060</v>
      </c>
      <c r="H1726">
        <v>0</v>
      </c>
      <c r="I1726" t="str">
        <f t="shared" si="26"/>
        <v>闊葉林</v>
      </c>
    </row>
    <row r="1727" spans="1:9">
      <c r="A1727" t="s">
        <v>2032</v>
      </c>
      <c r="B1727">
        <v>287688</v>
      </c>
      <c r="C1727">
        <v>2618213</v>
      </c>
      <c r="D1727" t="s">
        <v>5047</v>
      </c>
      <c r="E1727">
        <v>1100</v>
      </c>
      <c r="F1727" t="s">
        <v>5066</v>
      </c>
      <c r="G1727">
        <v>369060</v>
      </c>
      <c r="H1727">
        <v>17.294205298419101</v>
      </c>
      <c r="I1727" t="str">
        <f t="shared" si="26"/>
        <v>闊葉林</v>
      </c>
    </row>
    <row r="1728" spans="1:9">
      <c r="A1728" t="s">
        <v>2035</v>
      </c>
      <c r="B1728">
        <v>285955</v>
      </c>
      <c r="C1728">
        <v>2618653</v>
      </c>
      <c r="D1728" t="s">
        <v>5061</v>
      </c>
      <c r="E1728">
        <v>2211</v>
      </c>
      <c r="F1728" t="s">
        <v>5067</v>
      </c>
      <c r="G1728">
        <v>450.95699999999999</v>
      </c>
      <c r="H1728">
        <v>0</v>
      </c>
      <c r="I1728" t="str">
        <f t="shared" si="26"/>
        <v>針葉林</v>
      </c>
    </row>
    <row r="1729" spans="1:9">
      <c r="A1729" t="s">
        <v>2036</v>
      </c>
      <c r="B1729">
        <v>286197</v>
      </c>
      <c r="C1729">
        <v>2618821</v>
      </c>
      <c r="D1729" t="s">
        <v>5061</v>
      </c>
      <c r="E1729">
        <v>2211</v>
      </c>
      <c r="F1729" t="s">
        <v>5067</v>
      </c>
      <c r="G1729">
        <v>450.95699999999999</v>
      </c>
      <c r="H1729">
        <v>0</v>
      </c>
      <c r="I1729" t="str">
        <f t="shared" si="26"/>
        <v>針葉林</v>
      </c>
    </row>
    <row r="1730" spans="1:9">
      <c r="A1730" t="s">
        <v>2037</v>
      </c>
      <c r="B1730">
        <v>286399</v>
      </c>
      <c r="C1730">
        <v>2619249</v>
      </c>
      <c r="D1730" t="s">
        <v>5061</v>
      </c>
      <c r="E1730">
        <v>2211</v>
      </c>
      <c r="F1730" t="s">
        <v>5067</v>
      </c>
      <c r="G1730">
        <v>5067.25</v>
      </c>
      <c r="H1730">
        <v>0</v>
      </c>
      <c r="I1730" t="str">
        <f t="shared" si="26"/>
        <v>針葉林</v>
      </c>
    </row>
    <row r="1731" spans="1:9">
      <c r="A1731" t="s">
        <v>2038</v>
      </c>
      <c r="B1731">
        <v>286568</v>
      </c>
      <c r="C1731">
        <v>2619137</v>
      </c>
      <c r="D1731" t="s">
        <v>5061</v>
      </c>
      <c r="E1731">
        <v>2212</v>
      </c>
      <c r="F1731" t="s">
        <v>5068</v>
      </c>
      <c r="G1731">
        <v>306.71199999999999</v>
      </c>
      <c r="H1731">
        <v>3.9730092315375201</v>
      </c>
      <c r="I1731" t="str">
        <f t="shared" si="26"/>
        <v>針葉林</v>
      </c>
    </row>
    <row r="1732" spans="1:9">
      <c r="A1732" t="s">
        <v>2039</v>
      </c>
      <c r="B1732">
        <v>286538</v>
      </c>
      <c r="C1732">
        <v>2619426</v>
      </c>
      <c r="D1732" t="s">
        <v>5047</v>
      </c>
      <c r="E1732">
        <v>2100</v>
      </c>
      <c r="F1732" t="s">
        <v>5069</v>
      </c>
      <c r="G1732">
        <v>2984.83</v>
      </c>
      <c r="H1732">
        <v>8.1224834523387806</v>
      </c>
      <c r="I1732" t="str">
        <f t="shared" ref="I1732:I1795" si="27">IF(H1732&lt;20,INDEX($L$2:$L$8,MATCH(D1732,$K$2:$K$8,0)),"非森林")</f>
        <v>闊葉林</v>
      </c>
    </row>
    <row r="1733" spans="1:9">
      <c r="A1733" t="s">
        <v>2040</v>
      </c>
      <c r="B1733">
        <v>286721</v>
      </c>
      <c r="C1733">
        <v>2618927</v>
      </c>
      <c r="D1733" t="s">
        <v>5061</v>
      </c>
      <c r="E1733">
        <v>2212</v>
      </c>
      <c r="F1733" t="s">
        <v>5068</v>
      </c>
      <c r="G1733">
        <v>1079.26</v>
      </c>
      <c r="H1733">
        <v>4.2802673756398599</v>
      </c>
      <c r="I1733" t="str">
        <f t="shared" si="27"/>
        <v>針葉林</v>
      </c>
    </row>
    <row r="1734" spans="1:9">
      <c r="A1734" t="s">
        <v>2043</v>
      </c>
      <c r="B1734">
        <v>287030</v>
      </c>
      <c r="C1734">
        <v>2624217</v>
      </c>
      <c r="D1734" t="s">
        <v>5047</v>
      </c>
      <c r="E1734">
        <v>1100</v>
      </c>
      <c r="F1734" t="s">
        <v>5066</v>
      </c>
      <c r="G1734">
        <v>369060</v>
      </c>
      <c r="H1734">
        <v>1.1308310038056899</v>
      </c>
      <c r="I1734" t="str">
        <f t="shared" si="27"/>
        <v>闊葉林</v>
      </c>
    </row>
    <row r="1735" spans="1:9">
      <c r="A1735" t="s">
        <v>2044</v>
      </c>
      <c r="B1735">
        <v>287266</v>
      </c>
      <c r="C1735">
        <v>2624022</v>
      </c>
      <c r="D1735" t="s">
        <v>5047</v>
      </c>
      <c r="E1735">
        <v>1100</v>
      </c>
      <c r="F1735" t="s">
        <v>5066</v>
      </c>
      <c r="G1735">
        <v>369060</v>
      </c>
      <c r="H1735">
        <v>2.6695797509127299</v>
      </c>
      <c r="I1735" t="str">
        <f t="shared" si="27"/>
        <v>闊葉林</v>
      </c>
    </row>
    <row r="1736" spans="1:9">
      <c r="A1736" t="s">
        <v>2045</v>
      </c>
      <c r="B1736">
        <v>287559</v>
      </c>
      <c r="C1736">
        <v>2623959</v>
      </c>
      <c r="D1736" t="s">
        <v>5047</v>
      </c>
      <c r="E1736">
        <v>1100</v>
      </c>
      <c r="F1736" t="s">
        <v>5066</v>
      </c>
      <c r="G1736">
        <v>54797.8</v>
      </c>
      <c r="H1736">
        <v>0.23587785299644401</v>
      </c>
      <c r="I1736" t="str">
        <f t="shared" si="27"/>
        <v>闊葉林</v>
      </c>
    </row>
    <row r="1737" spans="1:9">
      <c r="A1737" t="s">
        <v>2046</v>
      </c>
      <c r="B1737">
        <v>287789</v>
      </c>
      <c r="C1737">
        <v>2623874</v>
      </c>
      <c r="D1737" t="s">
        <v>5047</v>
      </c>
      <c r="E1737">
        <v>1100</v>
      </c>
      <c r="F1737" t="s">
        <v>5066</v>
      </c>
      <c r="G1737">
        <v>369060</v>
      </c>
      <c r="H1737">
        <v>0.27819167748072798</v>
      </c>
      <c r="I1737" t="str">
        <f t="shared" si="27"/>
        <v>闊葉林</v>
      </c>
    </row>
    <row r="1738" spans="1:9">
      <c r="A1738" t="s">
        <v>2047</v>
      </c>
      <c r="B1738">
        <v>287763</v>
      </c>
      <c r="C1738">
        <v>2623463</v>
      </c>
      <c r="D1738" t="s">
        <v>5047</v>
      </c>
      <c r="E1738">
        <v>1100</v>
      </c>
      <c r="F1738" t="s">
        <v>5066</v>
      </c>
      <c r="G1738">
        <v>369060</v>
      </c>
      <c r="H1738">
        <v>0.54824130338354304</v>
      </c>
      <c r="I1738" t="str">
        <f t="shared" si="27"/>
        <v>闊葉林</v>
      </c>
    </row>
    <row r="1739" spans="1:9">
      <c r="A1739" t="s">
        <v>2049</v>
      </c>
      <c r="B1739">
        <v>287773</v>
      </c>
      <c r="C1739">
        <v>2623671</v>
      </c>
      <c r="D1739" t="s">
        <v>5047</v>
      </c>
      <c r="E1739">
        <v>1100</v>
      </c>
      <c r="F1739" t="s">
        <v>5066</v>
      </c>
      <c r="G1739">
        <v>369060</v>
      </c>
      <c r="H1739">
        <v>0</v>
      </c>
      <c r="I1739" t="str">
        <f t="shared" si="27"/>
        <v>闊葉林</v>
      </c>
    </row>
    <row r="1740" spans="1:9">
      <c r="A1740" t="s">
        <v>2051</v>
      </c>
      <c r="B1740">
        <v>290835</v>
      </c>
      <c r="C1740">
        <v>2634411</v>
      </c>
      <c r="D1740" t="s">
        <v>5047</v>
      </c>
      <c r="E1740">
        <v>1100</v>
      </c>
      <c r="F1740" t="s">
        <v>5066</v>
      </c>
      <c r="G1740">
        <v>21214.5</v>
      </c>
      <c r="H1740">
        <v>1.67927601233824</v>
      </c>
      <c r="I1740" t="str">
        <f t="shared" si="27"/>
        <v>闊葉林</v>
      </c>
    </row>
    <row r="1741" spans="1:9">
      <c r="A1741" t="s">
        <v>2052</v>
      </c>
      <c r="B1741">
        <v>291086</v>
      </c>
      <c r="C1741">
        <v>2634563</v>
      </c>
      <c r="D1741" t="s">
        <v>5047</v>
      </c>
      <c r="E1741">
        <v>1100</v>
      </c>
      <c r="F1741" t="s">
        <v>5066</v>
      </c>
      <c r="G1741">
        <v>21214.5</v>
      </c>
      <c r="H1741">
        <v>3.1595165244635699</v>
      </c>
      <c r="I1741" t="str">
        <f t="shared" si="27"/>
        <v>闊葉林</v>
      </c>
    </row>
    <row r="1742" spans="1:9">
      <c r="A1742" t="s">
        <v>2053</v>
      </c>
      <c r="B1742">
        <v>291371</v>
      </c>
      <c r="C1742">
        <v>2634817</v>
      </c>
      <c r="D1742" t="s">
        <v>5047</v>
      </c>
      <c r="E1742">
        <v>1100</v>
      </c>
      <c r="F1742" t="s">
        <v>5066</v>
      </c>
      <c r="G1742">
        <v>968.08900000000006</v>
      </c>
      <c r="H1742">
        <v>0</v>
      </c>
      <c r="I1742" t="str">
        <f t="shared" si="27"/>
        <v>闊葉林</v>
      </c>
    </row>
    <row r="1743" spans="1:9">
      <c r="A1743" t="s">
        <v>2054</v>
      </c>
      <c r="B1743">
        <v>291152</v>
      </c>
      <c r="C1743">
        <v>2634838</v>
      </c>
      <c r="D1743" t="s">
        <v>5047</v>
      </c>
      <c r="E1743">
        <v>1100</v>
      </c>
      <c r="F1743" t="s">
        <v>5066</v>
      </c>
      <c r="G1743">
        <v>21214.5</v>
      </c>
      <c r="H1743">
        <v>4.2783088923760104</v>
      </c>
      <c r="I1743" t="str">
        <f t="shared" si="27"/>
        <v>闊葉林</v>
      </c>
    </row>
    <row r="1744" spans="1:9">
      <c r="A1744" t="s">
        <v>2055</v>
      </c>
      <c r="B1744">
        <v>291446</v>
      </c>
      <c r="C1744">
        <v>2635096</v>
      </c>
      <c r="D1744" t="s">
        <v>5047</v>
      </c>
      <c r="E1744">
        <v>1100</v>
      </c>
      <c r="F1744" t="s">
        <v>5066</v>
      </c>
      <c r="G1744">
        <v>21214.5</v>
      </c>
      <c r="H1744">
        <v>2.7456264393615402</v>
      </c>
      <c r="I1744" t="str">
        <f t="shared" si="27"/>
        <v>闊葉林</v>
      </c>
    </row>
    <row r="1745" spans="1:9">
      <c r="A1745" t="s">
        <v>2056</v>
      </c>
      <c r="B1745">
        <v>291626</v>
      </c>
      <c r="C1745">
        <v>2635358</v>
      </c>
      <c r="D1745" t="s">
        <v>5047</v>
      </c>
      <c r="E1745">
        <v>1100</v>
      </c>
      <c r="F1745" t="s">
        <v>5066</v>
      </c>
      <c r="G1745">
        <v>23492.6</v>
      </c>
      <c r="H1745">
        <v>0</v>
      </c>
      <c r="I1745" t="str">
        <f t="shared" si="27"/>
        <v>闊葉林</v>
      </c>
    </row>
    <row r="1746" spans="1:9">
      <c r="A1746" t="s">
        <v>2059</v>
      </c>
      <c r="B1746">
        <v>289735</v>
      </c>
      <c r="C1746">
        <v>2635170</v>
      </c>
      <c r="D1746" t="s">
        <v>5047</v>
      </c>
      <c r="E1746">
        <v>1100</v>
      </c>
      <c r="F1746" t="s">
        <v>5066</v>
      </c>
      <c r="G1746">
        <v>21214.5</v>
      </c>
      <c r="H1746">
        <v>2.1588119663584902</v>
      </c>
      <c r="I1746" t="str">
        <f t="shared" si="27"/>
        <v>闊葉林</v>
      </c>
    </row>
    <row r="1747" spans="1:9">
      <c r="A1747" t="s">
        <v>2060</v>
      </c>
      <c r="B1747">
        <v>289933</v>
      </c>
      <c r="C1747">
        <v>2635008</v>
      </c>
      <c r="D1747" t="s">
        <v>5047</v>
      </c>
      <c r="E1747">
        <v>1100</v>
      </c>
      <c r="F1747" t="s">
        <v>5066</v>
      </c>
      <c r="G1747">
        <v>21214.5</v>
      </c>
      <c r="H1747">
        <v>0</v>
      </c>
      <c r="I1747" t="str">
        <f t="shared" si="27"/>
        <v>闊葉林</v>
      </c>
    </row>
    <row r="1748" spans="1:9">
      <c r="A1748" t="s">
        <v>2061</v>
      </c>
      <c r="B1748">
        <v>290142</v>
      </c>
      <c r="C1748">
        <v>2634951</v>
      </c>
      <c r="D1748" t="s">
        <v>5047</v>
      </c>
      <c r="E1748">
        <v>1100</v>
      </c>
      <c r="F1748" t="s">
        <v>5066</v>
      </c>
      <c r="G1748">
        <v>187.203</v>
      </c>
      <c r="H1748">
        <v>2.2037655476728899</v>
      </c>
      <c r="I1748" t="str">
        <f t="shared" si="27"/>
        <v>闊葉林</v>
      </c>
    </row>
    <row r="1749" spans="1:9">
      <c r="A1749" t="s">
        <v>2062</v>
      </c>
      <c r="B1749">
        <v>290298</v>
      </c>
      <c r="C1749">
        <v>2634812</v>
      </c>
      <c r="D1749" t="s">
        <v>5047</v>
      </c>
      <c r="E1749">
        <v>1100</v>
      </c>
      <c r="F1749" t="s">
        <v>5066</v>
      </c>
      <c r="G1749">
        <v>187.203</v>
      </c>
      <c r="H1749">
        <v>0</v>
      </c>
      <c r="I1749" t="str">
        <f t="shared" si="27"/>
        <v>闊葉林</v>
      </c>
    </row>
    <row r="1750" spans="1:9">
      <c r="A1750" t="s">
        <v>2063</v>
      </c>
      <c r="B1750">
        <v>290481</v>
      </c>
      <c r="C1750">
        <v>2634641</v>
      </c>
      <c r="D1750" t="s">
        <v>5047</v>
      </c>
      <c r="E1750">
        <v>1100</v>
      </c>
      <c r="F1750" t="s">
        <v>5066</v>
      </c>
      <c r="G1750">
        <v>1520.54</v>
      </c>
      <c r="H1750">
        <v>0.88338964073403803</v>
      </c>
      <c r="I1750" t="str">
        <f t="shared" si="27"/>
        <v>闊葉林</v>
      </c>
    </row>
    <row r="1751" spans="1:9">
      <c r="A1751" t="s">
        <v>2064</v>
      </c>
      <c r="B1751">
        <v>290268</v>
      </c>
      <c r="C1751">
        <v>2635194</v>
      </c>
      <c r="D1751" t="s">
        <v>5061</v>
      </c>
      <c r="E1751">
        <v>2211</v>
      </c>
      <c r="F1751" t="s">
        <v>5067</v>
      </c>
      <c r="G1751">
        <v>5067.25</v>
      </c>
      <c r="H1751">
        <v>0</v>
      </c>
      <c r="I1751" t="str">
        <f t="shared" si="27"/>
        <v>針葉林</v>
      </c>
    </row>
    <row r="1752" spans="1:9">
      <c r="A1752" t="s">
        <v>2067</v>
      </c>
      <c r="B1752">
        <v>285140</v>
      </c>
      <c r="C1752">
        <v>2627212</v>
      </c>
      <c r="D1752" t="s">
        <v>5047</v>
      </c>
      <c r="E1752">
        <v>1100</v>
      </c>
      <c r="F1752" t="s">
        <v>5066</v>
      </c>
      <c r="G1752">
        <v>240.077</v>
      </c>
      <c r="H1752">
        <v>0</v>
      </c>
      <c r="I1752" t="str">
        <f t="shared" si="27"/>
        <v>闊葉林</v>
      </c>
    </row>
    <row r="1753" spans="1:9">
      <c r="A1753" t="s">
        <v>2068</v>
      </c>
      <c r="B1753">
        <v>285175</v>
      </c>
      <c r="C1753">
        <v>2627450</v>
      </c>
      <c r="D1753" t="s">
        <v>5047</v>
      </c>
      <c r="E1753">
        <v>2222</v>
      </c>
      <c r="F1753" t="s">
        <v>5066</v>
      </c>
      <c r="G1753">
        <v>512.29300000000001</v>
      </c>
      <c r="H1753">
        <v>0</v>
      </c>
      <c r="I1753" t="str">
        <f t="shared" si="27"/>
        <v>闊葉林</v>
      </c>
    </row>
    <row r="1754" spans="1:9">
      <c r="A1754" t="s">
        <v>2069</v>
      </c>
      <c r="B1754">
        <v>285159</v>
      </c>
      <c r="C1754">
        <v>2627686</v>
      </c>
      <c r="D1754" t="s">
        <v>5060</v>
      </c>
      <c r="E1754">
        <v>2222</v>
      </c>
      <c r="F1754" t="s">
        <v>5066</v>
      </c>
      <c r="G1754">
        <v>6.4709500000000002</v>
      </c>
      <c r="H1754">
        <v>0</v>
      </c>
      <c r="I1754" t="str">
        <f t="shared" si="27"/>
        <v>混淆林</v>
      </c>
    </row>
    <row r="1755" spans="1:9">
      <c r="A1755" t="s">
        <v>2070</v>
      </c>
      <c r="B1755">
        <v>285392</v>
      </c>
      <c r="C1755">
        <v>2627864</v>
      </c>
      <c r="D1755" t="s">
        <v>5060</v>
      </c>
      <c r="E1755">
        <v>2222</v>
      </c>
      <c r="F1755" t="s">
        <v>5066</v>
      </c>
      <c r="G1755">
        <v>6.4709500000000002</v>
      </c>
      <c r="H1755">
        <v>0</v>
      </c>
      <c r="I1755" t="str">
        <f t="shared" si="27"/>
        <v>混淆林</v>
      </c>
    </row>
    <row r="1756" spans="1:9">
      <c r="A1756" t="s">
        <v>2071</v>
      </c>
      <c r="B1756">
        <v>285721</v>
      </c>
      <c r="C1756">
        <v>2627490</v>
      </c>
      <c r="D1756" t="s">
        <v>5047</v>
      </c>
      <c r="E1756">
        <v>1200</v>
      </c>
      <c r="F1756" t="s">
        <v>5048</v>
      </c>
      <c r="G1756">
        <v>6624.27</v>
      </c>
      <c r="H1756">
        <v>0</v>
      </c>
      <c r="I1756" t="str">
        <f t="shared" si="27"/>
        <v>闊葉林</v>
      </c>
    </row>
    <row r="1757" spans="1:9">
      <c r="A1757" t="s">
        <v>2072</v>
      </c>
      <c r="B1757">
        <v>286021</v>
      </c>
      <c r="C1757">
        <v>2627197</v>
      </c>
      <c r="D1757" t="s">
        <v>5047</v>
      </c>
      <c r="E1757">
        <v>1100</v>
      </c>
      <c r="F1757" t="s">
        <v>5066</v>
      </c>
      <c r="G1757">
        <v>51180.4</v>
      </c>
      <c r="H1757">
        <v>6.1382471824658298</v>
      </c>
      <c r="I1757" t="str">
        <f t="shared" si="27"/>
        <v>闊葉林</v>
      </c>
    </row>
    <row r="1758" spans="1:9">
      <c r="A1758" t="s">
        <v>2076</v>
      </c>
      <c r="B1758">
        <v>283109</v>
      </c>
      <c r="C1758">
        <v>2675631</v>
      </c>
      <c r="D1758" t="s">
        <v>5060</v>
      </c>
      <c r="E1758">
        <v>1100</v>
      </c>
      <c r="F1758" t="s">
        <v>5066</v>
      </c>
      <c r="G1758">
        <v>10444.200000000001</v>
      </c>
      <c r="H1758">
        <v>1.49188540374805</v>
      </c>
      <c r="I1758" t="str">
        <f t="shared" si="27"/>
        <v>混淆林</v>
      </c>
    </row>
    <row r="1759" spans="1:9">
      <c r="A1759" t="s">
        <v>2077</v>
      </c>
      <c r="B1759">
        <v>283187</v>
      </c>
      <c r="C1759">
        <v>2675315</v>
      </c>
      <c r="D1759" t="s">
        <v>5047</v>
      </c>
      <c r="E1759">
        <v>2212</v>
      </c>
      <c r="F1759" t="s">
        <v>5068</v>
      </c>
      <c r="G1759">
        <v>31437.4</v>
      </c>
      <c r="H1759">
        <v>0</v>
      </c>
      <c r="I1759" t="str">
        <f t="shared" si="27"/>
        <v>闊葉林</v>
      </c>
    </row>
    <row r="1760" spans="1:9">
      <c r="A1760" t="s">
        <v>2078</v>
      </c>
      <c r="B1760">
        <v>282820</v>
      </c>
      <c r="C1760">
        <v>2675148</v>
      </c>
      <c r="D1760" t="s">
        <v>5061</v>
      </c>
      <c r="E1760">
        <v>1100</v>
      </c>
      <c r="F1760" t="s">
        <v>5066</v>
      </c>
      <c r="G1760">
        <v>1161.58</v>
      </c>
      <c r="H1760">
        <v>0</v>
      </c>
      <c r="I1760" t="str">
        <f t="shared" si="27"/>
        <v>針葉林</v>
      </c>
    </row>
    <row r="1761" spans="1:9">
      <c r="A1761" t="s">
        <v>2079</v>
      </c>
      <c r="B1761">
        <v>282292</v>
      </c>
      <c r="C1761">
        <v>2674913</v>
      </c>
      <c r="D1761" t="s">
        <v>5061</v>
      </c>
      <c r="E1761">
        <v>1100</v>
      </c>
      <c r="F1761" t="s">
        <v>5066</v>
      </c>
      <c r="G1761">
        <v>5088.53</v>
      </c>
      <c r="H1761">
        <v>33.842969302974304</v>
      </c>
      <c r="I1761" t="str">
        <f t="shared" si="27"/>
        <v>非森林</v>
      </c>
    </row>
    <row r="1762" spans="1:9">
      <c r="A1762" t="s">
        <v>2080</v>
      </c>
      <c r="B1762">
        <v>281935</v>
      </c>
      <c r="C1762">
        <v>2674997</v>
      </c>
      <c r="D1762" t="s">
        <v>5061</v>
      </c>
      <c r="F1762" t="s">
        <v>5067</v>
      </c>
      <c r="G1762">
        <v>8.9561499999999992</v>
      </c>
      <c r="H1762">
        <v>4.1827407637516396</v>
      </c>
      <c r="I1762" t="str">
        <f t="shared" si="27"/>
        <v>針葉林</v>
      </c>
    </row>
    <row r="1763" spans="1:9">
      <c r="A1763" t="s">
        <v>2081</v>
      </c>
      <c r="B1763">
        <v>281466</v>
      </c>
      <c r="C1763">
        <v>2675077</v>
      </c>
      <c r="D1763" t="s">
        <v>5061</v>
      </c>
      <c r="F1763" t="s">
        <v>5067</v>
      </c>
      <c r="G1763">
        <v>8.9561499999999992</v>
      </c>
      <c r="H1763">
        <v>1.5630795327881799</v>
      </c>
      <c r="I1763" t="str">
        <f t="shared" si="27"/>
        <v>針葉林</v>
      </c>
    </row>
    <row r="1764" spans="1:9">
      <c r="A1764" t="s">
        <v>2083</v>
      </c>
      <c r="B1764">
        <v>286766</v>
      </c>
      <c r="C1764">
        <v>2674971</v>
      </c>
      <c r="D1764" t="s">
        <v>5061</v>
      </c>
      <c r="F1764" t="s">
        <v>5067</v>
      </c>
      <c r="G1764">
        <v>8.9561499999999992</v>
      </c>
      <c r="H1764">
        <v>0</v>
      </c>
      <c r="I1764" t="str">
        <f t="shared" si="27"/>
        <v>針葉林</v>
      </c>
    </row>
    <row r="1765" spans="1:9">
      <c r="A1765" t="s">
        <v>2084</v>
      </c>
      <c r="B1765">
        <v>284954</v>
      </c>
      <c r="C1765">
        <v>2675887</v>
      </c>
      <c r="D1765" t="s">
        <v>5047</v>
      </c>
      <c r="E1765">
        <v>1100</v>
      </c>
      <c r="F1765" t="s">
        <v>5066</v>
      </c>
      <c r="G1765">
        <v>20621.8</v>
      </c>
      <c r="H1765">
        <v>0</v>
      </c>
      <c r="I1765" t="str">
        <f t="shared" si="27"/>
        <v>闊葉林</v>
      </c>
    </row>
    <row r="1766" spans="1:9">
      <c r="A1766" t="s">
        <v>2085</v>
      </c>
      <c r="B1766">
        <v>284774</v>
      </c>
      <c r="C1766">
        <v>2675601</v>
      </c>
      <c r="D1766" t="s">
        <v>5047</v>
      </c>
      <c r="E1766">
        <v>2212</v>
      </c>
      <c r="F1766" t="s">
        <v>5068</v>
      </c>
      <c r="G1766">
        <v>982.35599999999999</v>
      </c>
      <c r="H1766">
        <v>7.6859459541088997</v>
      </c>
      <c r="I1766" t="str">
        <f t="shared" si="27"/>
        <v>闊葉林</v>
      </c>
    </row>
    <row r="1767" spans="1:9">
      <c r="A1767" t="s">
        <v>2086</v>
      </c>
      <c r="B1767">
        <v>284402</v>
      </c>
      <c r="C1767">
        <v>2675787</v>
      </c>
      <c r="D1767" t="s">
        <v>5061</v>
      </c>
      <c r="E1767">
        <v>2212</v>
      </c>
      <c r="F1767" t="s">
        <v>5068</v>
      </c>
      <c r="G1767">
        <v>3664.5</v>
      </c>
      <c r="H1767">
        <v>0</v>
      </c>
      <c r="I1767" t="str">
        <f t="shared" si="27"/>
        <v>針葉林</v>
      </c>
    </row>
    <row r="1768" spans="1:9">
      <c r="A1768" t="s">
        <v>2087</v>
      </c>
      <c r="B1768">
        <v>284098</v>
      </c>
      <c r="C1768">
        <v>2675712</v>
      </c>
      <c r="D1768" t="s">
        <v>5061</v>
      </c>
      <c r="E1768">
        <v>2212</v>
      </c>
      <c r="F1768" t="s">
        <v>5068</v>
      </c>
      <c r="G1768">
        <v>1867.78</v>
      </c>
      <c r="H1768">
        <v>0</v>
      </c>
      <c r="I1768" t="str">
        <f t="shared" si="27"/>
        <v>針葉林</v>
      </c>
    </row>
    <row r="1769" spans="1:9">
      <c r="A1769" t="s">
        <v>2088</v>
      </c>
      <c r="B1769">
        <v>285145</v>
      </c>
      <c r="C1769">
        <v>2676070</v>
      </c>
      <c r="D1769" t="s">
        <v>5060</v>
      </c>
      <c r="E1769">
        <v>2212</v>
      </c>
      <c r="F1769" t="s">
        <v>5068</v>
      </c>
      <c r="G1769">
        <v>115.622</v>
      </c>
      <c r="H1769">
        <v>0</v>
      </c>
      <c r="I1769" t="str">
        <f t="shared" si="27"/>
        <v>混淆林</v>
      </c>
    </row>
    <row r="1770" spans="1:9">
      <c r="A1770" t="s">
        <v>3897</v>
      </c>
      <c r="B1770">
        <v>289178.78749999998</v>
      </c>
      <c r="C1770">
        <v>2675386.5610000002</v>
      </c>
      <c r="D1770" t="s">
        <v>5060</v>
      </c>
      <c r="E1770">
        <v>2212</v>
      </c>
      <c r="F1770" t="s">
        <v>5068</v>
      </c>
      <c r="G1770">
        <v>115.622</v>
      </c>
      <c r="H1770">
        <v>0</v>
      </c>
      <c r="I1770" t="str">
        <f t="shared" si="27"/>
        <v>混淆林</v>
      </c>
    </row>
    <row r="1771" spans="1:9">
      <c r="A1771" t="s">
        <v>2090</v>
      </c>
      <c r="B1771">
        <v>289586.6642</v>
      </c>
      <c r="C1771">
        <v>2675260.6340000001</v>
      </c>
      <c r="D1771" t="s">
        <v>5060</v>
      </c>
      <c r="E1771">
        <v>2212</v>
      </c>
      <c r="F1771" t="s">
        <v>5068</v>
      </c>
      <c r="G1771">
        <v>1293.76</v>
      </c>
      <c r="H1771">
        <v>0</v>
      </c>
      <c r="I1771" t="str">
        <f t="shared" si="27"/>
        <v>混淆林</v>
      </c>
    </row>
    <row r="1772" spans="1:9">
      <c r="A1772" t="s">
        <v>2091</v>
      </c>
      <c r="B1772">
        <v>289883.7758</v>
      </c>
      <c r="C1772">
        <v>2675385.753</v>
      </c>
      <c r="D1772" t="s">
        <v>5060</v>
      </c>
      <c r="E1772">
        <v>2212</v>
      </c>
      <c r="F1772" t="s">
        <v>5068</v>
      </c>
      <c r="G1772">
        <v>115.622</v>
      </c>
      <c r="H1772">
        <v>0</v>
      </c>
      <c r="I1772" t="str">
        <f t="shared" si="27"/>
        <v>混淆林</v>
      </c>
    </row>
    <row r="1773" spans="1:9">
      <c r="A1773" t="s">
        <v>2092</v>
      </c>
      <c r="B1773">
        <v>289992.97009999998</v>
      </c>
      <c r="C1773">
        <v>2675194.0890000002</v>
      </c>
      <c r="D1773" t="s">
        <v>5060</v>
      </c>
      <c r="E1773">
        <v>2212</v>
      </c>
      <c r="F1773" t="s">
        <v>5068</v>
      </c>
      <c r="G1773">
        <v>115.622</v>
      </c>
      <c r="H1773">
        <v>0</v>
      </c>
      <c r="I1773" t="str">
        <f t="shared" si="27"/>
        <v>混淆林</v>
      </c>
    </row>
    <row r="1774" spans="1:9">
      <c r="A1774" t="s">
        <v>2093</v>
      </c>
      <c r="B1774">
        <v>290696.82919999998</v>
      </c>
      <c r="C1774">
        <v>2675197.0109999999</v>
      </c>
      <c r="D1774" t="s">
        <v>5047</v>
      </c>
      <c r="E1774">
        <v>2212</v>
      </c>
      <c r="F1774" t="s">
        <v>5068</v>
      </c>
      <c r="G1774">
        <v>31437.4</v>
      </c>
      <c r="H1774">
        <v>0</v>
      </c>
      <c r="I1774" t="str">
        <f t="shared" si="27"/>
        <v>闊葉林</v>
      </c>
    </row>
    <row r="1775" spans="1:9">
      <c r="A1775" t="s">
        <v>2094</v>
      </c>
      <c r="B1775">
        <v>290928.84720000002</v>
      </c>
      <c r="C1775">
        <v>2675088.77</v>
      </c>
      <c r="D1775" t="s">
        <v>5060</v>
      </c>
      <c r="E1775">
        <v>2212</v>
      </c>
      <c r="F1775" t="s">
        <v>5068</v>
      </c>
      <c r="G1775">
        <v>122.125</v>
      </c>
      <c r="H1775">
        <v>0</v>
      </c>
      <c r="I1775" t="str">
        <f t="shared" si="27"/>
        <v>混淆林</v>
      </c>
    </row>
    <row r="1776" spans="1:9">
      <c r="A1776" t="s">
        <v>2095</v>
      </c>
      <c r="B1776">
        <v>290299.76760000002</v>
      </c>
      <c r="C1776">
        <v>2675087.588</v>
      </c>
      <c r="D1776" t="s">
        <v>5047</v>
      </c>
      <c r="F1776" t="s">
        <v>5048</v>
      </c>
      <c r="G1776">
        <v>2363.7800000000002</v>
      </c>
      <c r="H1776">
        <v>0</v>
      </c>
      <c r="I1776" t="str">
        <f t="shared" si="27"/>
        <v>闊葉林</v>
      </c>
    </row>
    <row r="1777" spans="1:9">
      <c r="A1777" t="s">
        <v>2096</v>
      </c>
      <c r="B1777">
        <v>289583.63390000002</v>
      </c>
      <c r="C1777">
        <v>2674828.6910000001</v>
      </c>
      <c r="D1777" t="s">
        <v>5060</v>
      </c>
      <c r="E1777">
        <v>2212</v>
      </c>
      <c r="F1777" t="s">
        <v>5068</v>
      </c>
      <c r="G1777">
        <v>68.365799999999993</v>
      </c>
      <c r="H1777">
        <v>0</v>
      </c>
      <c r="I1777" t="str">
        <f t="shared" si="27"/>
        <v>混淆林</v>
      </c>
    </row>
    <row r="1778" spans="1:9">
      <c r="A1778" t="s">
        <v>2097</v>
      </c>
      <c r="B1778">
        <v>289024.92989999999</v>
      </c>
      <c r="C1778">
        <v>2674478.892</v>
      </c>
      <c r="D1778" t="s">
        <v>5060</v>
      </c>
      <c r="E1778">
        <v>1100</v>
      </c>
      <c r="F1778" t="s">
        <v>5066</v>
      </c>
      <c r="G1778">
        <v>653.48099999999999</v>
      </c>
      <c r="H1778">
        <v>1.83682087449922</v>
      </c>
      <c r="I1778" t="str">
        <f t="shared" si="27"/>
        <v>混淆林</v>
      </c>
    </row>
    <row r="1779" spans="1:9">
      <c r="A1779" t="s">
        <v>2098</v>
      </c>
      <c r="B1779">
        <v>288609.73729999998</v>
      </c>
      <c r="C1779">
        <v>2674174.7280000001</v>
      </c>
      <c r="D1779" t="s">
        <v>5047</v>
      </c>
      <c r="F1779" t="s">
        <v>5048</v>
      </c>
      <c r="G1779">
        <v>2363.7800000000002</v>
      </c>
      <c r="H1779">
        <v>0</v>
      </c>
      <c r="I1779" t="str">
        <f t="shared" si="27"/>
        <v>闊葉林</v>
      </c>
    </row>
    <row r="1780" spans="1:9">
      <c r="A1780" t="s">
        <v>3898</v>
      </c>
      <c r="B1780">
        <v>299257.00530000002</v>
      </c>
      <c r="C1780">
        <v>2676181.8169999998</v>
      </c>
      <c r="D1780" t="s">
        <v>5047</v>
      </c>
      <c r="F1780" t="s">
        <v>5048</v>
      </c>
      <c r="G1780">
        <v>2363.7800000000002</v>
      </c>
      <c r="H1780">
        <v>3.4356520658554102</v>
      </c>
      <c r="I1780" t="str">
        <f t="shared" si="27"/>
        <v>闊葉林</v>
      </c>
    </row>
    <row r="1781" spans="1:9">
      <c r="A1781" t="s">
        <v>2100</v>
      </c>
      <c r="B1781">
        <v>298857.91440000001</v>
      </c>
      <c r="C1781">
        <v>2676441.9410000001</v>
      </c>
      <c r="D1781" t="s">
        <v>5047</v>
      </c>
      <c r="E1781">
        <v>1100</v>
      </c>
      <c r="F1781" t="s">
        <v>5066</v>
      </c>
      <c r="G1781">
        <v>369060</v>
      </c>
      <c r="H1781">
        <v>0.288645237325726</v>
      </c>
      <c r="I1781" t="str">
        <f t="shared" si="27"/>
        <v>闊葉林</v>
      </c>
    </row>
    <row r="1782" spans="1:9">
      <c r="A1782" t="s">
        <v>2101</v>
      </c>
      <c r="B1782">
        <v>298487.8124</v>
      </c>
      <c r="C1782">
        <v>2676811.6979999999</v>
      </c>
      <c r="D1782" t="s">
        <v>5047</v>
      </c>
      <c r="E1782">
        <v>1100</v>
      </c>
      <c r="F1782" t="s">
        <v>5066</v>
      </c>
      <c r="G1782">
        <v>369060</v>
      </c>
      <c r="H1782">
        <v>0</v>
      </c>
      <c r="I1782" t="str">
        <f t="shared" si="27"/>
        <v>闊葉林</v>
      </c>
    </row>
    <row r="1783" spans="1:9">
      <c r="A1783" t="s">
        <v>2102</v>
      </c>
      <c r="B1783">
        <v>298042.9204</v>
      </c>
      <c r="C1783">
        <v>2677106.7599999998</v>
      </c>
      <c r="D1783" t="s">
        <v>5047</v>
      </c>
      <c r="F1783" t="s">
        <v>5048</v>
      </c>
      <c r="G1783">
        <v>2363.7800000000002</v>
      </c>
      <c r="H1783">
        <v>3.0113454202744099</v>
      </c>
      <c r="I1783" t="str">
        <f t="shared" si="27"/>
        <v>闊葉林</v>
      </c>
    </row>
    <row r="1784" spans="1:9">
      <c r="A1784" t="s">
        <v>2103</v>
      </c>
      <c r="B1784">
        <v>297605.772</v>
      </c>
      <c r="C1784">
        <v>2677201.889</v>
      </c>
      <c r="D1784" t="s">
        <v>5047</v>
      </c>
      <c r="E1784">
        <v>1100</v>
      </c>
      <c r="F1784" t="s">
        <v>5066</v>
      </c>
      <c r="G1784">
        <v>51180.4</v>
      </c>
      <c r="H1784">
        <v>0</v>
      </c>
      <c r="I1784" t="str">
        <f t="shared" si="27"/>
        <v>闊葉林</v>
      </c>
    </row>
    <row r="1785" spans="1:9">
      <c r="A1785" t="s">
        <v>2104</v>
      </c>
      <c r="B1785">
        <v>296849.84490000003</v>
      </c>
      <c r="C1785">
        <v>2677356.8909999998</v>
      </c>
      <c r="D1785" t="s">
        <v>5047</v>
      </c>
      <c r="E1785">
        <v>1100</v>
      </c>
      <c r="F1785" t="s">
        <v>5066</v>
      </c>
      <c r="G1785">
        <v>369060</v>
      </c>
      <c r="H1785">
        <v>0</v>
      </c>
      <c r="I1785" t="str">
        <f t="shared" si="27"/>
        <v>闊葉林</v>
      </c>
    </row>
    <row r="1786" spans="1:9">
      <c r="A1786" t="s">
        <v>2105</v>
      </c>
      <c r="B1786">
        <v>296578.97460000002</v>
      </c>
      <c r="C1786">
        <v>2677692.8760000002</v>
      </c>
      <c r="D1786" t="s">
        <v>5047</v>
      </c>
      <c r="F1786" t="s">
        <v>5048</v>
      </c>
      <c r="G1786">
        <v>2363.7800000000002</v>
      </c>
      <c r="H1786">
        <v>2.14030369179918</v>
      </c>
      <c r="I1786" t="str">
        <f t="shared" si="27"/>
        <v>闊葉林</v>
      </c>
    </row>
    <row r="1787" spans="1:9">
      <c r="A1787" t="s">
        <v>2106</v>
      </c>
      <c r="B1787">
        <v>295920.82980000001</v>
      </c>
      <c r="C1787">
        <v>2677551.6740000001</v>
      </c>
      <c r="D1787" t="s">
        <v>5047</v>
      </c>
      <c r="E1787">
        <v>2212</v>
      </c>
      <c r="F1787" t="s">
        <v>5068</v>
      </c>
      <c r="G1787">
        <v>31437.4</v>
      </c>
      <c r="H1787">
        <v>0</v>
      </c>
      <c r="I1787" t="str">
        <f t="shared" si="27"/>
        <v>闊葉林</v>
      </c>
    </row>
    <row r="1788" spans="1:9">
      <c r="A1788" t="s">
        <v>2107</v>
      </c>
      <c r="B1788">
        <v>295841.86709999997</v>
      </c>
      <c r="C1788">
        <v>2677973.821</v>
      </c>
      <c r="D1788" t="s">
        <v>5047</v>
      </c>
      <c r="E1788">
        <v>2212</v>
      </c>
      <c r="F1788" t="s">
        <v>5068</v>
      </c>
      <c r="G1788">
        <v>4649.66</v>
      </c>
      <c r="H1788">
        <v>0</v>
      </c>
      <c r="I1788" t="str">
        <f t="shared" si="27"/>
        <v>闊葉林</v>
      </c>
    </row>
    <row r="1789" spans="1:9">
      <c r="A1789" t="s">
        <v>2109</v>
      </c>
      <c r="B1789">
        <v>302744.92680000002</v>
      </c>
      <c r="C1789">
        <v>2674827.3480000002</v>
      </c>
      <c r="D1789" t="s">
        <v>5047</v>
      </c>
      <c r="E1789">
        <v>1100</v>
      </c>
      <c r="F1789" t="s">
        <v>5066</v>
      </c>
      <c r="G1789">
        <v>369060</v>
      </c>
      <c r="H1789">
        <v>18.155417726402899</v>
      </c>
      <c r="I1789" t="str">
        <f t="shared" si="27"/>
        <v>闊葉林</v>
      </c>
    </row>
    <row r="1790" spans="1:9">
      <c r="A1790" t="s">
        <v>2110</v>
      </c>
      <c r="B1790">
        <v>302107.87959999999</v>
      </c>
      <c r="C1790">
        <v>2674797.716</v>
      </c>
      <c r="D1790" t="s">
        <v>5047</v>
      </c>
      <c r="E1790">
        <v>1100</v>
      </c>
      <c r="F1790" t="s">
        <v>5066</v>
      </c>
      <c r="G1790">
        <v>369060</v>
      </c>
      <c r="H1790">
        <v>0</v>
      </c>
      <c r="I1790" t="str">
        <f t="shared" si="27"/>
        <v>闊葉林</v>
      </c>
    </row>
    <row r="1791" spans="1:9">
      <c r="A1791" t="s">
        <v>5007</v>
      </c>
      <c r="B1791">
        <v>302254.96130000002</v>
      </c>
      <c r="C1791">
        <v>2674864.7080000001</v>
      </c>
      <c r="D1791" t="s">
        <v>5047</v>
      </c>
      <c r="E1791">
        <v>1100</v>
      </c>
      <c r="F1791" t="s">
        <v>5066</v>
      </c>
      <c r="G1791">
        <v>369060</v>
      </c>
      <c r="H1791">
        <v>0</v>
      </c>
      <c r="I1791" t="str">
        <f t="shared" si="27"/>
        <v>闊葉林</v>
      </c>
    </row>
    <row r="1792" spans="1:9">
      <c r="A1792" t="s">
        <v>2111</v>
      </c>
      <c r="B1792">
        <v>302450.0661</v>
      </c>
      <c r="C1792">
        <v>2674766.6710000001</v>
      </c>
      <c r="D1792" t="s">
        <v>5047</v>
      </c>
      <c r="E1792">
        <v>1100</v>
      </c>
      <c r="F1792" t="s">
        <v>5066</v>
      </c>
      <c r="G1792">
        <v>369060</v>
      </c>
      <c r="H1792">
        <v>0.39316023985916498</v>
      </c>
      <c r="I1792" t="str">
        <f t="shared" si="27"/>
        <v>闊葉林</v>
      </c>
    </row>
    <row r="1793" spans="1:9">
      <c r="A1793" t="s">
        <v>2112</v>
      </c>
      <c r="B1793">
        <v>301615.95549999998</v>
      </c>
      <c r="C1793">
        <v>2674948.8229999999</v>
      </c>
      <c r="D1793" t="s">
        <v>5047</v>
      </c>
      <c r="E1793">
        <v>2100</v>
      </c>
      <c r="F1793" t="s">
        <v>5069</v>
      </c>
      <c r="G1793">
        <v>759.10599999999999</v>
      </c>
      <c r="H1793">
        <v>8.1779651061270897</v>
      </c>
      <c r="I1793" t="str">
        <f t="shared" si="27"/>
        <v>闊葉林</v>
      </c>
    </row>
    <row r="1794" spans="1:9">
      <c r="A1794" t="s">
        <v>2113</v>
      </c>
      <c r="B1794">
        <v>302259</v>
      </c>
      <c r="C1794">
        <v>2674703</v>
      </c>
      <c r="D1794" t="s">
        <v>5047</v>
      </c>
      <c r="E1794">
        <v>1100</v>
      </c>
      <c r="F1794" t="s">
        <v>5066</v>
      </c>
      <c r="G1794">
        <v>369060</v>
      </c>
      <c r="H1794">
        <v>0</v>
      </c>
      <c r="I1794" t="str">
        <f t="shared" si="27"/>
        <v>闊葉林</v>
      </c>
    </row>
    <row r="1795" spans="1:9">
      <c r="A1795" t="s">
        <v>4282</v>
      </c>
      <c r="B1795">
        <v>309258</v>
      </c>
      <c r="C1795">
        <v>2659823</v>
      </c>
      <c r="D1795" t="s">
        <v>5047</v>
      </c>
      <c r="E1795">
        <v>2221</v>
      </c>
      <c r="F1795" t="s">
        <v>5048</v>
      </c>
      <c r="G1795">
        <v>213771</v>
      </c>
      <c r="H1795">
        <v>0</v>
      </c>
      <c r="I1795" t="str">
        <f t="shared" si="27"/>
        <v>闊葉林</v>
      </c>
    </row>
    <row r="1796" spans="1:9">
      <c r="A1796" t="s">
        <v>4283</v>
      </c>
      <c r="B1796">
        <v>309444</v>
      </c>
      <c r="C1796">
        <v>2660031</v>
      </c>
      <c r="D1796" t="s">
        <v>5047</v>
      </c>
      <c r="E1796">
        <v>2221</v>
      </c>
      <c r="F1796" t="s">
        <v>5048</v>
      </c>
      <c r="G1796">
        <v>17009.5</v>
      </c>
      <c r="H1796">
        <v>0</v>
      </c>
      <c r="I1796" t="str">
        <f t="shared" ref="I1796:I1859" si="28">IF(H1796&lt;20,INDEX($L$2:$L$8,MATCH(D1796,$K$2:$K$8,0)),"非森林")</f>
        <v>闊葉林</v>
      </c>
    </row>
    <row r="1797" spans="1:9">
      <c r="A1797" t="s">
        <v>4284</v>
      </c>
      <c r="B1797">
        <v>309746</v>
      </c>
      <c r="C1797">
        <v>2660338</v>
      </c>
      <c r="D1797" t="s">
        <v>5047</v>
      </c>
      <c r="E1797">
        <v>2221</v>
      </c>
      <c r="F1797" t="s">
        <v>5048</v>
      </c>
      <c r="G1797">
        <v>103298</v>
      </c>
      <c r="H1797">
        <v>0</v>
      </c>
      <c r="I1797" t="str">
        <f t="shared" si="28"/>
        <v>闊葉林</v>
      </c>
    </row>
    <row r="1798" spans="1:9">
      <c r="A1798" t="s">
        <v>4285</v>
      </c>
      <c r="B1798">
        <v>309893</v>
      </c>
      <c r="C1798">
        <v>2660540</v>
      </c>
      <c r="D1798" t="s">
        <v>5047</v>
      </c>
      <c r="E1798">
        <v>2221</v>
      </c>
      <c r="F1798" t="s">
        <v>5048</v>
      </c>
      <c r="G1798">
        <v>103298</v>
      </c>
      <c r="H1798">
        <v>10.895077374176299</v>
      </c>
      <c r="I1798" t="str">
        <f t="shared" si="28"/>
        <v>闊葉林</v>
      </c>
    </row>
    <row r="1799" spans="1:9">
      <c r="A1799" t="s">
        <v>4286</v>
      </c>
      <c r="B1799">
        <v>309495</v>
      </c>
      <c r="C1799">
        <v>2660515</v>
      </c>
      <c r="D1799" t="s">
        <v>5047</v>
      </c>
      <c r="E1799">
        <v>2221</v>
      </c>
      <c r="F1799" t="s">
        <v>5048</v>
      </c>
      <c r="G1799">
        <v>213771</v>
      </c>
      <c r="H1799">
        <v>1.5396156380358701</v>
      </c>
      <c r="I1799" t="str">
        <f t="shared" si="28"/>
        <v>闊葉林</v>
      </c>
    </row>
    <row r="1800" spans="1:9">
      <c r="A1800" t="s">
        <v>4287</v>
      </c>
      <c r="B1800">
        <v>309731</v>
      </c>
      <c r="C1800">
        <v>2660770</v>
      </c>
      <c r="D1800" t="s">
        <v>5047</v>
      </c>
      <c r="F1800" t="s">
        <v>5048</v>
      </c>
      <c r="G1800">
        <v>2363.7800000000002</v>
      </c>
      <c r="H1800">
        <v>0</v>
      </c>
      <c r="I1800" t="str">
        <f t="shared" si="28"/>
        <v>闊葉林</v>
      </c>
    </row>
    <row r="1801" spans="1:9">
      <c r="A1801" t="s">
        <v>3899</v>
      </c>
      <c r="B1801">
        <v>310960</v>
      </c>
      <c r="C1801">
        <v>2667098</v>
      </c>
      <c r="D1801" t="s">
        <v>5047</v>
      </c>
      <c r="E1801">
        <v>2221</v>
      </c>
      <c r="F1801" t="s">
        <v>5048</v>
      </c>
      <c r="G1801">
        <v>213771</v>
      </c>
      <c r="H1801">
        <v>1.1731603347511099</v>
      </c>
      <c r="I1801" t="str">
        <f t="shared" si="28"/>
        <v>闊葉林</v>
      </c>
    </row>
    <row r="1802" spans="1:9">
      <c r="A1802" t="s">
        <v>2116</v>
      </c>
      <c r="B1802">
        <v>310798</v>
      </c>
      <c r="C1802">
        <v>2667236</v>
      </c>
      <c r="D1802" t="s">
        <v>5047</v>
      </c>
      <c r="E1802">
        <v>1100</v>
      </c>
      <c r="F1802" t="s">
        <v>5066</v>
      </c>
      <c r="G1802">
        <v>369060</v>
      </c>
      <c r="H1802">
        <v>2.1905796070288002</v>
      </c>
      <c r="I1802" t="str">
        <f t="shared" si="28"/>
        <v>闊葉林</v>
      </c>
    </row>
    <row r="1803" spans="1:9">
      <c r="A1803" t="s">
        <v>2117</v>
      </c>
      <c r="B1803">
        <v>311851</v>
      </c>
      <c r="C1803">
        <v>2666270</v>
      </c>
      <c r="D1803" t="s">
        <v>5047</v>
      </c>
      <c r="E1803">
        <v>2221</v>
      </c>
      <c r="F1803" t="s">
        <v>5048</v>
      </c>
      <c r="G1803">
        <v>19040.7</v>
      </c>
      <c r="H1803">
        <v>7.9595224906502597</v>
      </c>
      <c r="I1803" t="str">
        <f t="shared" si="28"/>
        <v>闊葉林</v>
      </c>
    </row>
    <row r="1804" spans="1:9">
      <c r="A1804" t="s">
        <v>2118</v>
      </c>
      <c r="B1804">
        <v>311727</v>
      </c>
      <c r="C1804">
        <v>2666464</v>
      </c>
      <c r="D1804" t="s">
        <v>5047</v>
      </c>
      <c r="E1804">
        <v>1100</v>
      </c>
      <c r="F1804" t="s">
        <v>5066</v>
      </c>
      <c r="G1804">
        <v>1288.05</v>
      </c>
      <c r="H1804">
        <v>0</v>
      </c>
      <c r="I1804" t="str">
        <f t="shared" si="28"/>
        <v>闊葉林</v>
      </c>
    </row>
    <row r="1805" spans="1:9">
      <c r="A1805" t="s">
        <v>2119</v>
      </c>
      <c r="B1805">
        <v>311422</v>
      </c>
      <c r="C1805">
        <v>2666610</v>
      </c>
      <c r="D1805" t="s">
        <v>5047</v>
      </c>
      <c r="E1805">
        <v>1100</v>
      </c>
      <c r="F1805" t="s">
        <v>5066</v>
      </c>
      <c r="G1805">
        <v>369060</v>
      </c>
      <c r="H1805">
        <v>0.76094583351286005</v>
      </c>
      <c r="I1805" t="str">
        <f t="shared" si="28"/>
        <v>闊葉林</v>
      </c>
    </row>
    <row r="1806" spans="1:9">
      <c r="A1806" t="s">
        <v>2120</v>
      </c>
      <c r="B1806">
        <v>311224</v>
      </c>
      <c r="C1806">
        <v>2666605</v>
      </c>
      <c r="D1806" t="s">
        <v>5047</v>
      </c>
      <c r="E1806">
        <v>2221</v>
      </c>
      <c r="F1806" t="s">
        <v>5048</v>
      </c>
      <c r="G1806">
        <v>19040.7</v>
      </c>
      <c r="H1806">
        <v>0</v>
      </c>
      <c r="I1806" t="str">
        <f t="shared" si="28"/>
        <v>闊葉林</v>
      </c>
    </row>
    <row r="1807" spans="1:9">
      <c r="A1807" t="s">
        <v>2121</v>
      </c>
      <c r="B1807">
        <v>310984</v>
      </c>
      <c r="C1807">
        <v>2666598</v>
      </c>
      <c r="D1807" t="s">
        <v>5047</v>
      </c>
      <c r="E1807">
        <v>2221</v>
      </c>
      <c r="F1807" t="s">
        <v>5048</v>
      </c>
      <c r="G1807">
        <v>11402.8</v>
      </c>
      <c r="H1807">
        <v>0</v>
      </c>
      <c r="I1807" t="str">
        <f t="shared" si="28"/>
        <v>闊葉林</v>
      </c>
    </row>
    <row r="1808" spans="1:9">
      <c r="A1808" t="s">
        <v>3900</v>
      </c>
      <c r="B1808">
        <v>325761</v>
      </c>
      <c r="C1808">
        <v>2688539</v>
      </c>
      <c r="D1808" t="s">
        <v>5047</v>
      </c>
      <c r="E1808">
        <v>2221</v>
      </c>
      <c r="F1808" t="s">
        <v>5048</v>
      </c>
      <c r="G1808">
        <v>213771</v>
      </c>
      <c r="H1808">
        <v>1.92541479849099</v>
      </c>
      <c r="I1808" t="str">
        <f t="shared" si="28"/>
        <v>闊葉林</v>
      </c>
    </row>
    <row r="1809" spans="1:9">
      <c r="A1809" t="s">
        <v>2124</v>
      </c>
      <c r="B1809">
        <v>325045</v>
      </c>
      <c r="C1809">
        <v>2688713</v>
      </c>
      <c r="D1809" t="s">
        <v>5047</v>
      </c>
      <c r="E1809">
        <v>2221</v>
      </c>
      <c r="F1809" t="s">
        <v>5048</v>
      </c>
      <c r="G1809">
        <v>213771</v>
      </c>
      <c r="H1809">
        <v>0</v>
      </c>
      <c r="I1809" t="str">
        <f t="shared" si="28"/>
        <v>闊葉林</v>
      </c>
    </row>
    <row r="1810" spans="1:9">
      <c r="A1810" t="s">
        <v>2125</v>
      </c>
      <c r="B1810">
        <v>324993</v>
      </c>
      <c r="C1810">
        <v>2688369</v>
      </c>
      <c r="D1810" t="s">
        <v>5047</v>
      </c>
      <c r="E1810">
        <v>2221</v>
      </c>
      <c r="F1810" t="s">
        <v>5048</v>
      </c>
      <c r="G1810">
        <v>213771</v>
      </c>
      <c r="H1810">
        <v>0.27335570817069199</v>
      </c>
      <c r="I1810" t="str">
        <f t="shared" si="28"/>
        <v>闊葉林</v>
      </c>
    </row>
    <row r="1811" spans="1:9">
      <c r="A1811" t="s">
        <v>2126</v>
      </c>
      <c r="B1811">
        <v>324015</v>
      </c>
      <c r="C1811">
        <v>2689070</v>
      </c>
      <c r="D1811" t="s">
        <v>5047</v>
      </c>
      <c r="F1811" t="s">
        <v>5048</v>
      </c>
      <c r="G1811">
        <v>1561.16</v>
      </c>
      <c r="H1811">
        <v>0.91367270945516099</v>
      </c>
      <c r="I1811" t="str">
        <f t="shared" si="28"/>
        <v>闊葉林</v>
      </c>
    </row>
    <row r="1812" spans="1:9">
      <c r="A1812" t="s">
        <v>2127</v>
      </c>
      <c r="B1812">
        <v>324449</v>
      </c>
      <c r="C1812">
        <v>2688979</v>
      </c>
      <c r="D1812" t="s">
        <v>5047</v>
      </c>
      <c r="E1812">
        <v>2221</v>
      </c>
      <c r="F1812" t="s">
        <v>5048</v>
      </c>
      <c r="G1812">
        <v>213771</v>
      </c>
      <c r="H1812">
        <v>2.0019815160545802</v>
      </c>
      <c r="I1812" t="str">
        <f t="shared" si="28"/>
        <v>闊葉林</v>
      </c>
    </row>
    <row r="1813" spans="1:9">
      <c r="A1813" t="s">
        <v>2128</v>
      </c>
      <c r="B1813">
        <v>323740</v>
      </c>
      <c r="C1813">
        <v>2688057</v>
      </c>
      <c r="D1813" t="s">
        <v>5047</v>
      </c>
      <c r="E1813">
        <v>2221</v>
      </c>
      <c r="F1813" t="s">
        <v>5048</v>
      </c>
      <c r="G1813">
        <v>213771</v>
      </c>
      <c r="H1813">
        <v>4.20374591940364</v>
      </c>
      <c r="I1813" t="str">
        <f t="shared" si="28"/>
        <v>闊葉林</v>
      </c>
    </row>
    <row r="1814" spans="1:9">
      <c r="A1814" t="s">
        <v>2130</v>
      </c>
      <c r="B1814">
        <v>275927</v>
      </c>
      <c r="C1814">
        <v>2590699</v>
      </c>
      <c r="D1814" t="s">
        <v>5047</v>
      </c>
      <c r="E1814">
        <v>1100</v>
      </c>
      <c r="F1814" t="s">
        <v>5066</v>
      </c>
      <c r="G1814">
        <v>369060</v>
      </c>
      <c r="H1814">
        <v>0</v>
      </c>
      <c r="I1814" t="str">
        <f t="shared" si="28"/>
        <v>闊葉林</v>
      </c>
    </row>
    <row r="1815" spans="1:9">
      <c r="A1815" t="s">
        <v>2131</v>
      </c>
      <c r="B1815">
        <v>276155</v>
      </c>
      <c r="C1815">
        <v>2590691</v>
      </c>
      <c r="D1815" t="s">
        <v>5061</v>
      </c>
      <c r="E1815">
        <v>2211</v>
      </c>
      <c r="F1815" t="s">
        <v>5067</v>
      </c>
      <c r="G1815">
        <v>3661</v>
      </c>
      <c r="H1815">
        <v>0</v>
      </c>
      <c r="I1815" t="str">
        <f t="shared" si="28"/>
        <v>針葉林</v>
      </c>
    </row>
    <row r="1816" spans="1:9">
      <c r="A1816" t="s">
        <v>2132</v>
      </c>
      <c r="B1816">
        <v>276382</v>
      </c>
      <c r="C1816">
        <v>2590671</v>
      </c>
      <c r="D1816" t="s">
        <v>5047</v>
      </c>
      <c r="E1816">
        <v>2211</v>
      </c>
      <c r="F1816" t="s">
        <v>5067</v>
      </c>
      <c r="G1816">
        <v>19509</v>
      </c>
      <c r="H1816">
        <v>0</v>
      </c>
      <c r="I1816" t="str">
        <f t="shared" si="28"/>
        <v>闊葉林</v>
      </c>
    </row>
    <row r="1817" spans="1:9">
      <c r="A1817" t="s">
        <v>2133</v>
      </c>
      <c r="B1817">
        <v>276595</v>
      </c>
      <c r="C1817">
        <v>2590644</v>
      </c>
      <c r="D1817" t="s">
        <v>5047</v>
      </c>
      <c r="E1817">
        <v>2211</v>
      </c>
      <c r="F1817" t="s">
        <v>5067</v>
      </c>
      <c r="G1817">
        <v>19509</v>
      </c>
      <c r="H1817">
        <v>0</v>
      </c>
      <c r="I1817" t="str">
        <f t="shared" si="28"/>
        <v>闊葉林</v>
      </c>
    </row>
    <row r="1818" spans="1:9">
      <c r="A1818" t="s">
        <v>2134</v>
      </c>
      <c r="B1818">
        <v>276569</v>
      </c>
      <c r="C1818">
        <v>2590348</v>
      </c>
      <c r="D1818" t="s">
        <v>5047</v>
      </c>
      <c r="E1818">
        <v>1100</v>
      </c>
      <c r="F1818" t="s">
        <v>5066</v>
      </c>
      <c r="G1818">
        <v>369060</v>
      </c>
      <c r="H1818">
        <v>0</v>
      </c>
      <c r="I1818" t="str">
        <f t="shared" si="28"/>
        <v>闊葉林</v>
      </c>
    </row>
    <row r="1819" spans="1:9">
      <c r="A1819" t="s">
        <v>2135</v>
      </c>
      <c r="B1819">
        <v>276805</v>
      </c>
      <c r="C1819">
        <v>2590451</v>
      </c>
      <c r="D1819" t="s">
        <v>5047</v>
      </c>
      <c r="E1819">
        <v>2222</v>
      </c>
      <c r="F1819" t="s">
        <v>5066</v>
      </c>
      <c r="G1819">
        <v>14465.1</v>
      </c>
      <c r="H1819">
        <v>0</v>
      </c>
      <c r="I1819" t="str">
        <f t="shared" si="28"/>
        <v>闊葉林</v>
      </c>
    </row>
    <row r="1820" spans="1:9">
      <c r="A1820" t="s">
        <v>2136</v>
      </c>
      <c r="B1820">
        <v>277041</v>
      </c>
      <c r="C1820">
        <v>2590464</v>
      </c>
      <c r="D1820" t="s">
        <v>5060</v>
      </c>
      <c r="E1820">
        <v>2211</v>
      </c>
      <c r="F1820" t="s">
        <v>5067</v>
      </c>
      <c r="G1820">
        <v>1217.44</v>
      </c>
      <c r="H1820">
        <v>0</v>
      </c>
      <c r="I1820" t="str">
        <f t="shared" si="28"/>
        <v>混淆林</v>
      </c>
    </row>
    <row r="1821" spans="1:9">
      <c r="A1821" t="s">
        <v>2137</v>
      </c>
      <c r="B1821">
        <v>277248</v>
      </c>
      <c r="C1821">
        <v>2590623</v>
      </c>
      <c r="D1821" t="s">
        <v>5060</v>
      </c>
      <c r="E1821">
        <v>2211</v>
      </c>
      <c r="F1821" t="s">
        <v>5067</v>
      </c>
      <c r="G1821">
        <v>1217.44</v>
      </c>
      <c r="H1821">
        <v>0</v>
      </c>
      <c r="I1821" t="str">
        <f t="shared" si="28"/>
        <v>混淆林</v>
      </c>
    </row>
    <row r="1822" spans="1:9">
      <c r="A1822" t="s">
        <v>2139</v>
      </c>
      <c r="B1822">
        <v>271073</v>
      </c>
      <c r="C1822">
        <v>2571734</v>
      </c>
      <c r="D1822" t="s">
        <v>5060</v>
      </c>
      <c r="E1822">
        <v>2211</v>
      </c>
      <c r="F1822" t="s">
        <v>5067</v>
      </c>
      <c r="G1822">
        <v>2468.5500000000002</v>
      </c>
      <c r="H1822">
        <v>0</v>
      </c>
      <c r="I1822" t="str">
        <f t="shared" si="28"/>
        <v>混淆林</v>
      </c>
    </row>
    <row r="1823" spans="1:9">
      <c r="A1823" t="s">
        <v>2140</v>
      </c>
      <c r="B1823">
        <v>271263</v>
      </c>
      <c r="C1823">
        <v>2571898</v>
      </c>
      <c r="D1823" t="s">
        <v>5060</v>
      </c>
      <c r="E1823">
        <v>2211</v>
      </c>
      <c r="F1823" t="s">
        <v>5067</v>
      </c>
      <c r="G1823">
        <v>2468.5500000000002</v>
      </c>
      <c r="H1823">
        <v>0</v>
      </c>
      <c r="I1823" t="str">
        <f t="shared" si="28"/>
        <v>混淆林</v>
      </c>
    </row>
    <row r="1824" spans="1:9">
      <c r="A1824" t="s">
        <v>2141</v>
      </c>
      <c r="B1824">
        <v>271331</v>
      </c>
      <c r="C1824">
        <v>2572164</v>
      </c>
      <c r="D1824" t="s">
        <v>5060</v>
      </c>
      <c r="E1824">
        <v>2211</v>
      </c>
      <c r="F1824" t="s">
        <v>5067</v>
      </c>
      <c r="G1824">
        <v>2468.5500000000002</v>
      </c>
      <c r="H1824">
        <v>0</v>
      </c>
      <c r="I1824" t="str">
        <f t="shared" si="28"/>
        <v>混淆林</v>
      </c>
    </row>
    <row r="1825" spans="1:9">
      <c r="A1825" t="s">
        <v>4782</v>
      </c>
      <c r="B1825">
        <v>271529</v>
      </c>
      <c r="C1825">
        <v>2572570</v>
      </c>
      <c r="D1825" t="s">
        <v>5060</v>
      </c>
      <c r="E1825">
        <v>2211</v>
      </c>
      <c r="F1825" t="s">
        <v>5067</v>
      </c>
      <c r="G1825">
        <v>2468.5500000000002</v>
      </c>
      <c r="H1825">
        <v>0</v>
      </c>
      <c r="I1825" t="str">
        <f t="shared" si="28"/>
        <v>混淆林</v>
      </c>
    </row>
    <row r="1826" spans="1:9">
      <c r="A1826" t="s">
        <v>2142</v>
      </c>
      <c r="B1826">
        <v>271679</v>
      </c>
      <c r="C1826">
        <v>2572843</v>
      </c>
      <c r="D1826" t="s">
        <v>5061</v>
      </c>
      <c r="E1826">
        <v>2211</v>
      </c>
      <c r="F1826" t="s">
        <v>5067</v>
      </c>
      <c r="G1826">
        <v>445.18599999999998</v>
      </c>
      <c r="H1826">
        <v>0</v>
      </c>
      <c r="I1826" t="str">
        <f t="shared" si="28"/>
        <v>針葉林</v>
      </c>
    </row>
    <row r="1827" spans="1:9">
      <c r="A1827" t="s">
        <v>2143</v>
      </c>
      <c r="B1827">
        <v>271999</v>
      </c>
      <c r="C1827">
        <v>2572920</v>
      </c>
      <c r="D1827" t="s">
        <v>5060</v>
      </c>
      <c r="E1827">
        <v>2211</v>
      </c>
      <c r="F1827" t="s">
        <v>5067</v>
      </c>
      <c r="G1827">
        <v>2468.5500000000002</v>
      </c>
      <c r="H1827">
        <v>0</v>
      </c>
      <c r="I1827" t="str">
        <f t="shared" si="28"/>
        <v>混淆林</v>
      </c>
    </row>
    <row r="1828" spans="1:9">
      <c r="A1828" t="s">
        <v>2144</v>
      </c>
      <c r="B1828">
        <v>272219</v>
      </c>
      <c r="C1828">
        <v>2572973</v>
      </c>
      <c r="D1828" t="s">
        <v>5060</v>
      </c>
      <c r="E1828">
        <v>2211</v>
      </c>
      <c r="F1828" t="s">
        <v>5067</v>
      </c>
      <c r="G1828">
        <v>2468.5500000000002</v>
      </c>
      <c r="H1828">
        <v>0</v>
      </c>
      <c r="I1828" t="str">
        <f t="shared" si="28"/>
        <v>混淆林</v>
      </c>
    </row>
    <row r="1829" spans="1:9">
      <c r="A1829" t="s">
        <v>2147</v>
      </c>
      <c r="B1829">
        <v>276365</v>
      </c>
      <c r="C1829">
        <v>2578824</v>
      </c>
      <c r="D1829" t="s">
        <v>5047</v>
      </c>
      <c r="E1829">
        <v>2221</v>
      </c>
      <c r="F1829" t="s">
        <v>5048</v>
      </c>
      <c r="G1829">
        <v>213771</v>
      </c>
      <c r="H1829">
        <v>0</v>
      </c>
      <c r="I1829" t="str">
        <f t="shared" si="28"/>
        <v>闊葉林</v>
      </c>
    </row>
    <row r="1830" spans="1:9">
      <c r="A1830" t="s">
        <v>2148</v>
      </c>
      <c r="B1830">
        <v>276188</v>
      </c>
      <c r="C1830">
        <v>2578721</v>
      </c>
      <c r="D1830" t="s">
        <v>5047</v>
      </c>
      <c r="E1830">
        <v>2221</v>
      </c>
      <c r="F1830" t="s">
        <v>5048</v>
      </c>
      <c r="G1830">
        <v>213771</v>
      </c>
      <c r="H1830">
        <v>0</v>
      </c>
      <c r="I1830" t="str">
        <f t="shared" si="28"/>
        <v>闊葉林</v>
      </c>
    </row>
    <row r="1831" spans="1:9">
      <c r="A1831" t="s">
        <v>4783</v>
      </c>
      <c r="B1831">
        <v>276075</v>
      </c>
      <c r="C1831">
        <v>2578997</v>
      </c>
      <c r="D1831" t="s">
        <v>5047</v>
      </c>
      <c r="E1831">
        <v>1100</v>
      </c>
      <c r="F1831" t="s">
        <v>5066</v>
      </c>
      <c r="G1831">
        <v>23492.6</v>
      </c>
      <c r="H1831">
        <v>0</v>
      </c>
      <c r="I1831" t="str">
        <f t="shared" si="28"/>
        <v>闊葉林</v>
      </c>
    </row>
    <row r="1832" spans="1:9">
      <c r="A1832" t="s">
        <v>2149</v>
      </c>
      <c r="B1832">
        <v>276139</v>
      </c>
      <c r="C1832">
        <v>2579194</v>
      </c>
      <c r="D1832" t="s">
        <v>5047</v>
      </c>
      <c r="E1832">
        <v>1100</v>
      </c>
      <c r="F1832" t="s">
        <v>5066</v>
      </c>
      <c r="G1832">
        <v>23492.6</v>
      </c>
      <c r="H1832">
        <v>0</v>
      </c>
      <c r="I1832" t="str">
        <f t="shared" si="28"/>
        <v>闊葉林</v>
      </c>
    </row>
    <row r="1833" spans="1:9">
      <c r="A1833" t="s">
        <v>2150</v>
      </c>
      <c r="B1833">
        <v>276331</v>
      </c>
      <c r="C1833">
        <v>2579327</v>
      </c>
      <c r="D1833" t="s">
        <v>5047</v>
      </c>
      <c r="E1833">
        <v>1100</v>
      </c>
      <c r="F1833" t="s">
        <v>5066</v>
      </c>
      <c r="G1833">
        <v>23492.6</v>
      </c>
      <c r="H1833">
        <v>0</v>
      </c>
      <c r="I1833" t="str">
        <f t="shared" si="28"/>
        <v>闊葉林</v>
      </c>
    </row>
    <row r="1834" spans="1:9">
      <c r="A1834" t="s">
        <v>2151</v>
      </c>
      <c r="B1834">
        <v>276224</v>
      </c>
      <c r="C1834">
        <v>2579526</v>
      </c>
      <c r="D1834" t="s">
        <v>5047</v>
      </c>
      <c r="E1834">
        <v>2211</v>
      </c>
      <c r="F1834" t="s">
        <v>5067</v>
      </c>
      <c r="G1834">
        <v>1595.89</v>
      </c>
      <c r="H1834">
        <v>0</v>
      </c>
      <c r="I1834" t="str">
        <f t="shared" si="28"/>
        <v>闊葉林</v>
      </c>
    </row>
    <row r="1835" spans="1:9">
      <c r="A1835" t="s">
        <v>2152</v>
      </c>
      <c r="B1835">
        <v>275874</v>
      </c>
      <c r="C1835">
        <v>2579536</v>
      </c>
      <c r="D1835" t="s">
        <v>5047</v>
      </c>
      <c r="E1835">
        <v>2211</v>
      </c>
      <c r="F1835" t="s">
        <v>5067</v>
      </c>
      <c r="G1835">
        <v>1595.89</v>
      </c>
      <c r="H1835">
        <v>0</v>
      </c>
      <c r="I1835" t="str">
        <f t="shared" si="28"/>
        <v>闊葉林</v>
      </c>
    </row>
    <row r="1836" spans="1:9">
      <c r="A1836" t="s">
        <v>4796</v>
      </c>
      <c r="B1836">
        <v>281270</v>
      </c>
      <c r="C1836">
        <v>2585187</v>
      </c>
      <c r="D1836" t="s">
        <v>5047</v>
      </c>
      <c r="E1836">
        <v>2211</v>
      </c>
      <c r="F1836" t="s">
        <v>5067</v>
      </c>
      <c r="G1836">
        <v>1595.89</v>
      </c>
      <c r="H1836">
        <v>0</v>
      </c>
      <c r="I1836" t="str">
        <f t="shared" si="28"/>
        <v>闊葉林</v>
      </c>
    </row>
    <row r="1837" spans="1:9">
      <c r="A1837" t="s">
        <v>2155</v>
      </c>
      <c r="B1837">
        <v>281404</v>
      </c>
      <c r="C1837">
        <v>2585007</v>
      </c>
      <c r="D1837" t="s">
        <v>5047</v>
      </c>
      <c r="E1837">
        <v>2211</v>
      </c>
      <c r="F1837" t="s">
        <v>5067</v>
      </c>
      <c r="G1837">
        <v>1595.89</v>
      </c>
      <c r="H1837">
        <v>0</v>
      </c>
      <c r="I1837" t="str">
        <f t="shared" si="28"/>
        <v>闊葉林</v>
      </c>
    </row>
    <row r="1838" spans="1:9">
      <c r="A1838" t="s">
        <v>2156</v>
      </c>
      <c r="B1838">
        <v>281602</v>
      </c>
      <c r="C1838">
        <v>2584660</v>
      </c>
      <c r="D1838" t="s">
        <v>5054</v>
      </c>
      <c r="E1838">
        <v>2212</v>
      </c>
      <c r="F1838" t="s">
        <v>5068</v>
      </c>
      <c r="G1838">
        <v>2265.88</v>
      </c>
      <c r="H1838">
        <v>0</v>
      </c>
      <c r="I1838" t="str">
        <f t="shared" si="28"/>
        <v>竹林</v>
      </c>
    </row>
    <row r="1839" spans="1:9">
      <c r="A1839" t="s">
        <v>2157</v>
      </c>
      <c r="B1839">
        <v>281607</v>
      </c>
      <c r="C1839">
        <v>2584879</v>
      </c>
      <c r="D1839" t="s">
        <v>5054</v>
      </c>
      <c r="E1839">
        <v>2212</v>
      </c>
      <c r="F1839" t="s">
        <v>5068</v>
      </c>
      <c r="G1839">
        <v>2265.88</v>
      </c>
      <c r="H1839">
        <v>0</v>
      </c>
      <c r="I1839" t="str">
        <f t="shared" si="28"/>
        <v>竹林</v>
      </c>
    </row>
    <row r="1840" spans="1:9">
      <c r="A1840" t="s">
        <v>2158</v>
      </c>
      <c r="B1840">
        <v>281794</v>
      </c>
      <c r="C1840">
        <v>2584620</v>
      </c>
      <c r="D1840" t="s">
        <v>5054</v>
      </c>
      <c r="E1840">
        <v>2212</v>
      </c>
      <c r="F1840" t="s">
        <v>5068</v>
      </c>
      <c r="G1840">
        <v>2265.88</v>
      </c>
      <c r="H1840">
        <v>0</v>
      </c>
      <c r="I1840" t="str">
        <f t="shared" si="28"/>
        <v>竹林</v>
      </c>
    </row>
    <row r="1841" spans="1:9">
      <c r="A1841" t="s">
        <v>2159</v>
      </c>
      <c r="B1841">
        <v>282112</v>
      </c>
      <c r="C1841">
        <v>2584563</v>
      </c>
      <c r="D1841" t="s">
        <v>5054</v>
      </c>
      <c r="E1841">
        <v>2212</v>
      </c>
      <c r="F1841" t="s">
        <v>5068</v>
      </c>
      <c r="G1841">
        <v>2265.88</v>
      </c>
      <c r="H1841">
        <v>0</v>
      </c>
      <c r="I1841" t="str">
        <f t="shared" si="28"/>
        <v>竹林</v>
      </c>
    </row>
    <row r="1842" spans="1:9">
      <c r="A1842" t="s">
        <v>2162</v>
      </c>
      <c r="B1842">
        <v>284381</v>
      </c>
      <c r="C1842">
        <v>2592518</v>
      </c>
      <c r="D1842" t="s">
        <v>5047</v>
      </c>
      <c r="E1842">
        <v>2221</v>
      </c>
      <c r="F1842" t="s">
        <v>5048</v>
      </c>
      <c r="G1842">
        <v>11402.8</v>
      </c>
      <c r="H1842">
        <v>106.326419862899</v>
      </c>
      <c r="I1842" t="str">
        <f t="shared" si="28"/>
        <v>非森林</v>
      </c>
    </row>
    <row r="1843" spans="1:9">
      <c r="A1843" t="s">
        <v>2163</v>
      </c>
      <c r="B1843">
        <v>284577</v>
      </c>
      <c r="C1843">
        <v>2592226</v>
      </c>
      <c r="D1843" t="s">
        <v>5047</v>
      </c>
      <c r="E1843">
        <v>2221</v>
      </c>
      <c r="F1843" t="s">
        <v>5048</v>
      </c>
      <c r="G1843">
        <v>213771</v>
      </c>
      <c r="H1843">
        <v>2.4236145260168498</v>
      </c>
      <c r="I1843" t="str">
        <f t="shared" si="28"/>
        <v>闊葉林</v>
      </c>
    </row>
    <row r="1844" spans="1:9">
      <c r="A1844" t="s">
        <v>2164</v>
      </c>
      <c r="B1844">
        <v>284440</v>
      </c>
      <c r="C1844">
        <v>2592030</v>
      </c>
      <c r="D1844" t="s">
        <v>5047</v>
      </c>
      <c r="E1844">
        <v>2221</v>
      </c>
      <c r="F1844" t="s">
        <v>5048</v>
      </c>
      <c r="G1844">
        <v>213771</v>
      </c>
      <c r="H1844">
        <v>16.051066925381999</v>
      </c>
      <c r="I1844" t="str">
        <f t="shared" si="28"/>
        <v>闊葉林</v>
      </c>
    </row>
    <row r="1845" spans="1:9">
      <c r="A1845" t="s">
        <v>2165</v>
      </c>
      <c r="B1845">
        <v>284470</v>
      </c>
      <c r="C1845">
        <v>2591788</v>
      </c>
      <c r="D1845" t="s">
        <v>5047</v>
      </c>
      <c r="E1845">
        <v>2221</v>
      </c>
      <c r="F1845" t="s">
        <v>5048</v>
      </c>
      <c r="G1845">
        <v>11402.8</v>
      </c>
      <c r="H1845">
        <v>0.95823191459440304</v>
      </c>
      <c r="I1845" t="str">
        <f t="shared" si="28"/>
        <v>闊葉林</v>
      </c>
    </row>
    <row r="1846" spans="1:9">
      <c r="A1846" t="s">
        <v>2166</v>
      </c>
      <c r="B1846">
        <v>284516</v>
      </c>
      <c r="C1846">
        <v>2591501</v>
      </c>
      <c r="D1846" t="s">
        <v>5047</v>
      </c>
      <c r="E1846">
        <v>2221</v>
      </c>
      <c r="F1846" t="s">
        <v>5048</v>
      </c>
      <c r="G1846">
        <v>19040.7</v>
      </c>
      <c r="H1846">
        <v>0</v>
      </c>
      <c r="I1846" t="str">
        <f t="shared" si="28"/>
        <v>闊葉林</v>
      </c>
    </row>
    <row r="1847" spans="1:9">
      <c r="A1847" t="s">
        <v>2167</v>
      </c>
      <c r="B1847">
        <v>284782</v>
      </c>
      <c r="C1847">
        <v>2591557</v>
      </c>
      <c r="D1847" t="s">
        <v>5047</v>
      </c>
      <c r="E1847">
        <v>2221</v>
      </c>
      <c r="F1847" t="s">
        <v>5048</v>
      </c>
      <c r="G1847">
        <v>19040.7</v>
      </c>
      <c r="H1847">
        <v>0</v>
      </c>
      <c r="I1847" t="str">
        <f t="shared" si="28"/>
        <v>闊葉林</v>
      </c>
    </row>
    <row r="1848" spans="1:9">
      <c r="A1848" t="s">
        <v>2168</v>
      </c>
      <c r="B1848">
        <v>284841</v>
      </c>
      <c r="C1848">
        <v>2591195</v>
      </c>
      <c r="D1848" t="s">
        <v>5047</v>
      </c>
      <c r="E1848">
        <v>2221</v>
      </c>
      <c r="F1848" t="s">
        <v>5048</v>
      </c>
      <c r="G1848">
        <v>19040.7</v>
      </c>
      <c r="H1848">
        <v>0.94192740539015196</v>
      </c>
      <c r="I1848" t="str">
        <f t="shared" si="28"/>
        <v>闊葉林</v>
      </c>
    </row>
    <row r="1849" spans="1:9">
      <c r="A1849" t="s">
        <v>2169</v>
      </c>
      <c r="B1849">
        <v>285058</v>
      </c>
      <c r="C1849">
        <v>2591765</v>
      </c>
      <c r="D1849" t="s">
        <v>5047</v>
      </c>
      <c r="E1849">
        <v>2221</v>
      </c>
      <c r="F1849" t="s">
        <v>5048</v>
      </c>
      <c r="G1849">
        <v>11402.8</v>
      </c>
      <c r="H1849">
        <v>1.49409213784344</v>
      </c>
      <c r="I1849" t="str">
        <f t="shared" si="28"/>
        <v>闊葉林</v>
      </c>
    </row>
    <row r="1850" spans="1:9">
      <c r="A1850" t="s">
        <v>2172</v>
      </c>
      <c r="B1850">
        <v>288323</v>
      </c>
      <c r="C1850">
        <v>2579566</v>
      </c>
      <c r="D1850" t="s">
        <v>5047</v>
      </c>
      <c r="E1850">
        <v>1100</v>
      </c>
      <c r="F1850" t="s">
        <v>5066</v>
      </c>
      <c r="G1850">
        <v>369060</v>
      </c>
      <c r="H1850">
        <v>0</v>
      </c>
      <c r="I1850" t="str">
        <f t="shared" si="28"/>
        <v>闊葉林</v>
      </c>
    </row>
    <row r="1851" spans="1:9">
      <c r="A1851" t="s">
        <v>2173</v>
      </c>
      <c r="B1851">
        <v>288134</v>
      </c>
      <c r="C1851">
        <v>2579656</v>
      </c>
      <c r="D1851" t="s">
        <v>5047</v>
      </c>
      <c r="F1851" t="s">
        <v>5048</v>
      </c>
      <c r="G1851">
        <v>1561.16</v>
      </c>
      <c r="H1851">
        <v>1.4721935155150601</v>
      </c>
      <c r="I1851" t="str">
        <f t="shared" si="28"/>
        <v>闊葉林</v>
      </c>
    </row>
    <row r="1852" spans="1:9">
      <c r="A1852" t="s">
        <v>2174</v>
      </c>
      <c r="B1852">
        <v>287894</v>
      </c>
      <c r="C1852">
        <v>2579652</v>
      </c>
      <c r="D1852" t="s">
        <v>5047</v>
      </c>
      <c r="E1852">
        <v>2221</v>
      </c>
      <c r="F1852" t="s">
        <v>5048</v>
      </c>
      <c r="G1852">
        <v>213771</v>
      </c>
      <c r="H1852">
        <v>0</v>
      </c>
      <c r="I1852" t="str">
        <f t="shared" si="28"/>
        <v>闊葉林</v>
      </c>
    </row>
    <row r="1853" spans="1:9">
      <c r="A1853" t="s">
        <v>4784</v>
      </c>
      <c r="B1853">
        <v>287537</v>
      </c>
      <c r="C1853">
        <v>2579746</v>
      </c>
      <c r="D1853" t="s">
        <v>5047</v>
      </c>
      <c r="E1853">
        <v>2221</v>
      </c>
      <c r="F1853" t="s">
        <v>5048</v>
      </c>
      <c r="G1853">
        <v>213771</v>
      </c>
      <c r="H1853">
        <v>0</v>
      </c>
      <c r="I1853" t="str">
        <f t="shared" si="28"/>
        <v>闊葉林</v>
      </c>
    </row>
    <row r="1854" spans="1:9">
      <c r="A1854" t="s">
        <v>2175</v>
      </c>
      <c r="B1854">
        <v>287364</v>
      </c>
      <c r="C1854">
        <v>2579707</v>
      </c>
      <c r="D1854" t="s">
        <v>5047</v>
      </c>
      <c r="E1854">
        <v>2221</v>
      </c>
      <c r="F1854" t="s">
        <v>5048</v>
      </c>
      <c r="G1854">
        <v>103298</v>
      </c>
      <c r="H1854">
        <v>0.26425700143994102</v>
      </c>
      <c r="I1854" t="str">
        <f t="shared" si="28"/>
        <v>闊葉林</v>
      </c>
    </row>
    <row r="1855" spans="1:9">
      <c r="A1855" t="s">
        <v>2176</v>
      </c>
      <c r="B1855">
        <v>287158</v>
      </c>
      <c r="C1855">
        <v>2579725</v>
      </c>
      <c r="D1855" t="s">
        <v>5047</v>
      </c>
      <c r="E1855">
        <v>2221</v>
      </c>
      <c r="F1855" t="s">
        <v>5048</v>
      </c>
      <c r="G1855">
        <v>46290.7</v>
      </c>
      <c r="H1855">
        <v>0</v>
      </c>
      <c r="I1855" t="str">
        <f t="shared" si="28"/>
        <v>闊葉林</v>
      </c>
    </row>
    <row r="1856" spans="1:9">
      <c r="A1856" t="s">
        <v>2177</v>
      </c>
      <c r="B1856">
        <v>286934</v>
      </c>
      <c r="C1856">
        <v>2579738</v>
      </c>
      <c r="D1856" t="s">
        <v>5051</v>
      </c>
      <c r="E1856">
        <v>2211</v>
      </c>
      <c r="F1856" t="s">
        <v>5067</v>
      </c>
      <c r="G1856">
        <v>1552.06</v>
      </c>
      <c r="H1856">
        <v>24.5955698321509</v>
      </c>
      <c r="I1856" t="str">
        <f t="shared" si="28"/>
        <v>非森林</v>
      </c>
    </row>
    <row r="1857" spans="1:9">
      <c r="A1857" t="s">
        <v>2180</v>
      </c>
      <c r="B1857">
        <v>284968</v>
      </c>
      <c r="C1857">
        <v>2571293</v>
      </c>
      <c r="D1857" t="s">
        <v>5047</v>
      </c>
      <c r="E1857">
        <v>1100</v>
      </c>
      <c r="F1857" t="s">
        <v>5066</v>
      </c>
      <c r="G1857">
        <v>5238.08</v>
      </c>
      <c r="H1857">
        <v>0</v>
      </c>
      <c r="I1857" t="str">
        <f t="shared" si="28"/>
        <v>闊葉林</v>
      </c>
    </row>
    <row r="1858" spans="1:9">
      <c r="A1858" t="s">
        <v>2181</v>
      </c>
      <c r="B1858">
        <v>284793</v>
      </c>
      <c r="C1858">
        <v>2571418</v>
      </c>
      <c r="D1858" t="s">
        <v>5047</v>
      </c>
      <c r="E1858">
        <v>1100</v>
      </c>
      <c r="F1858" t="s">
        <v>5066</v>
      </c>
      <c r="G1858">
        <v>5238.08</v>
      </c>
      <c r="H1858">
        <v>0</v>
      </c>
      <c r="I1858" t="str">
        <f t="shared" si="28"/>
        <v>闊葉林</v>
      </c>
    </row>
    <row r="1859" spans="1:9">
      <c r="A1859" t="s">
        <v>2182</v>
      </c>
      <c r="B1859">
        <v>284682</v>
      </c>
      <c r="C1859">
        <v>2571575</v>
      </c>
      <c r="D1859" t="s">
        <v>5047</v>
      </c>
      <c r="F1859" t="s">
        <v>5048</v>
      </c>
      <c r="G1859">
        <v>1561.16</v>
      </c>
      <c r="H1859">
        <v>1.2025192803976701</v>
      </c>
      <c r="I1859" t="str">
        <f t="shared" si="28"/>
        <v>闊葉林</v>
      </c>
    </row>
    <row r="1860" spans="1:9">
      <c r="A1860" t="s">
        <v>2183</v>
      </c>
      <c r="B1860">
        <v>284423</v>
      </c>
      <c r="C1860">
        <v>2571558</v>
      </c>
      <c r="D1860" t="s">
        <v>5047</v>
      </c>
      <c r="E1860">
        <v>2221</v>
      </c>
      <c r="F1860" t="s">
        <v>5048</v>
      </c>
      <c r="G1860">
        <v>103298</v>
      </c>
      <c r="H1860">
        <v>2.5624330697504001</v>
      </c>
      <c r="I1860" t="str">
        <f t="shared" ref="I1860:I1923" si="29">IF(H1860&lt;20,INDEX($L$2:$L$8,MATCH(D1860,$K$2:$K$8,0)),"非森林")</f>
        <v>闊葉林</v>
      </c>
    </row>
    <row r="1861" spans="1:9">
      <c r="A1861" t="s">
        <v>2184</v>
      </c>
      <c r="B1861">
        <v>284249</v>
      </c>
      <c r="C1861">
        <v>2571650</v>
      </c>
      <c r="D1861" t="s">
        <v>5047</v>
      </c>
      <c r="F1861" t="s">
        <v>5048</v>
      </c>
      <c r="G1861">
        <v>1561.16</v>
      </c>
      <c r="H1861">
        <v>74.976744580419293</v>
      </c>
      <c r="I1861" t="str">
        <f t="shared" si="29"/>
        <v>非森林</v>
      </c>
    </row>
    <row r="1862" spans="1:9">
      <c r="A1862" t="s">
        <v>2185</v>
      </c>
      <c r="B1862">
        <v>284092</v>
      </c>
      <c r="C1862">
        <v>2571785</v>
      </c>
      <c r="D1862" t="s">
        <v>5054</v>
      </c>
      <c r="E1862">
        <v>2211</v>
      </c>
      <c r="F1862" t="s">
        <v>5067</v>
      </c>
      <c r="G1862">
        <v>7328.52</v>
      </c>
      <c r="H1862">
        <v>3.8407013648780701</v>
      </c>
      <c r="I1862" t="str">
        <f t="shared" si="29"/>
        <v>竹林</v>
      </c>
    </row>
    <row r="1863" spans="1:9">
      <c r="A1863" t="s">
        <v>2186</v>
      </c>
      <c r="B1863">
        <v>283926</v>
      </c>
      <c r="C1863">
        <v>2571884</v>
      </c>
      <c r="D1863" t="s">
        <v>5054</v>
      </c>
      <c r="E1863">
        <v>2221</v>
      </c>
      <c r="F1863" t="s">
        <v>5048</v>
      </c>
      <c r="G1863">
        <v>55.379399999999997</v>
      </c>
      <c r="H1863">
        <v>19.0515504185352</v>
      </c>
      <c r="I1863" t="str">
        <f t="shared" si="29"/>
        <v>竹林</v>
      </c>
    </row>
    <row r="1864" spans="1:9">
      <c r="A1864" t="s">
        <v>2187</v>
      </c>
      <c r="B1864">
        <v>283768</v>
      </c>
      <c r="C1864">
        <v>2572043</v>
      </c>
      <c r="D1864" t="s">
        <v>5047</v>
      </c>
      <c r="E1864">
        <v>2221</v>
      </c>
      <c r="F1864" t="s">
        <v>5048</v>
      </c>
      <c r="G1864">
        <v>213771</v>
      </c>
      <c r="H1864">
        <v>68.326628458214699</v>
      </c>
      <c r="I1864" t="str">
        <f t="shared" si="29"/>
        <v>非森林</v>
      </c>
    </row>
    <row r="1865" spans="1:9">
      <c r="A1865" t="s">
        <v>2190</v>
      </c>
      <c r="B1865">
        <v>278904</v>
      </c>
      <c r="C1865">
        <v>2557004</v>
      </c>
      <c r="D1865" t="s">
        <v>5047</v>
      </c>
      <c r="E1865">
        <v>2221</v>
      </c>
      <c r="F1865" t="s">
        <v>5048</v>
      </c>
      <c r="G1865">
        <v>213771</v>
      </c>
      <c r="H1865">
        <v>0</v>
      </c>
      <c r="I1865" t="str">
        <f t="shared" si="29"/>
        <v>闊葉林</v>
      </c>
    </row>
    <row r="1866" spans="1:9">
      <c r="A1866" t="s">
        <v>4785</v>
      </c>
      <c r="B1866">
        <v>279048</v>
      </c>
      <c r="C1866">
        <v>2557324</v>
      </c>
      <c r="D1866" t="s">
        <v>5047</v>
      </c>
      <c r="E1866">
        <v>2221</v>
      </c>
      <c r="F1866" t="s">
        <v>5048</v>
      </c>
      <c r="G1866">
        <v>213771</v>
      </c>
      <c r="H1866">
        <v>0</v>
      </c>
      <c r="I1866" t="str">
        <f t="shared" si="29"/>
        <v>闊葉林</v>
      </c>
    </row>
    <row r="1867" spans="1:9">
      <c r="A1867" t="s">
        <v>2191</v>
      </c>
      <c r="B1867">
        <v>278881</v>
      </c>
      <c r="C1867">
        <v>2557509</v>
      </c>
      <c r="D1867" t="s">
        <v>5054</v>
      </c>
      <c r="E1867">
        <v>2211</v>
      </c>
      <c r="F1867" t="s">
        <v>5067</v>
      </c>
      <c r="G1867">
        <v>16093.4</v>
      </c>
      <c r="H1867">
        <v>3.6711530318593599</v>
      </c>
      <c r="I1867" t="str">
        <f t="shared" si="29"/>
        <v>竹林</v>
      </c>
    </row>
    <row r="1868" spans="1:9">
      <c r="A1868" t="s">
        <v>2192</v>
      </c>
      <c r="B1868">
        <v>278670</v>
      </c>
      <c r="C1868">
        <v>2557488</v>
      </c>
      <c r="D1868" t="s">
        <v>5047</v>
      </c>
      <c r="E1868">
        <v>2221</v>
      </c>
      <c r="F1868" t="s">
        <v>5048</v>
      </c>
      <c r="G1868">
        <v>17009.5</v>
      </c>
      <c r="H1868">
        <v>0.75201850744022503</v>
      </c>
      <c r="I1868" t="str">
        <f t="shared" si="29"/>
        <v>闊葉林</v>
      </c>
    </row>
    <row r="1869" spans="1:9">
      <c r="A1869" t="s">
        <v>2193</v>
      </c>
      <c r="B1869">
        <v>278589</v>
      </c>
      <c r="C1869">
        <v>2557700</v>
      </c>
      <c r="D1869" t="s">
        <v>5051</v>
      </c>
      <c r="E1869">
        <v>2211</v>
      </c>
      <c r="F1869" t="s">
        <v>5067</v>
      </c>
      <c r="G1869">
        <v>10425.5</v>
      </c>
      <c r="H1869">
        <v>0</v>
      </c>
      <c r="I1869" t="str">
        <f t="shared" si="29"/>
        <v>混淆林</v>
      </c>
    </row>
    <row r="1870" spans="1:9">
      <c r="A1870" t="s">
        <v>2194</v>
      </c>
      <c r="B1870">
        <v>278719</v>
      </c>
      <c r="C1870">
        <v>2557926</v>
      </c>
      <c r="D1870" t="s">
        <v>5054</v>
      </c>
      <c r="E1870">
        <v>2211</v>
      </c>
      <c r="F1870" t="s">
        <v>5067</v>
      </c>
      <c r="G1870">
        <v>16093.4</v>
      </c>
      <c r="H1870">
        <v>56.027439069966498</v>
      </c>
      <c r="I1870" t="str">
        <f t="shared" si="29"/>
        <v>非森林</v>
      </c>
    </row>
    <row r="1871" spans="1:9">
      <c r="A1871" t="s">
        <v>2195</v>
      </c>
      <c r="B1871">
        <v>278795</v>
      </c>
      <c r="C1871">
        <v>2558149</v>
      </c>
      <c r="D1871" t="s">
        <v>5047</v>
      </c>
      <c r="E1871">
        <v>2221</v>
      </c>
      <c r="F1871" t="s">
        <v>5048</v>
      </c>
      <c r="G1871">
        <v>46290.7</v>
      </c>
      <c r="H1871">
        <v>27.413331399201301</v>
      </c>
      <c r="I1871" t="str">
        <f t="shared" si="29"/>
        <v>非森林</v>
      </c>
    </row>
    <row r="1872" spans="1:9">
      <c r="A1872" t="s">
        <v>2199</v>
      </c>
      <c r="B1872">
        <v>320890</v>
      </c>
      <c r="C1872">
        <v>2744996</v>
      </c>
      <c r="D1872" t="s">
        <v>5047</v>
      </c>
      <c r="E1872">
        <v>2221</v>
      </c>
      <c r="F1872" t="s">
        <v>5048</v>
      </c>
      <c r="G1872">
        <v>213771</v>
      </c>
      <c r="H1872">
        <v>0</v>
      </c>
      <c r="I1872" t="str">
        <f t="shared" si="29"/>
        <v>闊葉林</v>
      </c>
    </row>
    <row r="1873" spans="1:9">
      <c r="A1873" t="s">
        <v>2200</v>
      </c>
      <c r="B1873">
        <v>320721</v>
      </c>
      <c r="C1873">
        <v>2744832</v>
      </c>
      <c r="D1873" t="s">
        <v>5047</v>
      </c>
      <c r="E1873">
        <v>2221</v>
      </c>
      <c r="F1873" t="s">
        <v>5048</v>
      </c>
      <c r="G1873">
        <v>213771</v>
      </c>
      <c r="H1873">
        <v>0</v>
      </c>
      <c r="I1873" t="str">
        <f t="shared" si="29"/>
        <v>闊葉林</v>
      </c>
    </row>
    <row r="1874" spans="1:9">
      <c r="A1874" t="s">
        <v>2201</v>
      </c>
      <c r="B1874">
        <v>320502</v>
      </c>
      <c r="C1874">
        <v>2744914</v>
      </c>
      <c r="D1874" t="s">
        <v>5047</v>
      </c>
      <c r="E1874">
        <v>2221</v>
      </c>
      <c r="F1874" t="s">
        <v>5048</v>
      </c>
      <c r="G1874">
        <v>213771</v>
      </c>
      <c r="H1874">
        <v>0</v>
      </c>
      <c r="I1874" t="str">
        <f t="shared" si="29"/>
        <v>闊葉林</v>
      </c>
    </row>
    <row r="1875" spans="1:9">
      <c r="A1875" t="s">
        <v>2202</v>
      </c>
      <c r="B1875">
        <v>320404</v>
      </c>
      <c r="C1875">
        <v>2744680</v>
      </c>
      <c r="D1875" t="s">
        <v>5047</v>
      </c>
      <c r="E1875">
        <v>2221</v>
      </c>
      <c r="F1875" t="s">
        <v>5048</v>
      </c>
      <c r="G1875">
        <v>213771</v>
      </c>
      <c r="H1875">
        <v>0</v>
      </c>
      <c r="I1875" t="str">
        <f t="shared" si="29"/>
        <v>闊葉林</v>
      </c>
    </row>
    <row r="1876" spans="1:9">
      <c r="A1876" t="s">
        <v>2203</v>
      </c>
      <c r="B1876">
        <v>320209</v>
      </c>
      <c r="C1876">
        <v>2744803</v>
      </c>
      <c r="D1876" t="s">
        <v>5047</v>
      </c>
      <c r="E1876">
        <v>2221</v>
      </c>
      <c r="F1876" t="s">
        <v>5048</v>
      </c>
      <c r="G1876">
        <v>666.173</v>
      </c>
      <c r="H1876">
        <v>0.99669444942485397</v>
      </c>
      <c r="I1876" t="str">
        <f t="shared" si="29"/>
        <v>闊葉林</v>
      </c>
    </row>
    <row r="1877" spans="1:9">
      <c r="A1877" t="s">
        <v>2204</v>
      </c>
      <c r="B1877">
        <v>319965</v>
      </c>
      <c r="C1877">
        <v>2744906</v>
      </c>
      <c r="D1877" t="s">
        <v>5060</v>
      </c>
      <c r="E1877">
        <v>2211</v>
      </c>
      <c r="F1877" t="s">
        <v>5067</v>
      </c>
      <c r="G1877">
        <v>103.541</v>
      </c>
      <c r="H1877">
        <v>0</v>
      </c>
      <c r="I1877" t="str">
        <f t="shared" si="29"/>
        <v>混淆林</v>
      </c>
    </row>
    <row r="1878" spans="1:9">
      <c r="A1878" t="s">
        <v>2207</v>
      </c>
      <c r="B1878">
        <v>317075</v>
      </c>
      <c r="C1878">
        <v>2738603</v>
      </c>
      <c r="D1878" t="s">
        <v>5047</v>
      </c>
      <c r="E1878">
        <v>2221</v>
      </c>
      <c r="F1878" t="s">
        <v>5048</v>
      </c>
      <c r="G1878">
        <v>213771</v>
      </c>
      <c r="H1878">
        <v>0</v>
      </c>
      <c r="I1878" t="str">
        <f t="shared" si="29"/>
        <v>闊葉林</v>
      </c>
    </row>
    <row r="1879" spans="1:9">
      <c r="A1879" t="s">
        <v>2208</v>
      </c>
      <c r="B1879">
        <v>316847</v>
      </c>
      <c r="C1879">
        <v>2738686</v>
      </c>
      <c r="D1879" t="s">
        <v>5047</v>
      </c>
      <c r="E1879">
        <v>1100</v>
      </c>
      <c r="F1879" t="s">
        <v>5066</v>
      </c>
      <c r="G1879">
        <v>369060</v>
      </c>
      <c r="H1879">
        <v>0</v>
      </c>
      <c r="I1879" t="str">
        <f t="shared" si="29"/>
        <v>闊葉林</v>
      </c>
    </row>
    <row r="1880" spans="1:9">
      <c r="A1880" t="s">
        <v>2209</v>
      </c>
      <c r="B1880">
        <v>316938</v>
      </c>
      <c r="C1880">
        <v>2738888</v>
      </c>
      <c r="D1880" t="s">
        <v>5047</v>
      </c>
      <c r="E1880">
        <v>1100</v>
      </c>
      <c r="F1880" t="s">
        <v>5066</v>
      </c>
      <c r="G1880">
        <v>369060</v>
      </c>
      <c r="H1880">
        <v>0</v>
      </c>
      <c r="I1880" t="str">
        <f t="shared" si="29"/>
        <v>闊葉林</v>
      </c>
    </row>
    <row r="1881" spans="1:9">
      <c r="A1881" t="s">
        <v>2210</v>
      </c>
      <c r="B1881">
        <v>316942</v>
      </c>
      <c r="C1881">
        <v>2739124</v>
      </c>
      <c r="D1881" t="s">
        <v>5047</v>
      </c>
      <c r="E1881">
        <v>1100</v>
      </c>
      <c r="F1881" t="s">
        <v>5066</v>
      </c>
      <c r="G1881">
        <v>369060</v>
      </c>
      <c r="H1881">
        <v>0</v>
      </c>
      <c r="I1881" t="str">
        <f t="shared" si="29"/>
        <v>闊葉林</v>
      </c>
    </row>
    <row r="1882" spans="1:9">
      <c r="A1882" t="s">
        <v>2211</v>
      </c>
      <c r="B1882">
        <v>316612</v>
      </c>
      <c r="C1882">
        <v>2738618</v>
      </c>
      <c r="D1882" t="s">
        <v>5047</v>
      </c>
      <c r="E1882">
        <v>1100</v>
      </c>
      <c r="F1882" t="s">
        <v>5066</v>
      </c>
      <c r="G1882">
        <v>369060</v>
      </c>
      <c r="H1882">
        <v>0</v>
      </c>
      <c r="I1882" t="str">
        <f t="shared" si="29"/>
        <v>闊葉林</v>
      </c>
    </row>
    <row r="1883" spans="1:9">
      <c r="A1883" t="s">
        <v>2212</v>
      </c>
      <c r="B1883">
        <v>316378</v>
      </c>
      <c r="C1883">
        <v>2738782</v>
      </c>
      <c r="D1883" t="s">
        <v>5047</v>
      </c>
      <c r="E1883">
        <v>1200</v>
      </c>
      <c r="F1883" t="s">
        <v>5048</v>
      </c>
      <c r="G1883">
        <v>6624.27</v>
      </c>
      <c r="H1883">
        <v>0</v>
      </c>
      <c r="I1883" t="str">
        <f t="shared" si="29"/>
        <v>闊葉林</v>
      </c>
    </row>
    <row r="1884" spans="1:9">
      <c r="A1884" t="s">
        <v>2215</v>
      </c>
      <c r="B1884">
        <v>313030</v>
      </c>
      <c r="C1884">
        <v>2738773</v>
      </c>
      <c r="D1884" t="s">
        <v>5047</v>
      </c>
      <c r="E1884">
        <v>1200</v>
      </c>
      <c r="F1884" t="s">
        <v>5048</v>
      </c>
      <c r="G1884">
        <v>6624.27</v>
      </c>
      <c r="H1884">
        <v>6.02514007587639</v>
      </c>
      <c r="I1884" t="str">
        <f t="shared" si="29"/>
        <v>闊葉林</v>
      </c>
    </row>
    <row r="1885" spans="1:9">
      <c r="A1885" t="s">
        <v>2216</v>
      </c>
      <c r="B1885">
        <v>312975</v>
      </c>
      <c r="C1885">
        <v>2739141</v>
      </c>
      <c r="D1885" t="s">
        <v>5047</v>
      </c>
      <c r="E1885">
        <v>1100</v>
      </c>
      <c r="F1885" t="s">
        <v>5066</v>
      </c>
      <c r="G1885">
        <v>369060</v>
      </c>
      <c r="H1885">
        <v>0</v>
      </c>
      <c r="I1885" t="str">
        <f t="shared" si="29"/>
        <v>闊葉林</v>
      </c>
    </row>
    <row r="1886" spans="1:9">
      <c r="A1886" t="s">
        <v>2217</v>
      </c>
      <c r="B1886">
        <v>312814</v>
      </c>
      <c r="C1886">
        <v>2738914</v>
      </c>
      <c r="D1886" t="s">
        <v>5047</v>
      </c>
      <c r="E1886">
        <v>1100</v>
      </c>
      <c r="F1886" t="s">
        <v>5066</v>
      </c>
      <c r="G1886">
        <v>369060</v>
      </c>
      <c r="H1886">
        <v>0</v>
      </c>
      <c r="I1886" t="str">
        <f t="shared" si="29"/>
        <v>闊葉林</v>
      </c>
    </row>
    <row r="1887" spans="1:9">
      <c r="A1887" t="s">
        <v>2218</v>
      </c>
      <c r="B1887">
        <v>312605</v>
      </c>
      <c r="C1887">
        <v>2739001</v>
      </c>
      <c r="D1887" t="s">
        <v>5047</v>
      </c>
      <c r="E1887">
        <v>1100</v>
      </c>
      <c r="F1887" t="s">
        <v>5066</v>
      </c>
      <c r="G1887">
        <v>369060</v>
      </c>
      <c r="H1887">
        <v>0</v>
      </c>
      <c r="I1887" t="str">
        <f t="shared" si="29"/>
        <v>闊葉林</v>
      </c>
    </row>
    <row r="1888" spans="1:9">
      <c r="A1888" t="s">
        <v>2219</v>
      </c>
      <c r="B1888">
        <v>312374</v>
      </c>
      <c r="C1888">
        <v>2739067</v>
      </c>
      <c r="D1888" t="s">
        <v>5047</v>
      </c>
      <c r="E1888">
        <v>2211</v>
      </c>
      <c r="F1888" t="s">
        <v>5067</v>
      </c>
      <c r="G1888">
        <v>19509</v>
      </c>
      <c r="H1888">
        <v>0</v>
      </c>
      <c r="I1888" t="str">
        <f t="shared" si="29"/>
        <v>闊葉林</v>
      </c>
    </row>
    <row r="1889" spans="1:9">
      <c r="A1889" t="s">
        <v>2220</v>
      </c>
      <c r="B1889">
        <v>312075</v>
      </c>
      <c r="C1889">
        <v>2739120</v>
      </c>
      <c r="D1889" t="s">
        <v>5047</v>
      </c>
      <c r="E1889">
        <v>2211</v>
      </c>
      <c r="F1889" t="s">
        <v>5067</v>
      </c>
      <c r="G1889">
        <v>19509</v>
      </c>
      <c r="H1889">
        <v>0</v>
      </c>
      <c r="I1889" t="str">
        <f t="shared" si="29"/>
        <v>闊葉林</v>
      </c>
    </row>
    <row r="1890" spans="1:9">
      <c r="A1890" t="s">
        <v>2223</v>
      </c>
      <c r="B1890">
        <v>314761</v>
      </c>
      <c r="C1890">
        <v>2734510</v>
      </c>
      <c r="D1890" t="s">
        <v>5047</v>
      </c>
      <c r="F1890" t="s">
        <v>5048</v>
      </c>
      <c r="G1890">
        <v>174.00200000000001</v>
      </c>
      <c r="H1890">
        <v>19.8094659107079</v>
      </c>
      <c r="I1890" t="str">
        <f t="shared" si="29"/>
        <v>闊葉林</v>
      </c>
    </row>
    <row r="1891" spans="1:9">
      <c r="A1891" t="s">
        <v>2224</v>
      </c>
      <c r="B1891">
        <v>314846</v>
      </c>
      <c r="C1891">
        <v>2734717</v>
      </c>
      <c r="D1891" t="s">
        <v>5047</v>
      </c>
      <c r="E1891">
        <v>1100</v>
      </c>
      <c r="F1891" t="s">
        <v>5066</v>
      </c>
      <c r="G1891">
        <v>369060</v>
      </c>
      <c r="H1891">
        <v>21.1898940529701</v>
      </c>
      <c r="I1891" t="str">
        <f t="shared" si="29"/>
        <v>非森林</v>
      </c>
    </row>
    <row r="1892" spans="1:9">
      <c r="A1892" t="s">
        <v>2225</v>
      </c>
      <c r="B1892">
        <v>314799</v>
      </c>
      <c r="C1892">
        <v>2734959</v>
      </c>
      <c r="D1892" t="s">
        <v>5047</v>
      </c>
      <c r="E1892">
        <v>1100</v>
      </c>
      <c r="F1892" t="s">
        <v>5066</v>
      </c>
      <c r="G1892">
        <v>369060</v>
      </c>
      <c r="H1892">
        <v>0</v>
      </c>
      <c r="I1892" t="str">
        <f t="shared" si="29"/>
        <v>闊葉林</v>
      </c>
    </row>
    <row r="1893" spans="1:9">
      <c r="A1893" t="s">
        <v>2226</v>
      </c>
      <c r="B1893">
        <v>314686</v>
      </c>
      <c r="C1893">
        <v>2735169</v>
      </c>
      <c r="D1893" t="s">
        <v>5047</v>
      </c>
      <c r="E1893">
        <v>1100</v>
      </c>
      <c r="F1893" t="s">
        <v>5066</v>
      </c>
      <c r="G1893">
        <v>369060</v>
      </c>
      <c r="H1893">
        <v>27.740189554414101</v>
      </c>
      <c r="I1893" t="str">
        <f t="shared" si="29"/>
        <v>非森林</v>
      </c>
    </row>
    <row r="1894" spans="1:9">
      <c r="A1894" t="s">
        <v>2227</v>
      </c>
      <c r="B1894">
        <v>314454</v>
      </c>
      <c r="C1894">
        <v>2735240</v>
      </c>
      <c r="D1894" t="s">
        <v>5047</v>
      </c>
      <c r="E1894">
        <v>1100</v>
      </c>
      <c r="F1894" t="s">
        <v>5066</v>
      </c>
      <c r="G1894">
        <v>369060</v>
      </c>
      <c r="H1894">
        <v>0</v>
      </c>
      <c r="I1894" t="str">
        <f t="shared" si="29"/>
        <v>闊葉林</v>
      </c>
    </row>
    <row r="1895" spans="1:9">
      <c r="A1895" t="s">
        <v>2228</v>
      </c>
      <c r="B1895">
        <v>314256</v>
      </c>
      <c r="C1895">
        <v>2735145</v>
      </c>
      <c r="D1895" t="s">
        <v>5047</v>
      </c>
      <c r="E1895">
        <v>1100</v>
      </c>
      <c r="F1895" t="s">
        <v>5066</v>
      </c>
      <c r="G1895">
        <v>369060</v>
      </c>
      <c r="H1895">
        <v>7.8023287296735004</v>
      </c>
      <c r="I1895" t="str">
        <f t="shared" si="29"/>
        <v>闊葉林</v>
      </c>
    </row>
    <row r="1896" spans="1:9">
      <c r="A1896" t="s">
        <v>2231</v>
      </c>
      <c r="B1896">
        <v>328840</v>
      </c>
      <c r="C1896">
        <v>2752098</v>
      </c>
      <c r="D1896" t="s">
        <v>5060</v>
      </c>
      <c r="E1896">
        <v>2212</v>
      </c>
      <c r="F1896" t="s">
        <v>5068</v>
      </c>
      <c r="G1896">
        <v>1069.6199999999999</v>
      </c>
      <c r="H1896">
        <v>0</v>
      </c>
      <c r="I1896" t="str">
        <f t="shared" si="29"/>
        <v>混淆林</v>
      </c>
    </row>
    <row r="1897" spans="1:9">
      <c r="A1897" t="s">
        <v>2232</v>
      </c>
      <c r="B1897">
        <v>329062</v>
      </c>
      <c r="C1897">
        <v>2752217</v>
      </c>
      <c r="D1897" t="s">
        <v>5060</v>
      </c>
      <c r="E1897">
        <v>2212</v>
      </c>
      <c r="F1897" t="s">
        <v>5068</v>
      </c>
      <c r="G1897">
        <v>11.759</v>
      </c>
      <c r="H1897">
        <v>0</v>
      </c>
      <c r="I1897" t="str">
        <f t="shared" si="29"/>
        <v>混淆林</v>
      </c>
    </row>
    <row r="1898" spans="1:9">
      <c r="A1898" t="s">
        <v>2233</v>
      </c>
      <c r="B1898">
        <v>329236</v>
      </c>
      <c r="C1898">
        <v>2752406</v>
      </c>
      <c r="D1898" t="s">
        <v>5060</v>
      </c>
      <c r="E1898">
        <v>2212</v>
      </c>
      <c r="F1898" t="s">
        <v>5068</v>
      </c>
      <c r="G1898">
        <v>11.759</v>
      </c>
      <c r="H1898">
        <v>0</v>
      </c>
      <c r="I1898" t="str">
        <f t="shared" si="29"/>
        <v>混淆林</v>
      </c>
    </row>
    <row r="1899" spans="1:9">
      <c r="A1899" t="s">
        <v>2234</v>
      </c>
      <c r="B1899">
        <v>329128</v>
      </c>
      <c r="C1899">
        <v>2752633</v>
      </c>
      <c r="D1899" t="s">
        <v>5061</v>
      </c>
      <c r="E1899">
        <v>2212</v>
      </c>
      <c r="F1899" t="s">
        <v>5068</v>
      </c>
      <c r="G1899">
        <v>1116.82</v>
      </c>
      <c r="H1899">
        <v>0</v>
      </c>
      <c r="I1899" t="str">
        <f t="shared" si="29"/>
        <v>針葉林</v>
      </c>
    </row>
    <row r="1900" spans="1:9">
      <c r="A1900" t="s">
        <v>2235</v>
      </c>
      <c r="B1900">
        <v>329114</v>
      </c>
      <c r="C1900">
        <v>2752893</v>
      </c>
      <c r="D1900" t="s">
        <v>5060</v>
      </c>
      <c r="E1900">
        <v>2212</v>
      </c>
      <c r="F1900" t="s">
        <v>5068</v>
      </c>
      <c r="G1900">
        <v>533.29</v>
      </c>
      <c r="H1900">
        <v>0</v>
      </c>
      <c r="I1900" t="str">
        <f t="shared" si="29"/>
        <v>混淆林</v>
      </c>
    </row>
    <row r="1901" spans="1:9">
      <c r="A1901" t="s">
        <v>2236</v>
      </c>
      <c r="B1901">
        <v>329042</v>
      </c>
      <c r="C1901">
        <v>2753183</v>
      </c>
      <c r="D1901" t="s">
        <v>5047</v>
      </c>
      <c r="E1901">
        <v>1100</v>
      </c>
      <c r="F1901" t="s">
        <v>5066</v>
      </c>
      <c r="G1901">
        <v>51180.4</v>
      </c>
      <c r="H1901">
        <v>0</v>
      </c>
      <c r="I1901" t="str">
        <f t="shared" si="29"/>
        <v>闊葉林</v>
      </c>
    </row>
    <row r="1902" spans="1:9">
      <c r="A1902" t="s">
        <v>2239</v>
      </c>
      <c r="B1902">
        <v>324321</v>
      </c>
      <c r="C1902">
        <v>2748989</v>
      </c>
      <c r="D1902" t="s">
        <v>5047</v>
      </c>
      <c r="E1902">
        <v>2212</v>
      </c>
      <c r="F1902" t="s">
        <v>5068</v>
      </c>
      <c r="G1902">
        <v>0.77551700000000001</v>
      </c>
      <c r="H1902">
        <v>0</v>
      </c>
      <c r="I1902" t="str">
        <f t="shared" si="29"/>
        <v>闊葉林</v>
      </c>
    </row>
    <row r="1903" spans="1:9">
      <c r="A1903" t="s">
        <v>2240</v>
      </c>
      <c r="B1903">
        <v>324293</v>
      </c>
      <c r="C1903">
        <v>2749216</v>
      </c>
      <c r="D1903" t="s">
        <v>5047</v>
      </c>
      <c r="E1903">
        <v>1100</v>
      </c>
      <c r="F1903" t="s">
        <v>5066</v>
      </c>
      <c r="G1903">
        <v>369060</v>
      </c>
      <c r="H1903">
        <v>0</v>
      </c>
      <c r="I1903" t="str">
        <f t="shared" si="29"/>
        <v>闊葉林</v>
      </c>
    </row>
    <row r="1904" spans="1:9">
      <c r="A1904" t="s">
        <v>2241</v>
      </c>
      <c r="B1904">
        <v>324175</v>
      </c>
      <c r="C1904">
        <v>2749384</v>
      </c>
      <c r="D1904" t="s">
        <v>5047</v>
      </c>
      <c r="E1904">
        <v>2221</v>
      </c>
      <c r="F1904" t="s">
        <v>5048</v>
      </c>
      <c r="G1904">
        <v>666.173</v>
      </c>
      <c r="H1904">
        <v>0</v>
      </c>
      <c r="I1904" t="str">
        <f t="shared" si="29"/>
        <v>闊葉林</v>
      </c>
    </row>
    <row r="1905" spans="1:9">
      <c r="A1905" t="s">
        <v>2242</v>
      </c>
      <c r="B1905">
        <v>324059</v>
      </c>
      <c r="C1905">
        <v>2749560</v>
      </c>
      <c r="D1905" t="s">
        <v>5047</v>
      </c>
      <c r="E1905">
        <v>2221</v>
      </c>
      <c r="F1905" t="s">
        <v>5048</v>
      </c>
      <c r="G1905">
        <v>666.173</v>
      </c>
      <c r="H1905">
        <v>0</v>
      </c>
      <c r="I1905" t="str">
        <f t="shared" si="29"/>
        <v>闊葉林</v>
      </c>
    </row>
    <row r="1906" spans="1:9">
      <c r="A1906" t="s">
        <v>2243</v>
      </c>
      <c r="B1906">
        <v>324001</v>
      </c>
      <c r="C1906">
        <v>2749740</v>
      </c>
      <c r="D1906" t="s">
        <v>5047</v>
      </c>
      <c r="E1906">
        <v>2221</v>
      </c>
      <c r="F1906" t="s">
        <v>5048</v>
      </c>
      <c r="G1906">
        <v>666.173</v>
      </c>
      <c r="H1906">
        <v>0</v>
      </c>
      <c r="I1906" t="str">
        <f t="shared" si="29"/>
        <v>闊葉林</v>
      </c>
    </row>
    <row r="1907" spans="1:9">
      <c r="A1907" t="s">
        <v>2244</v>
      </c>
      <c r="B1907">
        <v>323851</v>
      </c>
      <c r="C1907">
        <v>2749930</v>
      </c>
      <c r="D1907" t="s">
        <v>5047</v>
      </c>
      <c r="E1907">
        <v>1100</v>
      </c>
      <c r="F1907" t="s">
        <v>5066</v>
      </c>
      <c r="G1907">
        <v>369060</v>
      </c>
      <c r="H1907">
        <v>16.4260016020331</v>
      </c>
      <c r="I1907" t="str">
        <f t="shared" si="29"/>
        <v>闊葉林</v>
      </c>
    </row>
    <row r="1908" spans="1:9">
      <c r="A1908" t="s">
        <v>2246</v>
      </c>
      <c r="B1908">
        <v>328258</v>
      </c>
      <c r="C1908">
        <v>2749665</v>
      </c>
      <c r="D1908" t="s">
        <v>5047</v>
      </c>
      <c r="E1908">
        <v>1100</v>
      </c>
      <c r="F1908" t="s">
        <v>5066</v>
      </c>
      <c r="G1908">
        <v>46.301000000000002</v>
      </c>
      <c r="H1908">
        <v>0</v>
      </c>
      <c r="I1908" t="str">
        <f t="shared" si="29"/>
        <v>闊葉林</v>
      </c>
    </row>
    <row r="1909" spans="1:9">
      <c r="A1909" t="s">
        <v>2247</v>
      </c>
      <c r="B1909">
        <v>328210</v>
      </c>
      <c r="C1909">
        <v>2749447</v>
      </c>
      <c r="D1909" t="s">
        <v>5047</v>
      </c>
      <c r="E1909">
        <v>1100</v>
      </c>
      <c r="F1909" t="s">
        <v>5066</v>
      </c>
      <c r="G1909">
        <v>46.301000000000002</v>
      </c>
      <c r="H1909">
        <v>0</v>
      </c>
      <c r="I1909" t="str">
        <f t="shared" si="29"/>
        <v>闊葉林</v>
      </c>
    </row>
    <row r="1910" spans="1:9">
      <c r="A1910" t="s">
        <v>2248</v>
      </c>
      <c r="B1910">
        <v>328292</v>
      </c>
      <c r="C1910">
        <v>2749262</v>
      </c>
      <c r="D1910" t="s">
        <v>5047</v>
      </c>
      <c r="E1910">
        <v>1100</v>
      </c>
      <c r="F1910" t="s">
        <v>5066</v>
      </c>
      <c r="G1910">
        <v>3428.31</v>
      </c>
      <c r="H1910">
        <v>0</v>
      </c>
      <c r="I1910" t="str">
        <f t="shared" si="29"/>
        <v>闊葉林</v>
      </c>
    </row>
    <row r="1911" spans="1:9">
      <c r="A1911" t="s">
        <v>2249</v>
      </c>
      <c r="B1911">
        <v>328378</v>
      </c>
      <c r="C1911">
        <v>2749071</v>
      </c>
      <c r="D1911" t="s">
        <v>5047</v>
      </c>
      <c r="E1911">
        <v>2221</v>
      </c>
      <c r="F1911" t="s">
        <v>5048</v>
      </c>
      <c r="G1911">
        <v>213771</v>
      </c>
      <c r="H1911">
        <v>0</v>
      </c>
      <c r="I1911" t="str">
        <f t="shared" si="29"/>
        <v>闊葉林</v>
      </c>
    </row>
    <row r="1912" spans="1:9">
      <c r="A1912" t="s">
        <v>2250</v>
      </c>
      <c r="B1912">
        <v>328466</v>
      </c>
      <c r="C1912">
        <v>2748878</v>
      </c>
      <c r="D1912" t="s">
        <v>5047</v>
      </c>
      <c r="E1912">
        <v>2221</v>
      </c>
      <c r="F1912" t="s">
        <v>5048</v>
      </c>
      <c r="G1912">
        <v>213771</v>
      </c>
      <c r="H1912">
        <v>0</v>
      </c>
      <c r="I1912" t="str">
        <f t="shared" si="29"/>
        <v>闊葉林</v>
      </c>
    </row>
    <row r="1913" spans="1:9">
      <c r="A1913" t="s">
        <v>2251</v>
      </c>
      <c r="B1913">
        <v>328623</v>
      </c>
      <c r="C1913">
        <v>2748696</v>
      </c>
      <c r="D1913" t="s">
        <v>5047</v>
      </c>
      <c r="E1913">
        <v>2221</v>
      </c>
      <c r="F1913" t="s">
        <v>5048</v>
      </c>
      <c r="G1913">
        <v>213771</v>
      </c>
      <c r="H1913">
        <v>0</v>
      </c>
      <c r="I1913" t="str">
        <f t="shared" si="29"/>
        <v>闊葉林</v>
      </c>
    </row>
    <row r="1914" spans="1:9">
      <c r="A1914" t="s">
        <v>2254</v>
      </c>
      <c r="B1914">
        <v>306807</v>
      </c>
      <c r="C1914">
        <v>2729197</v>
      </c>
      <c r="D1914" t="s">
        <v>5047</v>
      </c>
      <c r="E1914">
        <v>2222</v>
      </c>
      <c r="F1914" t="s">
        <v>5066</v>
      </c>
      <c r="G1914">
        <v>14465.1</v>
      </c>
      <c r="H1914">
        <v>0</v>
      </c>
      <c r="I1914" t="str">
        <f t="shared" si="29"/>
        <v>闊葉林</v>
      </c>
    </row>
    <row r="1915" spans="1:9">
      <c r="A1915" t="s">
        <v>2255</v>
      </c>
      <c r="B1915">
        <v>306624</v>
      </c>
      <c r="C1915">
        <v>2729053</v>
      </c>
      <c r="D1915" t="s">
        <v>5047</v>
      </c>
      <c r="E1915">
        <v>2222</v>
      </c>
      <c r="F1915" t="s">
        <v>5066</v>
      </c>
      <c r="G1915">
        <v>14465.1</v>
      </c>
      <c r="H1915">
        <v>0</v>
      </c>
      <c r="I1915" t="str">
        <f t="shared" si="29"/>
        <v>闊葉林</v>
      </c>
    </row>
    <row r="1916" spans="1:9">
      <c r="A1916" t="s">
        <v>2256</v>
      </c>
      <c r="B1916">
        <v>306392</v>
      </c>
      <c r="C1916">
        <v>2729067</v>
      </c>
      <c r="D1916" t="s">
        <v>5047</v>
      </c>
      <c r="E1916">
        <v>1100</v>
      </c>
      <c r="F1916" t="s">
        <v>5066</v>
      </c>
      <c r="G1916">
        <v>369060</v>
      </c>
      <c r="H1916">
        <v>0</v>
      </c>
      <c r="I1916" t="str">
        <f t="shared" si="29"/>
        <v>闊葉林</v>
      </c>
    </row>
    <row r="1917" spans="1:9">
      <c r="A1917" t="s">
        <v>2257</v>
      </c>
      <c r="B1917">
        <v>306272</v>
      </c>
      <c r="C1917">
        <v>2729274</v>
      </c>
      <c r="D1917" t="s">
        <v>5047</v>
      </c>
      <c r="E1917">
        <v>1100</v>
      </c>
      <c r="F1917" t="s">
        <v>5066</v>
      </c>
      <c r="G1917">
        <v>369060</v>
      </c>
      <c r="H1917">
        <v>0</v>
      </c>
      <c r="I1917" t="str">
        <f t="shared" si="29"/>
        <v>闊葉林</v>
      </c>
    </row>
    <row r="1918" spans="1:9">
      <c r="A1918" t="s">
        <v>2258</v>
      </c>
      <c r="B1918">
        <v>306046</v>
      </c>
      <c r="C1918">
        <v>2729291</v>
      </c>
      <c r="D1918" t="s">
        <v>5047</v>
      </c>
      <c r="E1918">
        <v>1100</v>
      </c>
      <c r="F1918" t="s">
        <v>5066</v>
      </c>
      <c r="G1918">
        <v>369060</v>
      </c>
      <c r="H1918">
        <v>0</v>
      </c>
      <c r="I1918" t="str">
        <f t="shared" si="29"/>
        <v>闊葉林</v>
      </c>
    </row>
    <row r="1919" spans="1:9">
      <c r="A1919" t="s">
        <v>2259</v>
      </c>
      <c r="B1919">
        <v>305844</v>
      </c>
      <c r="C1919">
        <v>2729393</v>
      </c>
      <c r="D1919" t="s">
        <v>5047</v>
      </c>
      <c r="E1919">
        <v>1100</v>
      </c>
      <c r="F1919" t="s">
        <v>5066</v>
      </c>
      <c r="G1919">
        <v>369060</v>
      </c>
      <c r="H1919">
        <v>0</v>
      </c>
      <c r="I1919" t="str">
        <f t="shared" si="29"/>
        <v>闊葉林</v>
      </c>
    </row>
    <row r="1920" spans="1:9">
      <c r="A1920" t="s">
        <v>2262</v>
      </c>
      <c r="B1920">
        <v>309163</v>
      </c>
      <c r="C1920">
        <v>2730781</v>
      </c>
      <c r="D1920" t="s">
        <v>5047</v>
      </c>
      <c r="E1920">
        <v>1100</v>
      </c>
      <c r="F1920" t="s">
        <v>5066</v>
      </c>
      <c r="G1920">
        <v>369060</v>
      </c>
      <c r="H1920">
        <v>2.0759821977003101</v>
      </c>
      <c r="I1920" t="str">
        <f t="shared" si="29"/>
        <v>闊葉林</v>
      </c>
    </row>
    <row r="1921" spans="1:9">
      <c r="A1921" t="s">
        <v>2263</v>
      </c>
      <c r="B1921">
        <v>309050</v>
      </c>
      <c r="C1921">
        <v>2730582</v>
      </c>
      <c r="D1921" t="s">
        <v>5047</v>
      </c>
      <c r="E1921">
        <v>2211</v>
      </c>
      <c r="F1921" t="s">
        <v>5067</v>
      </c>
      <c r="G1921">
        <v>1624.27</v>
      </c>
      <c r="H1921">
        <v>0</v>
      </c>
      <c r="I1921" t="str">
        <f t="shared" si="29"/>
        <v>闊葉林</v>
      </c>
    </row>
    <row r="1922" spans="1:9">
      <c r="A1922" t="s">
        <v>2264</v>
      </c>
      <c r="B1922">
        <v>308844</v>
      </c>
      <c r="C1922">
        <v>2730657</v>
      </c>
      <c r="D1922" t="s">
        <v>5047</v>
      </c>
      <c r="E1922">
        <v>2211</v>
      </c>
      <c r="F1922" t="s">
        <v>5067</v>
      </c>
      <c r="G1922">
        <v>1624.27</v>
      </c>
      <c r="H1922">
        <v>0</v>
      </c>
      <c r="I1922" t="str">
        <f t="shared" si="29"/>
        <v>闊葉林</v>
      </c>
    </row>
    <row r="1923" spans="1:9">
      <c r="A1923" t="s">
        <v>2265</v>
      </c>
      <c r="B1923">
        <v>308693</v>
      </c>
      <c r="C1923">
        <v>2730802</v>
      </c>
      <c r="D1923" t="s">
        <v>5047</v>
      </c>
      <c r="E1923">
        <v>1100</v>
      </c>
      <c r="F1923" t="s">
        <v>5066</v>
      </c>
      <c r="G1923">
        <v>51180.4</v>
      </c>
      <c r="H1923">
        <v>0</v>
      </c>
      <c r="I1923" t="str">
        <f t="shared" si="29"/>
        <v>闊葉林</v>
      </c>
    </row>
    <row r="1924" spans="1:9">
      <c r="A1924" t="s">
        <v>2266</v>
      </c>
      <c r="B1924">
        <v>308451</v>
      </c>
      <c r="C1924">
        <v>2730837</v>
      </c>
      <c r="D1924" t="s">
        <v>5047</v>
      </c>
      <c r="E1924">
        <v>1100</v>
      </c>
      <c r="F1924" t="s">
        <v>5066</v>
      </c>
      <c r="G1924">
        <v>51180.4</v>
      </c>
      <c r="H1924">
        <v>0</v>
      </c>
      <c r="I1924" t="str">
        <f t="shared" ref="I1924:I1987" si="30">IF(H1924&lt;20,INDEX($L$2:$L$8,MATCH(D1924,$K$2:$K$8,0)),"非森林")</f>
        <v>闊葉林</v>
      </c>
    </row>
    <row r="1925" spans="1:9">
      <c r="A1925" t="s">
        <v>2267</v>
      </c>
      <c r="B1925">
        <v>308212</v>
      </c>
      <c r="C1925">
        <v>2730842</v>
      </c>
      <c r="D1925" t="s">
        <v>5047</v>
      </c>
      <c r="E1925">
        <v>1100</v>
      </c>
      <c r="F1925" t="s">
        <v>5066</v>
      </c>
      <c r="G1925">
        <v>51180.4</v>
      </c>
      <c r="H1925">
        <v>0</v>
      </c>
      <c r="I1925" t="str">
        <f t="shared" si="30"/>
        <v>闊葉林</v>
      </c>
    </row>
    <row r="1926" spans="1:9">
      <c r="A1926" t="s">
        <v>2269</v>
      </c>
      <c r="B1926">
        <v>300595</v>
      </c>
      <c r="C1926">
        <v>2716742</v>
      </c>
      <c r="D1926" t="s">
        <v>5047</v>
      </c>
      <c r="E1926">
        <v>2222</v>
      </c>
      <c r="F1926" t="s">
        <v>5066</v>
      </c>
      <c r="G1926">
        <v>32.166899999999998</v>
      </c>
      <c r="H1926">
        <v>2.5035468950744901</v>
      </c>
      <c r="I1926" t="str">
        <f t="shared" si="30"/>
        <v>闊葉林</v>
      </c>
    </row>
    <row r="1927" spans="1:9">
      <c r="A1927" t="s">
        <v>2270</v>
      </c>
      <c r="B1927">
        <v>300795</v>
      </c>
      <c r="C1927">
        <v>2716706</v>
      </c>
      <c r="D1927" t="s">
        <v>5047</v>
      </c>
      <c r="E1927">
        <v>2222</v>
      </c>
      <c r="F1927" t="s">
        <v>5066</v>
      </c>
      <c r="G1927">
        <v>32.166899999999998</v>
      </c>
      <c r="H1927">
        <v>1.6462112409824801</v>
      </c>
      <c r="I1927" t="str">
        <f t="shared" si="30"/>
        <v>闊葉林</v>
      </c>
    </row>
    <row r="1928" spans="1:9">
      <c r="A1928" t="s">
        <v>2271</v>
      </c>
      <c r="B1928">
        <v>301000</v>
      </c>
      <c r="C1928">
        <v>2716706</v>
      </c>
      <c r="D1928" t="s">
        <v>5047</v>
      </c>
      <c r="E1928">
        <v>2222</v>
      </c>
      <c r="F1928" t="s">
        <v>5066</v>
      </c>
      <c r="G1928">
        <v>1501.92</v>
      </c>
      <c r="H1928">
        <v>4.7310497555500097</v>
      </c>
      <c r="I1928" t="str">
        <f t="shared" si="30"/>
        <v>闊葉林</v>
      </c>
    </row>
    <row r="1929" spans="1:9">
      <c r="A1929" t="s">
        <v>2272</v>
      </c>
      <c r="B1929">
        <v>301195</v>
      </c>
      <c r="C1929">
        <v>2716640</v>
      </c>
      <c r="D1929" t="s">
        <v>5047</v>
      </c>
      <c r="E1929">
        <v>2222</v>
      </c>
      <c r="F1929" t="s">
        <v>5066</v>
      </c>
      <c r="G1929">
        <v>1501.92</v>
      </c>
      <c r="H1929">
        <v>0.29214732290484102</v>
      </c>
      <c r="I1929" t="str">
        <f t="shared" si="30"/>
        <v>闊葉林</v>
      </c>
    </row>
    <row r="1930" spans="1:9">
      <c r="A1930" t="s">
        <v>2273</v>
      </c>
      <c r="B1930">
        <v>301373</v>
      </c>
      <c r="C1930">
        <v>2716555</v>
      </c>
      <c r="D1930" t="s">
        <v>5047</v>
      </c>
      <c r="E1930">
        <v>2222</v>
      </c>
      <c r="F1930" t="s">
        <v>5066</v>
      </c>
      <c r="G1930">
        <v>1501.92</v>
      </c>
      <c r="H1930">
        <v>0.36782115055970099</v>
      </c>
      <c r="I1930" t="str">
        <f t="shared" si="30"/>
        <v>闊葉林</v>
      </c>
    </row>
    <row r="1931" spans="1:9">
      <c r="A1931" t="s">
        <v>2274</v>
      </c>
      <c r="B1931">
        <v>301560</v>
      </c>
      <c r="C1931">
        <v>2716506</v>
      </c>
      <c r="D1931" t="s">
        <v>5047</v>
      </c>
      <c r="E1931">
        <v>2222</v>
      </c>
      <c r="F1931" t="s">
        <v>5066</v>
      </c>
      <c r="G1931">
        <v>512.29300000000001</v>
      </c>
      <c r="H1931">
        <v>4.0049848738496001</v>
      </c>
      <c r="I1931" t="str">
        <f t="shared" si="30"/>
        <v>闊葉林</v>
      </c>
    </row>
    <row r="1932" spans="1:9">
      <c r="A1932" t="s">
        <v>2276</v>
      </c>
      <c r="B1932">
        <v>301077</v>
      </c>
      <c r="C1932">
        <v>2715856</v>
      </c>
      <c r="D1932" t="s">
        <v>5061</v>
      </c>
      <c r="E1932">
        <v>2211</v>
      </c>
      <c r="F1932" t="s">
        <v>5067</v>
      </c>
      <c r="G1932">
        <v>653.23599999999999</v>
      </c>
      <c r="H1932">
        <v>0</v>
      </c>
      <c r="I1932" t="str">
        <f t="shared" si="30"/>
        <v>針葉林</v>
      </c>
    </row>
    <row r="1933" spans="1:9">
      <c r="A1933" t="s">
        <v>2277</v>
      </c>
      <c r="B1933">
        <v>301275</v>
      </c>
      <c r="C1933">
        <v>2715808</v>
      </c>
      <c r="D1933" t="s">
        <v>5047</v>
      </c>
      <c r="E1933">
        <v>1100</v>
      </c>
      <c r="F1933" t="s">
        <v>5066</v>
      </c>
      <c r="G1933">
        <v>968.08900000000006</v>
      </c>
      <c r="H1933">
        <v>0</v>
      </c>
      <c r="I1933" t="str">
        <f t="shared" si="30"/>
        <v>闊葉林</v>
      </c>
    </row>
    <row r="1934" spans="1:9">
      <c r="A1934" t="s">
        <v>2278</v>
      </c>
      <c r="B1934">
        <v>301366</v>
      </c>
      <c r="C1934">
        <v>2715624</v>
      </c>
      <c r="D1934" t="s">
        <v>5047</v>
      </c>
      <c r="E1934">
        <v>1100</v>
      </c>
      <c r="F1934" t="s">
        <v>5066</v>
      </c>
      <c r="G1934">
        <v>968.08900000000006</v>
      </c>
      <c r="H1934">
        <v>0</v>
      </c>
      <c r="I1934" t="str">
        <f t="shared" si="30"/>
        <v>闊葉林</v>
      </c>
    </row>
    <row r="1935" spans="1:9">
      <c r="A1935" t="s">
        <v>2279</v>
      </c>
      <c r="B1935">
        <v>301195</v>
      </c>
      <c r="C1935">
        <v>2715520</v>
      </c>
      <c r="D1935" t="s">
        <v>5047</v>
      </c>
      <c r="E1935">
        <v>1100</v>
      </c>
      <c r="F1935" t="s">
        <v>5066</v>
      </c>
      <c r="G1935">
        <v>369060</v>
      </c>
      <c r="H1935">
        <v>0</v>
      </c>
      <c r="I1935" t="str">
        <f t="shared" si="30"/>
        <v>闊葉林</v>
      </c>
    </row>
    <row r="1936" spans="1:9">
      <c r="A1936" t="s">
        <v>2280</v>
      </c>
      <c r="B1936">
        <v>301538</v>
      </c>
      <c r="C1936">
        <v>2715507</v>
      </c>
      <c r="D1936" t="s">
        <v>5047</v>
      </c>
      <c r="E1936">
        <v>1100</v>
      </c>
      <c r="F1936" t="s">
        <v>5066</v>
      </c>
      <c r="G1936">
        <v>369060</v>
      </c>
      <c r="H1936">
        <v>2.9199182005432101</v>
      </c>
      <c r="I1936" t="str">
        <f t="shared" si="30"/>
        <v>闊葉林</v>
      </c>
    </row>
    <row r="1937" spans="1:9">
      <c r="A1937" t="s">
        <v>2281</v>
      </c>
      <c r="B1937">
        <v>301570</v>
      </c>
      <c r="C1937">
        <v>2715714</v>
      </c>
      <c r="D1937" t="s">
        <v>5060</v>
      </c>
      <c r="E1937">
        <v>2211</v>
      </c>
      <c r="F1937" t="s">
        <v>5067</v>
      </c>
      <c r="G1937">
        <v>756.14700000000005</v>
      </c>
      <c r="H1937">
        <v>1.5715897853777701</v>
      </c>
      <c r="I1937" t="str">
        <f t="shared" si="30"/>
        <v>混淆林</v>
      </c>
    </row>
    <row r="1938" spans="1:9">
      <c r="A1938" t="s">
        <v>2282</v>
      </c>
      <c r="B1938">
        <v>296494</v>
      </c>
      <c r="C1938">
        <v>2726348</v>
      </c>
      <c r="D1938" t="s">
        <v>5054</v>
      </c>
      <c r="F1938" t="s">
        <v>5048</v>
      </c>
      <c r="G1938">
        <v>0.16236300000000001</v>
      </c>
      <c r="H1938">
        <v>0</v>
      </c>
      <c r="I1938" t="str">
        <f t="shared" si="30"/>
        <v>竹林</v>
      </c>
    </row>
    <row r="1939" spans="1:9">
      <c r="A1939" t="s">
        <v>2283</v>
      </c>
      <c r="B1939">
        <v>296606</v>
      </c>
      <c r="C1939">
        <v>2726521</v>
      </c>
      <c r="D1939" t="s">
        <v>5054</v>
      </c>
      <c r="F1939" t="s">
        <v>5048</v>
      </c>
      <c r="G1939">
        <v>0.16236300000000001</v>
      </c>
      <c r="H1939">
        <v>0.99713490616064404</v>
      </c>
      <c r="I1939" t="str">
        <f t="shared" si="30"/>
        <v>竹林</v>
      </c>
    </row>
    <row r="1940" spans="1:9">
      <c r="A1940" t="s">
        <v>2284</v>
      </c>
      <c r="B1940">
        <v>296766</v>
      </c>
      <c r="C1940">
        <v>2726645</v>
      </c>
      <c r="D1940" t="s">
        <v>5054</v>
      </c>
      <c r="F1940" t="s">
        <v>5048</v>
      </c>
      <c r="G1940">
        <v>0.16236300000000001</v>
      </c>
      <c r="H1940">
        <v>6.9458949044151197</v>
      </c>
      <c r="I1940" t="str">
        <f t="shared" si="30"/>
        <v>竹林</v>
      </c>
    </row>
    <row r="1941" spans="1:9">
      <c r="A1941" t="s">
        <v>2285</v>
      </c>
      <c r="B1941">
        <v>296835</v>
      </c>
      <c r="C1941">
        <v>2726455</v>
      </c>
      <c r="D1941" t="s">
        <v>5047</v>
      </c>
      <c r="E1941">
        <v>1100</v>
      </c>
      <c r="F1941" t="s">
        <v>5066</v>
      </c>
      <c r="G1941">
        <v>20799.099999999999</v>
      </c>
      <c r="H1941">
        <v>1.71560411628355</v>
      </c>
      <c r="I1941" t="str">
        <f t="shared" si="30"/>
        <v>闊葉林</v>
      </c>
    </row>
    <row r="1942" spans="1:9">
      <c r="A1942" t="s">
        <v>2286</v>
      </c>
      <c r="B1942">
        <v>297014</v>
      </c>
      <c r="C1942">
        <v>2726548</v>
      </c>
      <c r="D1942" t="s">
        <v>5047</v>
      </c>
      <c r="E1942">
        <v>1100</v>
      </c>
      <c r="F1942" t="s">
        <v>5066</v>
      </c>
      <c r="G1942">
        <v>20799.099999999999</v>
      </c>
      <c r="H1942">
        <v>0.13654506216627799</v>
      </c>
      <c r="I1942" t="str">
        <f t="shared" si="30"/>
        <v>闊葉林</v>
      </c>
    </row>
    <row r="1943" spans="1:9">
      <c r="A1943" t="s">
        <v>2287</v>
      </c>
      <c r="B1943">
        <v>297111</v>
      </c>
      <c r="C1943">
        <v>2726731</v>
      </c>
      <c r="D1943" t="s">
        <v>5047</v>
      </c>
      <c r="E1943">
        <v>1100</v>
      </c>
      <c r="F1943" t="s">
        <v>5066</v>
      </c>
      <c r="G1943">
        <v>20799.099999999999</v>
      </c>
      <c r="H1943">
        <v>0.18072753659876301</v>
      </c>
      <c r="I1943" t="str">
        <f t="shared" si="30"/>
        <v>闊葉林</v>
      </c>
    </row>
    <row r="1944" spans="1:9">
      <c r="A1944" t="s">
        <v>2289</v>
      </c>
      <c r="B1944">
        <v>293735</v>
      </c>
      <c r="C1944">
        <v>2720265</v>
      </c>
      <c r="D1944" t="s">
        <v>5061</v>
      </c>
      <c r="E1944">
        <v>2211</v>
      </c>
      <c r="F1944" t="s">
        <v>5067</v>
      </c>
      <c r="G1944">
        <v>421.959</v>
      </c>
      <c r="H1944">
        <v>0</v>
      </c>
      <c r="I1944" t="str">
        <f t="shared" si="30"/>
        <v>針葉林</v>
      </c>
    </row>
    <row r="1945" spans="1:9">
      <c r="A1945" t="s">
        <v>2290</v>
      </c>
      <c r="B1945">
        <v>293849</v>
      </c>
      <c r="C1945">
        <v>2720099</v>
      </c>
      <c r="D1945" t="s">
        <v>5061</v>
      </c>
      <c r="E1945">
        <v>2211</v>
      </c>
      <c r="F1945" t="s">
        <v>5067</v>
      </c>
      <c r="G1945">
        <v>355.15600000000001</v>
      </c>
      <c r="H1945">
        <v>0</v>
      </c>
      <c r="I1945" t="str">
        <f t="shared" si="30"/>
        <v>針葉林</v>
      </c>
    </row>
    <row r="1946" spans="1:9">
      <c r="A1946" t="s">
        <v>2291</v>
      </c>
      <c r="B1946">
        <v>293981</v>
      </c>
      <c r="C1946">
        <v>2720235</v>
      </c>
      <c r="D1946" t="s">
        <v>5061</v>
      </c>
      <c r="E1946">
        <v>2211</v>
      </c>
      <c r="F1946" t="s">
        <v>5067</v>
      </c>
      <c r="G1946">
        <v>4287.0600000000004</v>
      </c>
      <c r="H1946">
        <v>8.7185431295888307</v>
      </c>
      <c r="I1946" t="str">
        <f t="shared" si="30"/>
        <v>針葉林</v>
      </c>
    </row>
    <row r="1947" spans="1:9">
      <c r="A1947" t="s">
        <v>2292</v>
      </c>
      <c r="B1947">
        <v>294193</v>
      </c>
      <c r="C1947">
        <v>2720253</v>
      </c>
      <c r="D1947" t="s">
        <v>5061</v>
      </c>
      <c r="E1947">
        <v>2211</v>
      </c>
      <c r="F1947" t="s">
        <v>5067</v>
      </c>
      <c r="G1947">
        <v>354.12299999999999</v>
      </c>
      <c r="H1947">
        <v>1.1244128898086101</v>
      </c>
      <c r="I1947" t="str">
        <f t="shared" si="30"/>
        <v>針葉林</v>
      </c>
    </row>
    <row r="1948" spans="1:9">
      <c r="A1948" t="s">
        <v>2293</v>
      </c>
      <c r="B1948">
        <v>294267</v>
      </c>
      <c r="C1948">
        <v>2720433</v>
      </c>
      <c r="D1948" t="s">
        <v>5060</v>
      </c>
      <c r="E1948">
        <v>2211</v>
      </c>
      <c r="F1948" t="s">
        <v>5067</v>
      </c>
      <c r="G1948">
        <v>129.852</v>
      </c>
      <c r="H1948">
        <v>0.88469578765379997</v>
      </c>
      <c r="I1948" t="str">
        <f t="shared" si="30"/>
        <v>混淆林</v>
      </c>
    </row>
    <row r="1949" spans="1:9">
      <c r="A1949" t="s">
        <v>2294</v>
      </c>
      <c r="B1949">
        <v>294382</v>
      </c>
      <c r="C1949">
        <v>2720601</v>
      </c>
      <c r="D1949" t="s">
        <v>5061</v>
      </c>
      <c r="E1949">
        <v>2211</v>
      </c>
      <c r="F1949" t="s">
        <v>5067</v>
      </c>
      <c r="G1949">
        <v>4287.0600000000004</v>
      </c>
      <c r="H1949">
        <v>0.98752251347228304</v>
      </c>
      <c r="I1949" t="str">
        <f t="shared" si="30"/>
        <v>針葉林</v>
      </c>
    </row>
    <row r="1950" spans="1:9">
      <c r="A1950" t="s">
        <v>2296</v>
      </c>
      <c r="B1950">
        <v>294907</v>
      </c>
      <c r="C1950">
        <v>2721434</v>
      </c>
      <c r="D1950" t="s">
        <v>5061</v>
      </c>
      <c r="E1950">
        <v>2212</v>
      </c>
      <c r="F1950" t="s">
        <v>5068</v>
      </c>
      <c r="G1950">
        <v>1208.3499999999999</v>
      </c>
      <c r="H1950">
        <v>0</v>
      </c>
      <c r="I1950" t="str">
        <f t="shared" si="30"/>
        <v>針葉林</v>
      </c>
    </row>
    <row r="1951" spans="1:9">
      <c r="A1951" t="s">
        <v>2297</v>
      </c>
      <c r="B1951">
        <v>295113</v>
      </c>
      <c r="C1951">
        <v>2721412</v>
      </c>
      <c r="D1951" t="s">
        <v>5061</v>
      </c>
      <c r="E1951">
        <v>2212</v>
      </c>
      <c r="F1951" t="s">
        <v>5068</v>
      </c>
      <c r="G1951">
        <v>1208.3499999999999</v>
      </c>
      <c r="H1951">
        <v>0</v>
      </c>
      <c r="I1951" t="str">
        <f t="shared" si="30"/>
        <v>針葉林</v>
      </c>
    </row>
    <row r="1952" spans="1:9">
      <c r="A1952" t="s">
        <v>2298</v>
      </c>
      <c r="B1952">
        <v>295291</v>
      </c>
      <c r="C1952">
        <v>2721328</v>
      </c>
      <c r="D1952" t="s">
        <v>5061</v>
      </c>
      <c r="E1952">
        <v>2212</v>
      </c>
      <c r="F1952" t="s">
        <v>5068</v>
      </c>
      <c r="G1952">
        <v>1208.3499999999999</v>
      </c>
      <c r="H1952">
        <v>0</v>
      </c>
      <c r="I1952" t="str">
        <f t="shared" si="30"/>
        <v>針葉林</v>
      </c>
    </row>
    <row r="1953" spans="1:9">
      <c r="A1953" t="s">
        <v>2299</v>
      </c>
      <c r="B1953">
        <v>295447</v>
      </c>
      <c r="C1953">
        <v>2721464</v>
      </c>
      <c r="D1953" t="s">
        <v>5061</v>
      </c>
      <c r="E1953">
        <v>2212</v>
      </c>
      <c r="F1953" t="s">
        <v>5068</v>
      </c>
      <c r="G1953">
        <v>1208.3499999999999</v>
      </c>
      <c r="H1953">
        <v>0</v>
      </c>
      <c r="I1953" t="str">
        <f t="shared" si="30"/>
        <v>針葉林</v>
      </c>
    </row>
    <row r="1954" spans="1:9">
      <c r="A1954" t="s">
        <v>2300</v>
      </c>
      <c r="B1954">
        <v>295530</v>
      </c>
      <c r="C1954">
        <v>2721655</v>
      </c>
      <c r="D1954" t="s">
        <v>5061</v>
      </c>
      <c r="E1954">
        <v>2212</v>
      </c>
      <c r="F1954" t="s">
        <v>5068</v>
      </c>
      <c r="G1954">
        <v>1208.3499999999999</v>
      </c>
      <c r="H1954">
        <v>0</v>
      </c>
      <c r="I1954" t="str">
        <f t="shared" si="30"/>
        <v>針葉林</v>
      </c>
    </row>
    <row r="1955" spans="1:9">
      <c r="A1955" t="s">
        <v>2301</v>
      </c>
      <c r="B1955">
        <v>295746</v>
      </c>
      <c r="C1955">
        <v>2721648</v>
      </c>
      <c r="D1955" t="s">
        <v>5060</v>
      </c>
      <c r="E1955">
        <v>2212</v>
      </c>
      <c r="F1955" t="s">
        <v>5068</v>
      </c>
      <c r="G1955">
        <v>800.43200000000002</v>
      </c>
      <c r="H1955">
        <v>0</v>
      </c>
      <c r="I1955" t="str">
        <f t="shared" si="30"/>
        <v>混淆林</v>
      </c>
    </row>
    <row r="1956" spans="1:9">
      <c r="A1956" t="s">
        <v>2303</v>
      </c>
      <c r="B1956">
        <v>293748.78080000001</v>
      </c>
      <c r="C1956">
        <v>2721127.341</v>
      </c>
      <c r="D1956" t="s">
        <v>5061</v>
      </c>
      <c r="E1956">
        <v>2212</v>
      </c>
      <c r="F1956" t="s">
        <v>5068</v>
      </c>
      <c r="G1956">
        <v>1208.3499999999999</v>
      </c>
      <c r="H1956">
        <v>0</v>
      </c>
      <c r="I1956" t="str">
        <f t="shared" si="30"/>
        <v>針葉林</v>
      </c>
    </row>
    <row r="1957" spans="1:9">
      <c r="A1957" t="s">
        <v>2304</v>
      </c>
      <c r="B1957">
        <v>293432.72759999998</v>
      </c>
      <c r="C1957">
        <v>2721156.2579999999</v>
      </c>
      <c r="D1957" t="s">
        <v>5061</v>
      </c>
      <c r="E1957">
        <v>2212</v>
      </c>
      <c r="F1957" t="s">
        <v>5068</v>
      </c>
      <c r="G1957">
        <v>1208.3499999999999</v>
      </c>
      <c r="H1957">
        <v>0</v>
      </c>
      <c r="I1957" t="str">
        <f t="shared" si="30"/>
        <v>針葉林</v>
      </c>
    </row>
    <row r="1958" spans="1:9">
      <c r="A1958" t="s">
        <v>2305</v>
      </c>
      <c r="B1958">
        <v>293293.25290000002</v>
      </c>
      <c r="C1958">
        <v>2721392.8480000002</v>
      </c>
      <c r="D1958" t="s">
        <v>5061</v>
      </c>
      <c r="E1958">
        <v>2212</v>
      </c>
      <c r="F1958" t="s">
        <v>5068</v>
      </c>
      <c r="G1958">
        <v>1208.3499999999999</v>
      </c>
      <c r="H1958">
        <v>0</v>
      </c>
      <c r="I1958" t="str">
        <f t="shared" si="30"/>
        <v>針葉林</v>
      </c>
    </row>
    <row r="1959" spans="1:9">
      <c r="A1959" t="s">
        <v>2306</v>
      </c>
      <c r="B1959">
        <v>293371.52799999999</v>
      </c>
      <c r="C1959">
        <v>2721622.3629999999</v>
      </c>
      <c r="D1959" t="s">
        <v>5061</v>
      </c>
      <c r="E1959">
        <v>2212</v>
      </c>
      <c r="F1959" t="s">
        <v>5068</v>
      </c>
      <c r="G1959">
        <v>1208.3499999999999</v>
      </c>
      <c r="H1959">
        <v>0</v>
      </c>
      <c r="I1959" t="str">
        <f t="shared" si="30"/>
        <v>針葉林</v>
      </c>
    </row>
    <row r="1960" spans="1:9">
      <c r="A1960" t="s">
        <v>2307</v>
      </c>
      <c r="B1960">
        <v>293542.43150000001</v>
      </c>
      <c r="C1960">
        <v>2721698.2119999998</v>
      </c>
      <c r="D1960" t="s">
        <v>5061</v>
      </c>
      <c r="E1960">
        <v>2212</v>
      </c>
      <c r="F1960" t="s">
        <v>5068</v>
      </c>
      <c r="G1960">
        <v>1208.3499999999999</v>
      </c>
      <c r="H1960">
        <v>0</v>
      </c>
      <c r="I1960" t="str">
        <f t="shared" si="30"/>
        <v>針葉林</v>
      </c>
    </row>
    <row r="1961" spans="1:9">
      <c r="A1961" t="s">
        <v>2308</v>
      </c>
      <c r="B1961">
        <v>293415.05310000002</v>
      </c>
      <c r="C1961">
        <v>2721953.6680000001</v>
      </c>
      <c r="D1961" t="s">
        <v>5061</v>
      </c>
      <c r="E1961">
        <v>2212</v>
      </c>
      <c r="F1961" t="s">
        <v>5068</v>
      </c>
      <c r="G1961">
        <v>1208.3499999999999</v>
      </c>
      <c r="H1961">
        <v>0</v>
      </c>
      <c r="I1961" t="str">
        <f t="shared" si="30"/>
        <v>針葉林</v>
      </c>
    </row>
    <row r="1962" spans="1:9">
      <c r="A1962" t="s">
        <v>2309</v>
      </c>
      <c r="B1962">
        <v>293646.38390000002</v>
      </c>
      <c r="C1962">
        <v>2722133.82</v>
      </c>
      <c r="D1962" t="s">
        <v>5061</v>
      </c>
      <c r="E1962">
        <v>2212</v>
      </c>
      <c r="F1962" t="s">
        <v>5068</v>
      </c>
      <c r="G1962">
        <v>1208.3499999999999</v>
      </c>
      <c r="H1962">
        <v>0</v>
      </c>
      <c r="I1962" t="str">
        <f t="shared" si="30"/>
        <v>針葉林</v>
      </c>
    </row>
    <row r="1963" spans="1:9">
      <c r="A1963" t="s">
        <v>2310</v>
      </c>
      <c r="B1963">
        <v>293631.0037</v>
      </c>
      <c r="C1963">
        <v>2722518.1060000001</v>
      </c>
      <c r="D1963" t="s">
        <v>5061</v>
      </c>
      <c r="E1963">
        <v>2212</v>
      </c>
      <c r="F1963" t="s">
        <v>5068</v>
      </c>
      <c r="G1963">
        <v>1208.3499999999999</v>
      </c>
      <c r="H1963">
        <v>0</v>
      </c>
      <c r="I1963" t="str">
        <f t="shared" si="30"/>
        <v>針葉林</v>
      </c>
    </row>
    <row r="1964" spans="1:9">
      <c r="A1964" t="s">
        <v>2308</v>
      </c>
      <c r="B1964">
        <v>293804.60869999998</v>
      </c>
      <c r="C1964">
        <v>2722696.9730000002</v>
      </c>
      <c r="D1964" t="s">
        <v>5061</v>
      </c>
      <c r="E1964">
        <v>2212</v>
      </c>
      <c r="F1964" t="s">
        <v>5068</v>
      </c>
      <c r="G1964">
        <v>1208.3499999999999</v>
      </c>
      <c r="H1964">
        <v>0</v>
      </c>
      <c r="I1964" t="str">
        <f t="shared" si="30"/>
        <v>針葉林</v>
      </c>
    </row>
    <row r="1965" spans="1:9">
      <c r="A1965" t="s">
        <v>2311</v>
      </c>
      <c r="B1965">
        <v>309549</v>
      </c>
      <c r="C1965">
        <v>2711933</v>
      </c>
      <c r="D1965" t="s">
        <v>5061</v>
      </c>
      <c r="E1965">
        <v>2211</v>
      </c>
      <c r="F1965" t="s">
        <v>5067</v>
      </c>
      <c r="G1965">
        <v>18.8431</v>
      </c>
      <c r="H1965">
        <v>1.8491320541388601</v>
      </c>
      <c r="I1965" t="str">
        <f t="shared" si="30"/>
        <v>針葉林</v>
      </c>
    </row>
    <row r="1966" spans="1:9">
      <c r="A1966" t="s">
        <v>2312</v>
      </c>
      <c r="B1966">
        <v>309572</v>
      </c>
      <c r="C1966">
        <v>2712119</v>
      </c>
      <c r="D1966" t="s">
        <v>5061</v>
      </c>
      <c r="E1966">
        <v>2211</v>
      </c>
      <c r="F1966" t="s">
        <v>5067</v>
      </c>
      <c r="G1966">
        <v>421.959</v>
      </c>
      <c r="H1966">
        <v>4.1892420584500902</v>
      </c>
      <c r="I1966" t="str">
        <f t="shared" si="30"/>
        <v>針葉林</v>
      </c>
    </row>
    <row r="1967" spans="1:9">
      <c r="A1967" t="s">
        <v>2313</v>
      </c>
      <c r="B1967">
        <v>309783</v>
      </c>
      <c r="C1967">
        <v>2712067</v>
      </c>
      <c r="D1967" t="s">
        <v>5061</v>
      </c>
      <c r="E1967">
        <v>2211</v>
      </c>
      <c r="F1967" t="s">
        <v>5067</v>
      </c>
      <c r="G1967">
        <v>24.3201</v>
      </c>
      <c r="H1967">
        <v>6.2410706879399198</v>
      </c>
      <c r="I1967" t="str">
        <f t="shared" si="30"/>
        <v>針葉林</v>
      </c>
    </row>
    <row r="1968" spans="1:9">
      <c r="A1968" t="s">
        <v>2314</v>
      </c>
      <c r="B1968">
        <v>309834</v>
      </c>
      <c r="C1968">
        <v>2711842</v>
      </c>
      <c r="D1968" t="s">
        <v>5061</v>
      </c>
      <c r="E1968">
        <v>2211</v>
      </c>
      <c r="F1968" t="s">
        <v>5067</v>
      </c>
      <c r="G1968">
        <v>259.02100000000002</v>
      </c>
      <c r="H1968">
        <v>3.5589979763048398</v>
      </c>
      <c r="I1968" t="str">
        <f t="shared" si="30"/>
        <v>針葉林</v>
      </c>
    </row>
    <row r="1969" spans="1:9">
      <c r="A1969" t="s">
        <v>2315</v>
      </c>
      <c r="B1969">
        <v>310013</v>
      </c>
      <c r="C1969">
        <v>2711872</v>
      </c>
      <c r="D1969" t="s">
        <v>5061</v>
      </c>
      <c r="E1969">
        <v>2211</v>
      </c>
      <c r="F1969" t="s">
        <v>5067</v>
      </c>
      <c r="G1969">
        <v>132.989</v>
      </c>
      <c r="H1969">
        <v>0</v>
      </c>
      <c r="I1969" t="str">
        <f t="shared" si="30"/>
        <v>針葉林</v>
      </c>
    </row>
    <row r="1970" spans="1:9">
      <c r="A1970" t="s">
        <v>2316</v>
      </c>
      <c r="B1970">
        <v>310122</v>
      </c>
      <c r="C1970">
        <v>2711696</v>
      </c>
      <c r="D1970" t="s">
        <v>5061</v>
      </c>
      <c r="E1970">
        <v>2211</v>
      </c>
      <c r="F1970" t="s">
        <v>5067</v>
      </c>
      <c r="G1970">
        <v>132.989</v>
      </c>
      <c r="H1970">
        <v>0</v>
      </c>
      <c r="I1970" t="str">
        <f t="shared" si="30"/>
        <v>針葉林</v>
      </c>
    </row>
    <row r="1971" spans="1:9">
      <c r="A1971" t="s">
        <v>2317</v>
      </c>
      <c r="B1971">
        <v>294538</v>
      </c>
      <c r="C1971">
        <v>2708849</v>
      </c>
      <c r="D1971" t="s">
        <v>5047</v>
      </c>
      <c r="E1971">
        <v>1100</v>
      </c>
      <c r="F1971" t="s">
        <v>5066</v>
      </c>
      <c r="G1971">
        <v>51180.4</v>
      </c>
      <c r="H1971">
        <v>0.31385279373026798</v>
      </c>
      <c r="I1971" t="str">
        <f t="shared" si="30"/>
        <v>闊葉林</v>
      </c>
    </row>
    <row r="1972" spans="1:9">
      <c r="A1972" t="s">
        <v>2318</v>
      </c>
      <c r="B1972">
        <v>294751</v>
      </c>
      <c r="C1972">
        <v>2708844</v>
      </c>
      <c r="D1972" t="s">
        <v>5047</v>
      </c>
      <c r="E1972">
        <v>1100</v>
      </c>
      <c r="F1972" t="s">
        <v>5066</v>
      </c>
      <c r="G1972">
        <v>51180.4</v>
      </c>
      <c r="H1972">
        <v>3.2071916437499999</v>
      </c>
      <c r="I1972" t="str">
        <f t="shared" si="30"/>
        <v>闊葉林</v>
      </c>
    </row>
    <row r="1973" spans="1:9">
      <c r="A1973" t="s">
        <v>2319</v>
      </c>
      <c r="B1973">
        <v>294852</v>
      </c>
      <c r="C1973">
        <v>2709000</v>
      </c>
      <c r="D1973" t="s">
        <v>5047</v>
      </c>
      <c r="E1973">
        <v>1100</v>
      </c>
      <c r="F1973" t="s">
        <v>5066</v>
      </c>
      <c r="G1973">
        <v>51180.4</v>
      </c>
      <c r="H1973">
        <v>0</v>
      </c>
      <c r="I1973" t="str">
        <f t="shared" si="30"/>
        <v>闊葉林</v>
      </c>
    </row>
    <row r="1974" spans="1:9">
      <c r="A1974" t="s">
        <v>2320</v>
      </c>
      <c r="B1974">
        <v>295050</v>
      </c>
      <c r="C1974">
        <v>2709094</v>
      </c>
      <c r="D1974" t="s">
        <v>5061</v>
      </c>
      <c r="E1974">
        <v>2212</v>
      </c>
      <c r="F1974" t="s">
        <v>5068</v>
      </c>
      <c r="G1974">
        <v>18.759</v>
      </c>
      <c r="H1974">
        <v>0</v>
      </c>
      <c r="I1974" t="str">
        <f t="shared" si="30"/>
        <v>針葉林</v>
      </c>
    </row>
    <row r="1975" spans="1:9">
      <c r="A1975" t="s">
        <v>2321</v>
      </c>
      <c r="B1975">
        <v>295211</v>
      </c>
      <c r="C1975">
        <v>2709201</v>
      </c>
      <c r="D1975" t="s">
        <v>5061</v>
      </c>
      <c r="E1975">
        <v>2212</v>
      </c>
      <c r="F1975" t="s">
        <v>5068</v>
      </c>
      <c r="G1975">
        <v>18.759</v>
      </c>
      <c r="H1975">
        <v>0</v>
      </c>
      <c r="I1975" t="str">
        <f t="shared" si="30"/>
        <v>針葉林</v>
      </c>
    </row>
    <row r="1976" spans="1:9">
      <c r="A1976" t="s">
        <v>2322</v>
      </c>
      <c r="B1976">
        <v>295415</v>
      </c>
      <c r="C1976">
        <v>2709183</v>
      </c>
      <c r="D1976" t="s">
        <v>5060</v>
      </c>
      <c r="E1976">
        <v>2212</v>
      </c>
      <c r="F1976" t="s">
        <v>5068</v>
      </c>
      <c r="G1976">
        <v>84.399699999999996</v>
      </c>
      <c r="H1976">
        <v>1.0215549225048599</v>
      </c>
      <c r="I1976" t="str">
        <f t="shared" si="30"/>
        <v>混淆林</v>
      </c>
    </row>
    <row r="1977" spans="1:9">
      <c r="A1977" t="s">
        <v>2324</v>
      </c>
      <c r="B1977">
        <v>311498</v>
      </c>
      <c r="C1977">
        <v>2711766</v>
      </c>
      <c r="D1977" t="s">
        <v>5061</v>
      </c>
      <c r="E1977">
        <v>2211</v>
      </c>
      <c r="F1977" t="s">
        <v>5067</v>
      </c>
      <c r="G1977">
        <v>127.38200000000001</v>
      </c>
      <c r="H1977">
        <v>1.7852374427467499</v>
      </c>
      <c r="I1977" t="str">
        <f t="shared" si="30"/>
        <v>針葉林</v>
      </c>
    </row>
    <row r="1978" spans="1:9">
      <c r="A1978" t="s">
        <v>2325</v>
      </c>
      <c r="B1978">
        <v>311686</v>
      </c>
      <c r="C1978">
        <v>2711684</v>
      </c>
      <c r="D1978" t="s">
        <v>5061</v>
      </c>
      <c r="E1978">
        <v>2211</v>
      </c>
      <c r="F1978" t="s">
        <v>5067</v>
      </c>
      <c r="G1978">
        <v>91.581100000000006</v>
      </c>
      <c r="H1978">
        <v>9.5747342585752193</v>
      </c>
      <c r="I1978" t="str">
        <f t="shared" si="30"/>
        <v>針葉林</v>
      </c>
    </row>
    <row r="1979" spans="1:9">
      <c r="A1979" t="s">
        <v>2326</v>
      </c>
      <c r="B1979">
        <v>311845</v>
      </c>
      <c r="C1979">
        <v>2711542</v>
      </c>
      <c r="D1979" t="s">
        <v>5060</v>
      </c>
      <c r="E1979">
        <v>2211</v>
      </c>
      <c r="F1979" t="s">
        <v>5067</v>
      </c>
      <c r="G1979">
        <v>267.11099999999999</v>
      </c>
      <c r="H1979">
        <v>0</v>
      </c>
      <c r="I1979" t="str">
        <f t="shared" si="30"/>
        <v>混淆林</v>
      </c>
    </row>
    <row r="1980" spans="1:9">
      <c r="A1980" t="s">
        <v>2327</v>
      </c>
      <c r="B1980">
        <v>312058</v>
      </c>
      <c r="C1980">
        <v>2711514</v>
      </c>
      <c r="D1980" t="s">
        <v>5061</v>
      </c>
      <c r="E1980">
        <v>2211</v>
      </c>
      <c r="F1980" t="s">
        <v>5067</v>
      </c>
      <c r="G1980">
        <v>1059.55</v>
      </c>
      <c r="H1980">
        <v>0</v>
      </c>
      <c r="I1980" t="str">
        <f t="shared" si="30"/>
        <v>針葉林</v>
      </c>
    </row>
    <row r="1981" spans="1:9">
      <c r="A1981" t="s">
        <v>2328</v>
      </c>
      <c r="B1981">
        <v>312016</v>
      </c>
      <c r="C1981">
        <v>2711278</v>
      </c>
      <c r="D1981" t="s">
        <v>5060</v>
      </c>
      <c r="E1981">
        <v>2211</v>
      </c>
      <c r="F1981" t="s">
        <v>5067</v>
      </c>
      <c r="G1981">
        <v>1141.8</v>
      </c>
      <c r="H1981">
        <v>0</v>
      </c>
      <c r="I1981" t="str">
        <f t="shared" si="30"/>
        <v>混淆林</v>
      </c>
    </row>
    <row r="1982" spans="1:9">
      <c r="A1982" t="s">
        <v>2329</v>
      </c>
      <c r="B1982">
        <v>312182</v>
      </c>
      <c r="C1982">
        <v>2711154</v>
      </c>
      <c r="D1982" t="s">
        <v>5061</v>
      </c>
      <c r="E1982">
        <v>2211</v>
      </c>
      <c r="F1982" t="s">
        <v>5067</v>
      </c>
      <c r="G1982">
        <v>922.51300000000003</v>
      </c>
      <c r="H1982">
        <v>0</v>
      </c>
      <c r="I1982" t="str">
        <f t="shared" si="30"/>
        <v>針葉林</v>
      </c>
    </row>
    <row r="1983" spans="1:9">
      <c r="A1983" t="s">
        <v>2331</v>
      </c>
      <c r="B1983">
        <v>335587</v>
      </c>
      <c r="C1983">
        <v>2709036</v>
      </c>
      <c r="D1983" t="s">
        <v>5047</v>
      </c>
      <c r="E1983">
        <v>1100</v>
      </c>
      <c r="F1983" t="s">
        <v>5066</v>
      </c>
      <c r="G1983">
        <v>51180.4</v>
      </c>
      <c r="H1983">
        <v>0</v>
      </c>
      <c r="I1983" t="str">
        <f t="shared" si="30"/>
        <v>闊葉林</v>
      </c>
    </row>
    <row r="1984" spans="1:9">
      <c r="A1984" t="s">
        <v>2332</v>
      </c>
      <c r="B1984">
        <v>335480</v>
      </c>
      <c r="C1984">
        <v>2709269</v>
      </c>
      <c r="D1984" t="s">
        <v>5047</v>
      </c>
      <c r="E1984">
        <v>1100</v>
      </c>
      <c r="F1984" t="s">
        <v>5066</v>
      </c>
      <c r="G1984">
        <v>51180.4</v>
      </c>
      <c r="H1984">
        <v>0</v>
      </c>
      <c r="I1984" t="str">
        <f t="shared" si="30"/>
        <v>闊葉林</v>
      </c>
    </row>
    <row r="1985" spans="1:9">
      <c r="A1985" t="s">
        <v>2333</v>
      </c>
      <c r="B1985">
        <v>335315</v>
      </c>
      <c r="C1985">
        <v>2709395</v>
      </c>
      <c r="D1985" t="s">
        <v>5047</v>
      </c>
      <c r="E1985">
        <v>1100</v>
      </c>
      <c r="F1985" t="s">
        <v>5066</v>
      </c>
      <c r="G1985">
        <v>51180.4</v>
      </c>
      <c r="H1985">
        <v>0</v>
      </c>
      <c r="I1985" t="str">
        <f t="shared" si="30"/>
        <v>闊葉林</v>
      </c>
    </row>
    <row r="1986" spans="1:9">
      <c r="A1986" t="s">
        <v>2334</v>
      </c>
      <c r="B1986">
        <v>335226</v>
      </c>
      <c r="C1986">
        <v>2709167</v>
      </c>
      <c r="D1986" t="s">
        <v>5047</v>
      </c>
      <c r="E1986">
        <v>1100</v>
      </c>
      <c r="F1986" t="s">
        <v>5066</v>
      </c>
      <c r="G1986">
        <v>51180.4</v>
      </c>
      <c r="H1986">
        <v>0</v>
      </c>
      <c r="I1986" t="str">
        <f t="shared" si="30"/>
        <v>闊葉林</v>
      </c>
    </row>
    <row r="1987" spans="1:9">
      <c r="A1987" t="s">
        <v>2335</v>
      </c>
      <c r="B1987">
        <v>334992</v>
      </c>
      <c r="C1987">
        <v>2709174</v>
      </c>
      <c r="D1987" t="s">
        <v>5047</v>
      </c>
      <c r="E1987">
        <v>1100</v>
      </c>
      <c r="F1987" t="s">
        <v>5066</v>
      </c>
      <c r="G1987">
        <v>51180.4</v>
      </c>
      <c r="H1987">
        <v>0</v>
      </c>
      <c r="I1987" t="str">
        <f t="shared" si="30"/>
        <v>闊葉林</v>
      </c>
    </row>
    <row r="1988" spans="1:9">
      <c r="A1988" t="s">
        <v>2336</v>
      </c>
      <c r="B1988">
        <v>334785</v>
      </c>
      <c r="C1988">
        <v>2709393</v>
      </c>
      <c r="D1988" t="s">
        <v>5047</v>
      </c>
      <c r="E1988">
        <v>1100</v>
      </c>
      <c r="F1988" t="s">
        <v>5066</v>
      </c>
      <c r="G1988">
        <v>51180.4</v>
      </c>
      <c r="H1988">
        <v>0</v>
      </c>
      <c r="I1988" t="str">
        <f t="shared" ref="I1988:I2051" si="31">IF(H1988&lt;20,INDEX($L$2:$L$8,MATCH(D1988,$K$2:$K$8,0)),"非森林")</f>
        <v>闊葉林</v>
      </c>
    </row>
    <row r="1989" spans="1:9">
      <c r="A1989" t="s">
        <v>2337</v>
      </c>
      <c r="B1989">
        <v>334577</v>
      </c>
      <c r="C1989">
        <v>2709270</v>
      </c>
      <c r="D1989" t="s">
        <v>5047</v>
      </c>
      <c r="E1989">
        <v>1100</v>
      </c>
      <c r="F1989" t="s">
        <v>5066</v>
      </c>
      <c r="G1989">
        <v>51180.4</v>
      </c>
      <c r="H1989">
        <v>0</v>
      </c>
      <c r="I1989" t="str">
        <f t="shared" si="31"/>
        <v>闊葉林</v>
      </c>
    </row>
    <row r="1990" spans="1:9">
      <c r="A1990" t="s">
        <v>2338</v>
      </c>
      <c r="B1990">
        <v>334575</v>
      </c>
      <c r="C1990">
        <v>2709514</v>
      </c>
      <c r="D1990" t="s">
        <v>5047</v>
      </c>
      <c r="E1990">
        <v>1100</v>
      </c>
      <c r="F1990" t="s">
        <v>5066</v>
      </c>
      <c r="G1990">
        <v>63.1584</v>
      </c>
      <c r="H1990">
        <v>0</v>
      </c>
      <c r="I1990" t="str">
        <f t="shared" si="31"/>
        <v>闊葉林</v>
      </c>
    </row>
    <row r="1991" spans="1:9">
      <c r="A1991" t="s">
        <v>2340</v>
      </c>
      <c r="B1991">
        <v>324994</v>
      </c>
      <c r="C1991">
        <v>2699600</v>
      </c>
      <c r="D1991" t="s">
        <v>5060</v>
      </c>
      <c r="E1991">
        <v>2212</v>
      </c>
      <c r="F1991" t="s">
        <v>5068</v>
      </c>
      <c r="G1991">
        <v>226.46600000000001</v>
      </c>
      <c r="H1991">
        <v>1.14689383131073</v>
      </c>
      <c r="I1991" t="str">
        <f t="shared" si="31"/>
        <v>混淆林</v>
      </c>
    </row>
    <row r="1992" spans="1:9">
      <c r="A1992" t="s">
        <v>2341</v>
      </c>
      <c r="B1992">
        <v>325091</v>
      </c>
      <c r="C1992">
        <v>2699807</v>
      </c>
      <c r="D1992" t="s">
        <v>5061</v>
      </c>
      <c r="E1992">
        <v>2212</v>
      </c>
      <c r="F1992" t="s">
        <v>5068</v>
      </c>
      <c r="G1992">
        <v>7.9605600000000001</v>
      </c>
      <c r="H1992">
        <v>0</v>
      </c>
      <c r="I1992" t="str">
        <f t="shared" si="31"/>
        <v>針葉林</v>
      </c>
    </row>
    <row r="1993" spans="1:9">
      <c r="A1993" t="s">
        <v>2342</v>
      </c>
      <c r="B1993">
        <v>325164</v>
      </c>
      <c r="C1993">
        <v>2699503</v>
      </c>
      <c r="D1993" t="s">
        <v>5061</v>
      </c>
      <c r="E1993">
        <v>2212</v>
      </c>
      <c r="F1993" t="s">
        <v>5068</v>
      </c>
      <c r="G1993">
        <v>1570.53</v>
      </c>
      <c r="H1993">
        <v>0</v>
      </c>
      <c r="I1993" t="str">
        <f t="shared" si="31"/>
        <v>針葉林</v>
      </c>
    </row>
    <row r="1994" spans="1:9">
      <c r="A1994" t="s">
        <v>2343</v>
      </c>
      <c r="B1994">
        <v>325276</v>
      </c>
      <c r="C1994">
        <v>2699329</v>
      </c>
      <c r="D1994" t="s">
        <v>5061</v>
      </c>
      <c r="E1994">
        <v>2212</v>
      </c>
      <c r="F1994" t="s">
        <v>5068</v>
      </c>
      <c r="G1994">
        <v>1079.26</v>
      </c>
      <c r="H1994">
        <v>1.9191695840598699</v>
      </c>
      <c r="I1994" t="str">
        <f t="shared" si="31"/>
        <v>針葉林</v>
      </c>
    </row>
    <row r="1995" spans="1:9">
      <c r="A1995" t="s">
        <v>2344</v>
      </c>
      <c r="B1995">
        <v>325494</v>
      </c>
      <c r="C1995">
        <v>2699221</v>
      </c>
      <c r="D1995" t="s">
        <v>5061</v>
      </c>
      <c r="E1995">
        <v>2212</v>
      </c>
      <c r="F1995" t="s">
        <v>5068</v>
      </c>
      <c r="G1995">
        <v>306.71199999999999</v>
      </c>
      <c r="H1995">
        <v>3.1037663809439202</v>
      </c>
      <c r="I1995" t="str">
        <f t="shared" si="31"/>
        <v>針葉林</v>
      </c>
    </row>
    <row r="1996" spans="1:9">
      <c r="A1996" t="s">
        <v>2345</v>
      </c>
      <c r="B1996">
        <v>325611</v>
      </c>
      <c r="C1996">
        <v>2699048</v>
      </c>
      <c r="D1996" t="s">
        <v>5061</v>
      </c>
      <c r="E1996">
        <v>2212</v>
      </c>
      <c r="F1996" t="s">
        <v>5068</v>
      </c>
      <c r="G1996">
        <v>569.14400000000001</v>
      </c>
      <c r="H1996">
        <v>0</v>
      </c>
      <c r="I1996" t="str">
        <f t="shared" si="31"/>
        <v>針葉林</v>
      </c>
    </row>
    <row r="1997" spans="1:9">
      <c r="A1997" t="s">
        <v>2346</v>
      </c>
      <c r="B1997">
        <v>325118</v>
      </c>
      <c r="C1997">
        <v>2690469</v>
      </c>
      <c r="D1997" t="s">
        <v>5047</v>
      </c>
      <c r="E1997">
        <v>2212</v>
      </c>
      <c r="F1997" t="s">
        <v>5068</v>
      </c>
      <c r="G1997">
        <v>5.92788</v>
      </c>
      <c r="H1997">
        <v>0</v>
      </c>
      <c r="I1997" t="str">
        <f t="shared" si="31"/>
        <v>闊葉林</v>
      </c>
    </row>
    <row r="1998" spans="1:9">
      <c r="A1998" t="s">
        <v>2347</v>
      </c>
      <c r="B1998">
        <v>324428</v>
      </c>
      <c r="C1998">
        <v>2690617</v>
      </c>
      <c r="D1998" t="s">
        <v>5047</v>
      </c>
      <c r="E1998">
        <v>1100</v>
      </c>
      <c r="F1998" t="s">
        <v>5066</v>
      </c>
      <c r="G1998">
        <v>51180.4</v>
      </c>
      <c r="H1998">
        <v>0</v>
      </c>
      <c r="I1998" t="str">
        <f t="shared" si="31"/>
        <v>闊葉林</v>
      </c>
    </row>
    <row r="1999" spans="1:9">
      <c r="A1999" t="s">
        <v>2348</v>
      </c>
      <c r="B1999">
        <v>324226</v>
      </c>
      <c r="C1999">
        <v>2690622</v>
      </c>
      <c r="D1999" t="s">
        <v>5047</v>
      </c>
      <c r="E1999">
        <v>1100</v>
      </c>
      <c r="F1999" t="s">
        <v>5066</v>
      </c>
      <c r="G1999">
        <v>51180.4</v>
      </c>
      <c r="H1999">
        <v>0</v>
      </c>
      <c r="I1999" t="str">
        <f t="shared" si="31"/>
        <v>闊葉林</v>
      </c>
    </row>
    <row r="2000" spans="1:9">
      <c r="A2000" t="s">
        <v>2349</v>
      </c>
      <c r="B2000">
        <v>324726</v>
      </c>
      <c r="C2000">
        <v>2690733</v>
      </c>
      <c r="D2000" t="s">
        <v>5047</v>
      </c>
      <c r="E2000">
        <v>2212</v>
      </c>
      <c r="F2000" t="s">
        <v>5068</v>
      </c>
      <c r="G2000">
        <v>266.327</v>
      </c>
      <c r="H2000">
        <v>1.6395818631718</v>
      </c>
      <c r="I2000" t="str">
        <f t="shared" si="31"/>
        <v>闊葉林</v>
      </c>
    </row>
    <row r="2001" spans="1:9">
      <c r="A2001" t="s">
        <v>2350</v>
      </c>
      <c r="B2001">
        <v>324914</v>
      </c>
      <c r="C2001">
        <v>2690801</v>
      </c>
      <c r="D2001" t="s">
        <v>5047</v>
      </c>
      <c r="E2001">
        <v>1100</v>
      </c>
      <c r="F2001" t="s">
        <v>5066</v>
      </c>
      <c r="G2001">
        <v>51180.4</v>
      </c>
      <c r="H2001">
        <v>0</v>
      </c>
      <c r="I2001" t="str">
        <f t="shared" si="31"/>
        <v>闊葉林</v>
      </c>
    </row>
    <row r="2002" spans="1:9">
      <c r="A2002" t="s">
        <v>2351</v>
      </c>
      <c r="B2002">
        <v>325070</v>
      </c>
      <c r="C2002">
        <v>2690661</v>
      </c>
      <c r="D2002" t="s">
        <v>5047</v>
      </c>
      <c r="E2002">
        <v>2212</v>
      </c>
      <c r="F2002" t="s">
        <v>5068</v>
      </c>
      <c r="G2002">
        <v>5.92788</v>
      </c>
      <c r="H2002">
        <v>0</v>
      </c>
      <c r="I2002" t="str">
        <f t="shared" si="31"/>
        <v>闊葉林</v>
      </c>
    </row>
    <row r="2003" spans="1:9">
      <c r="A2003" t="s">
        <v>2354</v>
      </c>
      <c r="B2003">
        <v>323585</v>
      </c>
      <c r="C2003">
        <v>2690286</v>
      </c>
      <c r="D2003" t="s">
        <v>5047</v>
      </c>
      <c r="E2003">
        <v>1100</v>
      </c>
      <c r="F2003" t="s">
        <v>5066</v>
      </c>
      <c r="G2003">
        <v>51180.4</v>
      </c>
      <c r="H2003">
        <v>0</v>
      </c>
      <c r="I2003" t="str">
        <f t="shared" si="31"/>
        <v>闊葉林</v>
      </c>
    </row>
    <row r="2004" spans="1:9">
      <c r="A2004" t="s">
        <v>2355</v>
      </c>
      <c r="B2004">
        <v>323627</v>
      </c>
      <c r="C2004">
        <v>2690082</v>
      </c>
      <c r="D2004" t="s">
        <v>5047</v>
      </c>
      <c r="E2004">
        <v>1100</v>
      </c>
      <c r="F2004" t="s">
        <v>5066</v>
      </c>
      <c r="G2004">
        <v>51180.4</v>
      </c>
      <c r="H2004">
        <v>0</v>
      </c>
      <c r="I2004" t="str">
        <f t="shared" si="31"/>
        <v>闊葉林</v>
      </c>
    </row>
    <row r="2005" spans="1:9">
      <c r="A2005" t="s">
        <v>2356</v>
      </c>
      <c r="B2005">
        <v>323424</v>
      </c>
      <c r="C2005">
        <v>2690063</v>
      </c>
      <c r="D2005" t="s">
        <v>5047</v>
      </c>
      <c r="E2005">
        <v>2212</v>
      </c>
      <c r="F2005" t="s">
        <v>5068</v>
      </c>
      <c r="G2005">
        <v>31.062799999999999</v>
      </c>
      <c r="H2005">
        <v>4.2617820754862503</v>
      </c>
      <c r="I2005" t="str">
        <f t="shared" si="31"/>
        <v>闊葉林</v>
      </c>
    </row>
    <row r="2006" spans="1:9">
      <c r="A2006" t="s">
        <v>2357</v>
      </c>
      <c r="B2006">
        <v>323286</v>
      </c>
      <c r="C2006">
        <v>2689914</v>
      </c>
      <c r="D2006" t="s">
        <v>5047</v>
      </c>
      <c r="E2006">
        <v>2212</v>
      </c>
      <c r="F2006" t="s">
        <v>5068</v>
      </c>
      <c r="G2006">
        <v>31.062799999999999</v>
      </c>
      <c r="H2006">
        <v>2.2745116309060802</v>
      </c>
      <c r="I2006" t="str">
        <f t="shared" si="31"/>
        <v>闊葉林</v>
      </c>
    </row>
    <row r="2007" spans="1:9">
      <c r="A2007" t="s">
        <v>2358</v>
      </c>
      <c r="B2007">
        <v>323090</v>
      </c>
      <c r="C2007">
        <v>2689863</v>
      </c>
      <c r="D2007" t="s">
        <v>5047</v>
      </c>
      <c r="E2007">
        <v>1100</v>
      </c>
      <c r="F2007" t="s">
        <v>5066</v>
      </c>
      <c r="G2007">
        <v>51180.4</v>
      </c>
      <c r="H2007">
        <v>0</v>
      </c>
      <c r="I2007" t="str">
        <f t="shared" si="31"/>
        <v>闊葉林</v>
      </c>
    </row>
    <row r="2008" spans="1:9">
      <c r="A2008" t="s">
        <v>2359</v>
      </c>
      <c r="B2008">
        <v>322897</v>
      </c>
      <c r="C2008">
        <v>2689910</v>
      </c>
      <c r="D2008" t="s">
        <v>5047</v>
      </c>
      <c r="E2008">
        <v>1100</v>
      </c>
      <c r="F2008" t="s">
        <v>5066</v>
      </c>
      <c r="G2008">
        <v>51180.4</v>
      </c>
      <c r="H2008">
        <v>0</v>
      </c>
      <c r="I2008" t="str">
        <f t="shared" si="31"/>
        <v>闊葉林</v>
      </c>
    </row>
    <row r="2009" spans="1:9">
      <c r="A2009" t="s">
        <v>2362</v>
      </c>
      <c r="B2009">
        <v>329408</v>
      </c>
      <c r="C2009">
        <v>2697575</v>
      </c>
      <c r="D2009" t="s">
        <v>5047</v>
      </c>
      <c r="E2009">
        <v>1100</v>
      </c>
      <c r="F2009" t="s">
        <v>5066</v>
      </c>
      <c r="G2009">
        <v>369060</v>
      </c>
      <c r="H2009">
        <v>0</v>
      </c>
      <c r="I2009" t="str">
        <f t="shared" si="31"/>
        <v>闊葉林</v>
      </c>
    </row>
    <row r="2010" spans="1:9">
      <c r="A2010" t="s">
        <v>2363</v>
      </c>
      <c r="B2010">
        <v>329467</v>
      </c>
      <c r="C2010">
        <v>2697792</v>
      </c>
      <c r="D2010" t="s">
        <v>5047</v>
      </c>
      <c r="E2010">
        <v>1100</v>
      </c>
      <c r="F2010" t="s">
        <v>5066</v>
      </c>
      <c r="G2010">
        <v>369060</v>
      </c>
      <c r="H2010">
        <v>2.8073996137388198E-2</v>
      </c>
      <c r="I2010" t="str">
        <f t="shared" si="31"/>
        <v>闊葉林</v>
      </c>
    </row>
    <row r="2011" spans="1:9">
      <c r="A2011" t="s">
        <v>2364</v>
      </c>
      <c r="B2011">
        <v>329399</v>
      </c>
      <c r="C2011">
        <v>2697976</v>
      </c>
      <c r="D2011" t="s">
        <v>5047</v>
      </c>
      <c r="E2011">
        <v>1100</v>
      </c>
      <c r="F2011" t="s">
        <v>5066</v>
      </c>
      <c r="G2011">
        <v>369060</v>
      </c>
      <c r="H2011">
        <v>1.3718528199508799</v>
      </c>
      <c r="I2011" t="str">
        <f t="shared" si="31"/>
        <v>闊葉林</v>
      </c>
    </row>
    <row r="2012" spans="1:9">
      <c r="A2012" t="s">
        <v>2365</v>
      </c>
      <c r="B2012">
        <v>329358</v>
      </c>
      <c r="C2012">
        <v>2698179</v>
      </c>
      <c r="D2012" t="s">
        <v>5047</v>
      </c>
      <c r="E2012">
        <v>1100</v>
      </c>
      <c r="F2012" t="s">
        <v>5066</v>
      </c>
      <c r="G2012">
        <v>369060</v>
      </c>
      <c r="H2012">
        <v>2.1635053340757202</v>
      </c>
      <c r="I2012" t="str">
        <f t="shared" si="31"/>
        <v>闊葉林</v>
      </c>
    </row>
    <row r="2013" spans="1:9">
      <c r="A2013" t="s">
        <v>2366</v>
      </c>
      <c r="B2013">
        <v>329219</v>
      </c>
      <c r="C2013">
        <v>2698354</v>
      </c>
      <c r="D2013" t="s">
        <v>5047</v>
      </c>
      <c r="E2013">
        <v>1100</v>
      </c>
      <c r="F2013" t="s">
        <v>5066</v>
      </c>
      <c r="G2013">
        <v>369060</v>
      </c>
      <c r="H2013">
        <v>0</v>
      </c>
      <c r="I2013" t="str">
        <f t="shared" si="31"/>
        <v>闊葉林</v>
      </c>
    </row>
    <row r="2014" spans="1:9">
      <c r="A2014" t="s">
        <v>2367</v>
      </c>
      <c r="B2014">
        <v>329014</v>
      </c>
      <c r="C2014">
        <v>2698519</v>
      </c>
      <c r="D2014" t="s">
        <v>5054</v>
      </c>
      <c r="F2014" t="s">
        <v>5067</v>
      </c>
      <c r="G2014">
        <v>246.53299999999999</v>
      </c>
      <c r="H2014">
        <v>0</v>
      </c>
      <c r="I2014" t="str">
        <f t="shared" si="31"/>
        <v>竹林</v>
      </c>
    </row>
    <row r="2015" spans="1:9">
      <c r="A2015" t="s">
        <v>2370</v>
      </c>
      <c r="B2015">
        <v>327015</v>
      </c>
      <c r="C2015">
        <v>2691442</v>
      </c>
      <c r="D2015" t="s">
        <v>5047</v>
      </c>
      <c r="E2015">
        <v>2212</v>
      </c>
      <c r="F2015" t="s">
        <v>5068</v>
      </c>
      <c r="G2015">
        <v>31437.4</v>
      </c>
      <c r="H2015">
        <v>0</v>
      </c>
      <c r="I2015" t="str">
        <f t="shared" si="31"/>
        <v>闊葉林</v>
      </c>
    </row>
    <row r="2016" spans="1:9">
      <c r="A2016" t="s">
        <v>2371</v>
      </c>
      <c r="B2016">
        <v>326986</v>
      </c>
      <c r="C2016">
        <v>2691626</v>
      </c>
      <c r="D2016" t="s">
        <v>5047</v>
      </c>
      <c r="E2016">
        <v>2221</v>
      </c>
      <c r="F2016" t="s">
        <v>5048</v>
      </c>
      <c r="G2016">
        <v>213771</v>
      </c>
      <c r="H2016">
        <v>0</v>
      </c>
      <c r="I2016" t="str">
        <f t="shared" si="31"/>
        <v>闊葉林</v>
      </c>
    </row>
    <row r="2017" spans="1:9">
      <c r="A2017" t="s">
        <v>2372</v>
      </c>
      <c r="B2017">
        <v>326817</v>
      </c>
      <c r="C2017">
        <v>2691533</v>
      </c>
      <c r="D2017" t="s">
        <v>5047</v>
      </c>
      <c r="E2017">
        <v>2221</v>
      </c>
      <c r="F2017" t="s">
        <v>5048</v>
      </c>
      <c r="G2017">
        <v>46290.7</v>
      </c>
      <c r="H2017">
        <v>0.86567190669697103</v>
      </c>
      <c r="I2017" t="str">
        <f t="shared" si="31"/>
        <v>闊葉林</v>
      </c>
    </row>
    <row r="2018" spans="1:9">
      <c r="A2018" t="s">
        <v>2373</v>
      </c>
      <c r="B2018">
        <v>326452</v>
      </c>
      <c r="C2018">
        <v>2691346</v>
      </c>
      <c r="D2018" t="s">
        <v>5047</v>
      </c>
      <c r="E2018">
        <v>2221</v>
      </c>
      <c r="F2018" t="s">
        <v>5048</v>
      </c>
      <c r="G2018">
        <v>46290.7</v>
      </c>
      <c r="H2018">
        <v>0.33037218015446501</v>
      </c>
      <c r="I2018" t="str">
        <f t="shared" si="31"/>
        <v>闊葉林</v>
      </c>
    </row>
    <row r="2019" spans="1:9">
      <c r="A2019" t="s">
        <v>2374</v>
      </c>
      <c r="B2019">
        <v>326227</v>
      </c>
      <c r="C2019">
        <v>2691222</v>
      </c>
      <c r="D2019" t="s">
        <v>5047</v>
      </c>
      <c r="E2019">
        <v>1100</v>
      </c>
      <c r="F2019" t="s">
        <v>5066</v>
      </c>
      <c r="G2019">
        <v>51180.4</v>
      </c>
      <c r="H2019">
        <v>0</v>
      </c>
      <c r="I2019" t="str">
        <f t="shared" si="31"/>
        <v>闊葉林</v>
      </c>
    </row>
    <row r="2020" spans="1:9">
      <c r="A2020" t="s">
        <v>2375</v>
      </c>
      <c r="B2020">
        <v>326197</v>
      </c>
      <c r="C2020">
        <v>2691499</v>
      </c>
      <c r="D2020" t="s">
        <v>5054</v>
      </c>
      <c r="F2020" t="s">
        <v>5067</v>
      </c>
      <c r="G2020">
        <v>246.53299999999999</v>
      </c>
      <c r="H2020">
        <v>4.55352168931742</v>
      </c>
      <c r="I2020" t="str">
        <f t="shared" si="31"/>
        <v>竹林</v>
      </c>
    </row>
    <row r="2021" spans="1:9">
      <c r="A2021" t="s">
        <v>2378</v>
      </c>
      <c r="B2021">
        <v>327471</v>
      </c>
      <c r="C2021">
        <v>2710951</v>
      </c>
      <c r="D2021" t="s">
        <v>5047</v>
      </c>
      <c r="E2021">
        <v>2221</v>
      </c>
      <c r="F2021" t="s">
        <v>5048</v>
      </c>
      <c r="G2021">
        <v>213771</v>
      </c>
      <c r="H2021">
        <v>0</v>
      </c>
      <c r="I2021" t="str">
        <f t="shared" si="31"/>
        <v>闊葉林</v>
      </c>
    </row>
    <row r="2022" spans="1:9">
      <c r="A2022" t="s">
        <v>2379</v>
      </c>
      <c r="B2022">
        <v>327302</v>
      </c>
      <c r="C2022">
        <v>2711134</v>
      </c>
      <c r="D2022" t="s">
        <v>5047</v>
      </c>
      <c r="E2022">
        <v>2221</v>
      </c>
      <c r="F2022" t="s">
        <v>5048</v>
      </c>
      <c r="G2022">
        <v>213771</v>
      </c>
      <c r="H2022">
        <v>49.918018036986297</v>
      </c>
      <c r="I2022" t="str">
        <f t="shared" si="31"/>
        <v>非森林</v>
      </c>
    </row>
    <row r="2023" spans="1:9">
      <c r="A2023" t="s">
        <v>2380</v>
      </c>
      <c r="B2023">
        <v>327132</v>
      </c>
      <c r="C2023">
        <v>2711226</v>
      </c>
      <c r="D2023" t="s">
        <v>5047</v>
      </c>
      <c r="E2023">
        <v>2221</v>
      </c>
      <c r="F2023" t="s">
        <v>5048</v>
      </c>
      <c r="G2023">
        <v>103298</v>
      </c>
      <c r="H2023">
        <v>0.62207245361650398</v>
      </c>
      <c r="I2023" t="str">
        <f t="shared" si="31"/>
        <v>闊葉林</v>
      </c>
    </row>
    <row r="2024" spans="1:9">
      <c r="A2024" t="s">
        <v>2381</v>
      </c>
      <c r="B2024">
        <v>326964</v>
      </c>
      <c r="C2024">
        <v>2711071</v>
      </c>
      <c r="D2024" t="s">
        <v>5047</v>
      </c>
      <c r="E2024">
        <v>2221</v>
      </c>
      <c r="F2024" t="s">
        <v>5048</v>
      </c>
      <c r="G2024">
        <v>103298</v>
      </c>
      <c r="H2024">
        <v>0</v>
      </c>
      <c r="I2024" t="str">
        <f t="shared" si="31"/>
        <v>闊葉林</v>
      </c>
    </row>
    <row r="2025" spans="1:9">
      <c r="A2025" t="s">
        <v>2382</v>
      </c>
      <c r="B2025">
        <v>326739</v>
      </c>
      <c r="C2025">
        <v>2710978</v>
      </c>
      <c r="D2025" t="s">
        <v>5047</v>
      </c>
      <c r="E2025">
        <v>1100</v>
      </c>
      <c r="F2025" t="s">
        <v>5066</v>
      </c>
      <c r="G2025">
        <v>51180.4</v>
      </c>
      <c r="H2025">
        <v>0</v>
      </c>
      <c r="I2025" t="str">
        <f t="shared" si="31"/>
        <v>闊葉林</v>
      </c>
    </row>
    <row r="2026" spans="1:9">
      <c r="A2026" t="s">
        <v>2383</v>
      </c>
      <c r="B2026">
        <v>326457</v>
      </c>
      <c r="C2026">
        <v>2711099</v>
      </c>
      <c r="D2026" t="s">
        <v>5047</v>
      </c>
      <c r="E2026">
        <v>1100</v>
      </c>
      <c r="F2026" t="s">
        <v>5066</v>
      </c>
      <c r="G2026">
        <v>51180.4</v>
      </c>
      <c r="H2026">
        <v>0</v>
      </c>
      <c r="I2026" t="str">
        <f t="shared" si="31"/>
        <v>闊葉林</v>
      </c>
    </row>
    <row r="2027" spans="1:9">
      <c r="A2027" t="s">
        <v>2386</v>
      </c>
      <c r="B2027">
        <v>321166</v>
      </c>
      <c r="C2027">
        <v>2702419</v>
      </c>
      <c r="D2027" t="s">
        <v>5047</v>
      </c>
      <c r="E2027">
        <v>1100</v>
      </c>
      <c r="F2027" t="s">
        <v>5066</v>
      </c>
      <c r="G2027">
        <v>369060</v>
      </c>
      <c r="H2027">
        <v>0</v>
      </c>
      <c r="I2027" t="str">
        <f t="shared" si="31"/>
        <v>闊葉林</v>
      </c>
    </row>
    <row r="2028" spans="1:9">
      <c r="A2028" t="s">
        <v>2387</v>
      </c>
      <c r="B2028">
        <v>321253</v>
      </c>
      <c r="C2028">
        <v>2702234</v>
      </c>
      <c r="D2028" t="s">
        <v>5047</v>
      </c>
      <c r="E2028">
        <v>1100</v>
      </c>
      <c r="F2028" t="s">
        <v>5066</v>
      </c>
      <c r="G2028">
        <v>369060</v>
      </c>
      <c r="H2028">
        <v>0</v>
      </c>
      <c r="I2028" t="str">
        <f t="shared" si="31"/>
        <v>闊葉林</v>
      </c>
    </row>
    <row r="2029" spans="1:9">
      <c r="A2029" t="s">
        <v>2388</v>
      </c>
      <c r="B2029">
        <v>320971</v>
      </c>
      <c r="C2029">
        <v>2702361</v>
      </c>
      <c r="D2029" t="s">
        <v>5047</v>
      </c>
      <c r="E2029">
        <v>2222</v>
      </c>
      <c r="F2029" t="s">
        <v>5066</v>
      </c>
      <c r="G2029">
        <v>14465.1</v>
      </c>
      <c r="H2029">
        <v>0</v>
      </c>
      <c r="I2029" t="str">
        <f t="shared" si="31"/>
        <v>闊葉林</v>
      </c>
    </row>
    <row r="2030" spans="1:9">
      <c r="A2030" t="s">
        <v>2389</v>
      </c>
      <c r="B2030">
        <v>320986</v>
      </c>
      <c r="C2030">
        <v>2702152</v>
      </c>
      <c r="D2030" t="s">
        <v>5047</v>
      </c>
      <c r="E2030">
        <v>2222</v>
      </c>
      <c r="F2030" t="s">
        <v>5066</v>
      </c>
      <c r="G2030">
        <v>14465.1</v>
      </c>
      <c r="H2030">
        <v>0</v>
      </c>
      <c r="I2030" t="str">
        <f t="shared" si="31"/>
        <v>闊葉林</v>
      </c>
    </row>
    <row r="2031" spans="1:9">
      <c r="A2031" t="s">
        <v>2390</v>
      </c>
      <c r="B2031">
        <v>320894</v>
      </c>
      <c r="C2031">
        <v>2701973</v>
      </c>
      <c r="D2031" t="s">
        <v>5047</v>
      </c>
      <c r="E2031">
        <v>2222</v>
      </c>
      <c r="F2031" t="s">
        <v>5066</v>
      </c>
      <c r="G2031">
        <v>14465.1</v>
      </c>
      <c r="H2031">
        <v>0</v>
      </c>
      <c r="I2031" t="str">
        <f t="shared" si="31"/>
        <v>闊葉林</v>
      </c>
    </row>
    <row r="2032" spans="1:9">
      <c r="A2032" t="s">
        <v>2391</v>
      </c>
      <c r="B2032">
        <v>320690</v>
      </c>
      <c r="C2032">
        <v>2701938</v>
      </c>
      <c r="D2032" t="s">
        <v>5047</v>
      </c>
      <c r="E2032">
        <v>2222</v>
      </c>
      <c r="F2032" t="s">
        <v>5066</v>
      </c>
      <c r="G2032">
        <v>14465.1</v>
      </c>
      <c r="H2032">
        <v>0</v>
      </c>
      <c r="I2032" t="str">
        <f t="shared" si="31"/>
        <v>闊葉林</v>
      </c>
    </row>
    <row r="2033" spans="1:9">
      <c r="A2033" t="s">
        <v>2393</v>
      </c>
      <c r="B2033">
        <v>318673</v>
      </c>
      <c r="C2033">
        <v>2756360</v>
      </c>
      <c r="D2033" t="s">
        <v>5047</v>
      </c>
      <c r="E2033">
        <v>1100</v>
      </c>
      <c r="F2033" t="s">
        <v>5066</v>
      </c>
      <c r="G2033">
        <v>21214.5</v>
      </c>
      <c r="H2033">
        <v>12.7172254722859</v>
      </c>
      <c r="I2033" t="str">
        <f t="shared" si="31"/>
        <v>闊葉林</v>
      </c>
    </row>
    <row r="2034" spans="1:9">
      <c r="A2034" t="s">
        <v>2394</v>
      </c>
      <c r="B2034">
        <v>318606</v>
      </c>
      <c r="C2034">
        <v>2756151</v>
      </c>
      <c r="D2034" t="s">
        <v>5047</v>
      </c>
      <c r="E2034">
        <v>2221</v>
      </c>
      <c r="F2034" t="s">
        <v>5048</v>
      </c>
      <c r="G2034">
        <v>11402.8</v>
      </c>
      <c r="H2034">
        <v>14.753571303262699</v>
      </c>
      <c r="I2034" t="str">
        <f t="shared" si="31"/>
        <v>闊葉林</v>
      </c>
    </row>
    <row r="2035" spans="1:9">
      <c r="A2035" t="s">
        <v>2395</v>
      </c>
      <c r="B2035">
        <v>318511</v>
      </c>
      <c r="C2035">
        <v>2755949</v>
      </c>
      <c r="D2035" t="s">
        <v>5047</v>
      </c>
      <c r="E2035">
        <v>1100</v>
      </c>
      <c r="F2035" t="s">
        <v>5066</v>
      </c>
      <c r="G2035">
        <v>23492.6</v>
      </c>
      <c r="H2035">
        <v>0.60450476608388604</v>
      </c>
      <c r="I2035" t="str">
        <f t="shared" si="31"/>
        <v>闊葉林</v>
      </c>
    </row>
    <row r="2036" spans="1:9">
      <c r="A2036" t="s">
        <v>2396</v>
      </c>
      <c r="B2036">
        <v>318721</v>
      </c>
      <c r="C2036">
        <v>2755800</v>
      </c>
      <c r="D2036" t="s">
        <v>5047</v>
      </c>
      <c r="E2036">
        <v>1100</v>
      </c>
      <c r="F2036" t="s">
        <v>5066</v>
      </c>
      <c r="G2036">
        <v>23492.6</v>
      </c>
      <c r="H2036">
        <v>1.41977977245814</v>
      </c>
      <c r="I2036" t="str">
        <f t="shared" si="31"/>
        <v>闊葉林</v>
      </c>
    </row>
    <row r="2037" spans="1:9">
      <c r="A2037" t="s">
        <v>2397</v>
      </c>
      <c r="B2037">
        <v>318215</v>
      </c>
      <c r="C2037">
        <v>2755756</v>
      </c>
      <c r="D2037" t="s">
        <v>5047</v>
      </c>
      <c r="E2037">
        <v>1100</v>
      </c>
      <c r="F2037" t="s">
        <v>5066</v>
      </c>
      <c r="G2037">
        <v>4743.74</v>
      </c>
      <c r="H2037">
        <v>0</v>
      </c>
      <c r="I2037" t="str">
        <f t="shared" si="31"/>
        <v>闊葉林</v>
      </c>
    </row>
    <row r="2038" spans="1:9">
      <c r="A2038" t="s">
        <v>2398</v>
      </c>
      <c r="B2038">
        <v>318341.29960000003</v>
      </c>
      <c r="C2038">
        <v>2755439.571</v>
      </c>
      <c r="D2038" t="s">
        <v>5047</v>
      </c>
      <c r="E2038">
        <v>2212</v>
      </c>
      <c r="F2038" t="s">
        <v>5068</v>
      </c>
      <c r="G2038">
        <v>1284.42</v>
      </c>
      <c r="H2038">
        <v>6.26535092932507</v>
      </c>
      <c r="I2038" t="str">
        <f t="shared" si="31"/>
        <v>闊葉林</v>
      </c>
    </row>
    <row r="2039" spans="1:9">
      <c r="A2039" t="s">
        <v>2399</v>
      </c>
      <c r="B2039">
        <v>318400</v>
      </c>
      <c r="C2039">
        <v>2755253</v>
      </c>
      <c r="D2039" t="s">
        <v>5047</v>
      </c>
      <c r="E2039">
        <v>2212</v>
      </c>
      <c r="F2039" t="s">
        <v>5068</v>
      </c>
      <c r="G2039">
        <v>37.569899999999997</v>
      </c>
      <c r="H2039">
        <v>0</v>
      </c>
      <c r="I2039" t="str">
        <f t="shared" si="31"/>
        <v>闊葉林</v>
      </c>
    </row>
    <row r="2040" spans="1:9">
      <c r="A2040" t="s">
        <v>2400</v>
      </c>
      <c r="B2040">
        <v>318274</v>
      </c>
      <c r="C2040">
        <v>2755073</v>
      </c>
      <c r="D2040" t="s">
        <v>5047</v>
      </c>
      <c r="E2040">
        <v>2212</v>
      </c>
      <c r="F2040" t="s">
        <v>5068</v>
      </c>
      <c r="G2040">
        <v>37.569899999999997</v>
      </c>
      <c r="H2040">
        <v>1.77116350732088</v>
      </c>
      <c r="I2040" t="str">
        <f t="shared" si="31"/>
        <v>闊葉林</v>
      </c>
    </row>
    <row r="2041" spans="1:9">
      <c r="A2041" t="s">
        <v>2401</v>
      </c>
      <c r="B2041">
        <v>318025</v>
      </c>
      <c r="C2041">
        <v>2754838</v>
      </c>
      <c r="D2041" t="s">
        <v>5047</v>
      </c>
      <c r="E2041">
        <v>2212</v>
      </c>
      <c r="F2041" t="s">
        <v>5068</v>
      </c>
      <c r="G2041">
        <v>37.569899999999997</v>
      </c>
      <c r="H2041">
        <v>4.2579526186563701</v>
      </c>
      <c r="I2041" t="str">
        <f t="shared" si="31"/>
        <v>闊葉林</v>
      </c>
    </row>
    <row r="2042" spans="1:9">
      <c r="A2042" t="s">
        <v>2402</v>
      </c>
      <c r="B2042">
        <v>317917</v>
      </c>
      <c r="C2042">
        <v>2754483</v>
      </c>
      <c r="D2042" t="s">
        <v>5060</v>
      </c>
      <c r="E2042">
        <v>2212</v>
      </c>
      <c r="F2042" t="s">
        <v>5068</v>
      </c>
      <c r="G2042">
        <v>663.58100000000002</v>
      </c>
      <c r="H2042">
        <v>3.0597964417661001</v>
      </c>
      <c r="I2042" t="str">
        <f t="shared" si="31"/>
        <v>混淆林</v>
      </c>
    </row>
    <row r="2043" spans="1:9">
      <c r="A2043" t="s">
        <v>2404</v>
      </c>
      <c r="B2043">
        <v>332701</v>
      </c>
      <c r="C2043">
        <v>2763339</v>
      </c>
      <c r="D2043" t="s">
        <v>5047</v>
      </c>
      <c r="E2043">
        <v>1100</v>
      </c>
      <c r="F2043" t="s">
        <v>5066</v>
      </c>
      <c r="G2043">
        <v>4743.74</v>
      </c>
      <c r="H2043">
        <v>0</v>
      </c>
      <c r="I2043" t="str">
        <f t="shared" si="31"/>
        <v>闊葉林</v>
      </c>
    </row>
    <row r="2044" spans="1:9">
      <c r="A2044" t="s">
        <v>2405</v>
      </c>
      <c r="B2044">
        <v>332467</v>
      </c>
      <c r="C2044">
        <v>2763050</v>
      </c>
      <c r="D2044" t="s">
        <v>5047</v>
      </c>
      <c r="F2044" t="s">
        <v>5048</v>
      </c>
      <c r="G2044">
        <v>678.62099999999998</v>
      </c>
      <c r="H2044">
        <v>5.7559438328772501</v>
      </c>
      <c r="I2044" t="str">
        <f t="shared" si="31"/>
        <v>闊葉林</v>
      </c>
    </row>
    <row r="2045" spans="1:9">
      <c r="A2045" t="s">
        <v>2406</v>
      </c>
      <c r="B2045">
        <v>331991</v>
      </c>
      <c r="C2045">
        <v>2763213</v>
      </c>
      <c r="D2045" t="s">
        <v>5047</v>
      </c>
      <c r="E2045">
        <v>2222</v>
      </c>
      <c r="F2045" t="s">
        <v>5066</v>
      </c>
      <c r="G2045">
        <v>453.98</v>
      </c>
      <c r="H2045">
        <v>6.4715143940984801</v>
      </c>
      <c r="I2045" t="str">
        <f t="shared" si="31"/>
        <v>闊葉林</v>
      </c>
    </row>
    <row r="2046" spans="1:9">
      <c r="A2046" t="s">
        <v>2407</v>
      </c>
      <c r="B2046">
        <v>331934</v>
      </c>
      <c r="C2046">
        <v>2763440</v>
      </c>
      <c r="D2046" t="s">
        <v>5047</v>
      </c>
      <c r="E2046">
        <v>1100</v>
      </c>
      <c r="F2046" t="s">
        <v>5066</v>
      </c>
      <c r="G2046">
        <v>10154.5</v>
      </c>
      <c r="H2046">
        <v>5.62004731537876</v>
      </c>
      <c r="I2046" t="str">
        <f t="shared" si="31"/>
        <v>闊葉林</v>
      </c>
    </row>
    <row r="2047" spans="1:9">
      <c r="A2047" t="s">
        <v>2408</v>
      </c>
      <c r="B2047">
        <v>331932</v>
      </c>
      <c r="C2047">
        <v>2762880</v>
      </c>
      <c r="D2047" t="s">
        <v>5060</v>
      </c>
      <c r="E2047">
        <v>2212</v>
      </c>
      <c r="F2047" t="s">
        <v>5068</v>
      </c>
      <c r="G2047">
        <v>533.29</v>
      </c>
      <c r="H2047">
        <v>0.52984326921743197</v>
      </c>
      <c r="I2047" t="str">
        <f t="shared" si="31"/>
        <v>混淆林</v>
      </c>
    </row>
    <row r="2048" spans="1:9">
      <c r="A2048" t="s">
        <v>2409</v>
      </c>
      <c r="B2048">
        <v>331832</v>
      </c>
      <c r="C2048">
        <v>2762690</v>
      </c>
      <c r="D2048" t="s">
        <v>5060</v>
      </c>
      <c r="E2048">
        <v>2212</v>
      </c>
      <c r="F2048" t="s">
        <v>5068</v>
      </c>
      <c r="G2048">
        <v>533.29</v>
      </c>
      <c r="H2048">
        <v>6.2316890040013497</v>
      </c>
      <c r="I2048" t="str">
        <f t="shared" si="31"/>
        <v>混淆林</v>
      </c>
    </row>
    <row r="2049" spans="1:9">
      <c r="A2049" t="s">
        <v>2410</v>
      </c>
      <c r="B2049">
        <v>332166</v>
      </c>
      <c r="C2049">
        <v>2762766</v>
      </c>
      <c r="D2049" t="s">
        <v>5047</v>
      </c>
      <c r="E2049">
        <v>2221</v>
      </c>
      <c r="F2049" t="s">
        <v>5048</v>
      </c>
      <c r="G2049">
        <v>46290.7</v>
      </c>
      <c r="H2049">
        <v>0</v>
      </c>
      <c r="I2049" t="str">
        <f t="shared" si="31"/>
        <v>闊葉林</v>
      </c>
    </row>
    <row r="2050" spans="1:9">
      <c r="A2050" t="s">
        <v>2413</v>
      </c>
      <c r="B2050">
        <v>309726</v>
      </c>
      <c r="C2050">
        <v>2789019</v>
      </c>
      <c r="D2050" t="s">
        <v>5047</v>
      </c>
      <c r="E2050">
        <v>2221</v>
      </c>
      <c r="F2050" t="s">
        <v>5048</v>
      </c>
      <c r="G2050">
        <v>213771</v>
      </c>
      <c r="H2050">
        <v>0</v>
      </c>
      <c r="I2050" t="str">
        <f t="shared" si="31"/>
        <v>闊葉林</v>
      </c>
    </row>
    <row r="2051" spans="1:9">
      <c r="A2051" t="s">
        <v>2414</v>
      </c>
      <c r="B2051">
        <v>309426</v>
      </c>
      <c r="C2051">
        <v>2789099</v>
      </c>
      <c r="D2051" t="s">
        <v>5047</v>
      </c>
      <c r="E2051">
        <v>2221</v>
      </c>
      <c r="F2051" t="s">
        <v>5048</v>
      </c>
      <c r="G2051">
        <v>10998</v>
      </c>
      <c r="H2051">
        <v>0</v>
      </c>
      <c r="I2051" t="str">
        <f t="shared" si="31"/>
        <v>闊葉林</v>
      </c>
    </row>
    <row r="2052" spans="1:9">
      <c r="A2052" t="s">
        <v>2415</v>
      </c>
      <c r="B2052">
        <v>309221</v>
      </c>
      <c r="C2052">
        <v>2789205</v>
      </c>
      <c r="D2052" t="s">
        <v>5047</v>
      </c>
      <c r="E2052">
        <v>2221</v>
      </c>
      <c r="F2052" t="s">
        <v>5048</v>
      </c>
      <c r="G2052">
        <v>213771</v>
      </c>
      <c r="H2052">
        <v>5.0479740803516799</v>
      </c>
      <c r="I2052" t="str">
        <f t="shared" ref="I2052:I2115" si="32">IF(H2052&lt;20,INDEX($L$2:$L$8,MATCH(D2052,$K$2:$K$8,0)),"非森林")</f>
        <v>闊葉林</v>
      </c>
    </row>
    <row r="2053" spans="1:9">
      <c r="A2053" t="s">
        <v>2416</v>
      </c>
      <c r="B2053">
        <v>308846</v>
      </c>
      <c r="C2053">
        <v>2789023</v>
      </c>
      <c r="D2053" t="s">
        <v>5047</v>
      </c>
      <c r="E2053">
        <v>2221</v>
      </c>
      <c r="F2053" t="s">
        <v>5048</v>
      </c>
      <c r="G2053">
        <v>213771</v>
      </c>
      <c r="H2053">
        <v>0</v>
      </c>
      <c r="I2053" t="str">
        <f t="shared" si="32"/>
        <v>闊葉林</v>
      </c>
    </row>
    <row r="2054" spans="1:9">
      <c r="A2054" t="s">
        <v>2417</v>
      </c>
      <c r="B2054">
        <v>308670</v>
      </c>
      <c r="C2054">
        <v>2788900</v>
      </c>
      <c r="D2054" t="s">
        <v>5047</v>
      </c>
      <c r="E2054">
        <v>2221</v>
      </c>
      <c r="F2054" t="s">
        <v>5048</v>
      </c>
      <c r="G2054">
        <v>213771</v>
      </c>
      <c r="H2054">
        <v>0</v>
      </c>
      <c r="I2054" t="str">
        <f t="shared" si="32"/>
        <v>闊葉林</v>
      </c>
    </row>
    <row r="2055" spans="1:9">
      <c r="A2055" t="s">
        <v>2418</v>
      </c>
      <c r="B2055">
        <v>308478</v>
      </c>
      <c r="C2055">
        <v>2788764</v>
      </c>
      <c r="D2055" t="s">
        <v>5047</v>
      </c>
      <c r="E2055">
        <v>2221</v>
      </c>
      <c r="F2055" t="s">
        <v>5048</v>
      </c>
      <c r="G2055">
        <v>213771</v>
      </c>
      <c r="H2055">
        <v>2.4808090047836502</v>
      </c>
      <c r="I2055" t="str">
        <f t="shared" si="32"/>
        <v>闊葉林</v>
      </c>
    </row>
    <row r="2056" spans="1:9">
      <c r="A2056" t="s">
        <v>2419</v>
      </c>
      <c r="B2056">
        <v>308557</v>
      </c>
      <c r="C2056">
        <v>2789156</v>
      </c>
      <c r="D2056" t="s">
        <v>5047</v>
      </c>
      <c r="E2056">
        <v>2221</v>
      </c>
      <c r="F2056" t="s">
        <v>5048</v>
      </c>
      <c r="G2056">
        <v>103298</v>
      </c>
      <c r="H2056">
        <v>0</v>
      </c>
      <c r="I2056" t="str">
        <f t="shared" si="32"/>
        <v>闊葉林</v>
      </c>
    </row>
    <row r="2057" spans="1:9">
      <c r="A2057" t="s">
        <v>2422</v>
      </c>
      <c r="B2057">
        <v>305101</v>
      </c>
      <c r="C2057">
        <v>2782360</v>
      </c>
      <c r="D2057" t="s">
        <v>5047</v>
      </c>
      <c r="E2057">
        <v>2221</v>
      </c>
      <c r="F2057" t="s">
        <v>5048</v>
      </c>
      <c r="G2057">
        <v>103298</v>
      </c>
      <c r="H2057">
        <v>0</v>
      </c>
      <c r="I2057" t="str">
        <f t="shared" si="32"/>
        <v>闊葉林</v>
      </c>
    </row>
    <row r="2058" spans="1:9">
      <c r="A2058" t="s">
        <v>2423</v>
      </c>
      <c r="B2058">
        <v>304763</v>
      </c>
      <c r="C2058">
        <v>2782194</v>
      </c>
      <c r="D2058" t="s">
        <v>5047</v>
      </c>
      <c r="E2058">
        <v>2221</v>
      </c>
      <c r="F2058" t="s">
        <v>5048</v>
      </c>
      <c r="G2058">
        <v>103298</v>
      </c>
      <c r="H2058">
        <v>0</v>
      </c>
      <c r="I2058" t="str">
        <f t="shared" si="32"/>
        <v>闊葉林</v>
      </c>
    </row>
    <row r="2059" spans="1:9">
      <c r="A2059" t="s">
        <v>2424</v>
      </c>
      <c r="B2059">
        <v>304459</v>
      </c>
      <c r="C2059">
        <v>2781988</v>
      </c>
      <c r="D2059" t="s">
        <v>5060</v>
      </c>
      <c r="E2059">
        <v>2211</v>
      </c>
      <c r="F2059" t="s">
        <v>5067</v>
      </c>
      <c r="G2059">
        <v>60.018300000000004</v>
      </c>
      <c r="H2059">
        <v>0</v>
      </c>
      <c r="I2059" t="str">
        <f t="shared" si="32"/>
        <v>混淆林</v>
      </c>
    </row>
    <row r="2060" spans="1:9">
      <c r="A2060" t="s">
        <v>2425</v>
      </c>
      <c r="B2060">
        <v>304251</v>
      </c>
      <c r="C2060">
        <v>2781919</v>
      </c>
      <c r="D2060" t="s">
        <v>5047</v>
      </c>
      <c r="E2060">
        <v>2221</v>
      </c>
      <c r="F2060" t="s">
        <v>5048</v>
      </c>
      <c r="G2060">
        <v>213771</v>
      </c>
      <c r="H2060">
        <v>0</v>
      </c>
      <c r="I2060" t="str">
        <f t="shared" si="32"/>
        <v>闊葉林</v>
      </c>
    </row>
    <row r="2061" spans="1:9">
      <c r="A2061" t="s">
        <v>2426</v>
      </c>
      <c r="B2061">
        <v>304018</v>
      </c>
      <c r="C2061">
        <v>2781757</v>
      </c>
      <c r="D2061" t="s">
        <v>5047</v>
      </c>
      <c r="F2061" t="s">
        <v>5048</v>
      </c>
      <c r="G2061">
        <v>5.0946800000000003</v>
      </c>
      <c r="H2061">
        <v>0</v>
      </c>
      <c r="I2061" t="str">
        <f t="shared" si="32"/>
        <v>闊葉林</v>
      </c>
    </row>
    <row r="2062" spans="1:9">
      <c r="A2062" t="s">
        <v>2427</v>
      </c>
      <c r="B2062">
        <v>304271</v>
      </c>
      <c r="C2062">
        <v>2782587</v>
      </c>
      <c r="D2062" t="s">
        <v>5047</v>
      </c>
      <c r="F2062" t="s">
        <v>5048</v>
      </c>
      <c r="G2062">
        <v>0.926095</v>
      </c>
      <c r="H2062">
        <v>0</v>
      </c>
      <c r="I2062" t="str">
        <f t="shared" si="32"/>
        <v>闊葉林</v>
      </c>
    </row>
    <row r="2063" spans="1:9">
      <c r="A2063" t="s">
        <v>2428</v>
      </c>
      <c r="B2063">
        <v>303192</v>
      </c>
      <c r="C2063">
        <v>2781927</v>
      </c>
      <c r="D2063" t="s">
        <v>5047</v>
      </c>
      <c r="F2063" t="s">
        <v>5048</v>
      </c>
      <c r="G2063">
        <v>4.7302499999999998</v>
      </c>
      <c r="H2063">
        <v>0.439430482002937</v>
      </c>
      <c r="I2063" t="str">
        <f t="shared" si="32"/>
        <v>闊葉林</v>
      </c>
    </row>
    <row r="2064" spans="1:9">
      <c r="A2064" t="s">
        <v>2431</v>
      </c>
      <c r="B2064">
        <v>318800</v>
      </c>
      <c r="C2064">
        <v>2770798</v>
      </c>
      <c r="D2064" t="s">
        <v>5047</v>
      </c>
      <c r="E2064">
        <v>2221</v>
      </c>
      <c r="F2064" t="s">
        <v>5048</v>
      </c>
      <c r="G2064">
        <v>7125.18</v>
      </c>
      <c r="H2064">
        <v>2.3226543308744798</v>
      </c>
      <c r="I2064" t="str">
        <f t="shared" si="32"/>
        <v>闊葉林</v>
      </c>
    </row>
    <row r="2065" spans="1:9">
      <c r="A2065" t="s">
        <v>2432</v>
      </c>
      <c r="B2065">
        <v>318708</v>
      </c>
      <c r="C2065">
        <v>2770470</v>
      </c>
      <c r="D2065" t="s">
        <v>5047</v>
      </c>
      <c r="E2065">
        <v>2221</v>
      </c>
      <c r="F2065" t="s">
        <v>5048</v>
      </c>
      <c r="G2065">
        <v>19040.7</v>
      </c>
      <c r="H2065">
        <v>3.50878987289809</v>
      </c>
      <c r="I2065" t="str">
        <f t="shared" si="32"/>
        <v>闊葉林</v>
      </c>
    </row>
    <row r="2066" spans="1:9">
      <c r="A2066" t="s">
        <v>2433</v>
      </c>
      <c r="B2066">
        <v>318818</v>
      </c>
      <c r="C2066">
        <v>2770256</v>
      </c>
      <c r="D2066" t="s">
        <v>5047</v>
      </c>
      <c r="E2066">
        <v>2221</v>
      </c>
      <c r="F2066" t="s">
        <v>5048</v>
      </c>
      <c r="G2066">
        <v>19040.7</v>
      </c>
      <c r="H2066">
        <v>1.1422528946913999</v>
      </c>
      <c r="I2066" t="str">
        <f t="shared" si="32"/>
        <v>闊葉林</v>
      </c>
    </row>
    <row r="2067" spans="1:9">
      <c r="A2067" t="s">
        <v>2434</v>
      </c>
      <c r="B2067">
        <v>318627</v>
      </c>
      <c r="C2067">
        <v>2769669</v>
      </c>
      <c r="D2067" t="s">
        <v>5047</v>
      </c>
      <c r="E2067">
        <v>2221</v>
      </c>
      <c r="F2067" t="s">
        <v>5048</v>
      </c>
      <c r="G2067">
        <v>213771</v>
      </c>
      <c r="H2067">
        <v>1.06103750821845</v>
      </c>
      <c r="I2067" t="str">
        <f t="shared" si="32"/>
        <v>闊葉林</v>
      </c>
    </row>
    <row r="2068" spans="1:9">
      <c r="A2068" t="s">
        <v>2435</v>
      </c>
      <c r="B2068">
        <v>318384</v>
      </c>
      <c r="C2068">
        <v>2769884</v>
      </c>
      <c r="D2068" t="s">
        <v>5047</v>
      </c>
      <c r="E2068">
        <v>2221</v>
      </c>
      <c r="F2068" t="s">
        <v>5048</v>
      </c>
      <c r="G2068">
        <v>19040.7</v>
      </c>
      <c r="H2068">
        <v>2.8052089162423601</v>
      </c>
      <c r="I2068" t="str">
        <f t="shared" si="32"/>
        <v>闊葉林</v>
      </c>
    </row>
    <row r="2069" spans="1:9">
      <c r="A2069" t="s">
        <v>2436</v>
      </c>
      <c r="B2069">
        <v>318242</v>
      </c>
      <c r="C2069">
        <v>2770395</v>
      </c>
      <c r="D2069" t="s">
        <v>5047</v>
      </c>
      <c r="E2069">
        <v>2221</v>
      </c>
      <c r="F2069" t="s">
        <v>5048</v>
      </c>
      <c r="G2069">
        <v>19040.7</v>
      </c>
      <c r="H2069">
        <v>0.95198845608291305</v>
      </c>
      <c r="I2069" t="str">
        <f t="shared" si="32"/>
        <v>闊葉林</v>
      </c>
    </row>
    <row r="2070" spans="1:9">
      <c r="A2070" t="s">
        <v>2437</v>
      </c>
      <c r="B2070">
        <v>317941</v>
      </c>
      <c r="C2070">
        <v>2770381</v>
      </c>
      <c r="D2070" t="s">
        <v>5047</v>
      </c>
      <c r="E2070">
        <v>2221</v>
      </c>
      <c r="F2070" t="s">
        <v>5048</v>
      </c>
      <c r="G2070">
        <v>19040.7</v>
      </c>
      <c r="H2070">
        <v>3.29832601799666</v>
      </c>
      <c r="I2070" t="str">
        <f t="shared" si="32"/>
        <v>闊葉林</v>
      </c>
    </row>
    <row r="2071" spans="1:9">
      <c r="A2071" t="s">
        <v>2440</v>
      </c>
      <c r="B2071">
        <v>314549</v>
      </c>
      <c r="C2071">
        <v>2763275</v>
      </c>
      <c r="D2071" t="s">
        <v>5047</v>
      </c>
      <c r="E2071">
        <v>2221</v>
      </c>
      <c r="F2071" t="s">
        <v>5048</v>
      </c>
      <c r="G2071">
        <v>46290.7</v>
      </c>
      <c r="H2071">
        <v>1.40608260893749</v>
      </c>
      <c r="I2071" t="str">
        <f t="shared" si="32"/>
        <v>闊葉林</v>
      </c>
    </row>
    <row r="2072" spans="1:9">
      <c r="A2072" t="s">
        <v>2441</v>
      </c>
      <c r="B2072">
        <v>314401</v>
      </c>
      <c r="C2072">
        <v>2763059</v>
      </c>
      <c r="D2072" t="s">
        <v>5047</v>
      </c>
      <c r="E2072">
        <v>2221</v>
      </c>
      <c r="F2072" t="s">
        <v>5048</v>
      </c>
      <c r="G2072">
        <v>103298</v>
      </c>
      <c r="H2072">
        <v>0</v>
      </c>
      <c r="I2072" t="str">
        <f t="shared" si="32"/>
        <v>闊葉林</v>
      </c>
    </row>
    <row r="2073" spans="1:9">
      <c r="A2073" t="s">
        <v>2442</v>
      </c>
      <c r="B2073">
        <v>314006</v>
      </c>
      <c r="C2073">
        <v>2762675</v>
      </c>
      <c r="D2073" t="s">
        <v>5047</v>
      </c>
      <c r="E2073">
        <v>2221</v>
      </c>
      <c r="F2073" t="s">
        <v>5048</v>
      </c>
      <c r="G2073">
        <v>7125.18</v>
      </c>
      <c r="H2073">
        <v>0</v>
      </c>
      <c r="I2073" t="str">
        <f t="shared" si="32"/>
        <v>闊葉林</v>
      </c>
    </row>
    <row r="2074" spans="1:9">
      <c r="A2074" t="s">
        <v>2443</v>
      </c>
      <c r="B2074">
        <v>313078</v>
      </c>
      <c r="C2074">
        <v>2762240</v>
      </c>
      <c r="D2074" t="s">
        <v>5047</v>
      </c>
      <c r="E2074">
        <v>2221</v>
      </c>
      <c r="F2074" t="s">
        <v>5048</v>
      </c>
      <c r="G2074">
        <v>213771</v>
      </c>
      <c r="H2074">
        <v>7.2493006212015798</v>
      </c>
      <c r="I2074" t="str">
        <f t="shared" si="32"/>
        <v>闊葉林</v>
      </c>
    </row>
    <row r="2075" spans="1:9">
      <c r="A2075" t="s">
        <v>2444</v>
      </c>
      <c r="B2075">
        <v>312633</v>
      </c>
      <c r="C2075">
        <v>2762515</v>
      </c>
      <c r="D2075" t="s">
        <v>5047</v>
      </c>
      <c r="E2075">
        <v>2221</v>
      </c>
      <c r="F2075" t="s">
        <v>5048</v>
      </c>
      <c r="G2075">
        <v>213771</v>
      </c>
      <c r="H2075">
        <v>0</v>
      </c>
      <c r="I2075" t="str">
        <f t="shared" si="32"/>
        <v>闊葉林</v>
      </c>
    </row>
    <row r="2076" spans="1:9">
      <c r="A2076" t="s">
        <v>2445</v>
      </c>
      <c r="B2076">
        <v>312771</v>
      </c>
      <c r="C2076">
        <v>2761964</v>
      </c>
      <c r="D2076" t="s">
        <v>5047</v>
      </c>
      <c r="E2076">
        <v>2221</v>
      </c>
      <c r="F2076" t="s">
        <v>5048</v>
      </c>
      <c r="G2076">
        <v>7125.18</v>
      </c>
      <c r="H2076">
        <v>0</v>
      </c>
      <c r="I2076" t="str">
        <f t="shared" si="32"/>
        <v>闊葉林</v>
      </c>
    </row>
    <row r="2077" spans="1:9">
      <c r="A2077" t="s">
        <v>2446</v>
      </c>
      <c r="B2077">
        <v>313048</v>
      </c>
      <c r="C2077">
        <v>2761719</v>
      </c>
      <c r="D2077" t="s">
        <v>5047</v>
      </c>
      <c r="E2077">
        <v>2221</v>
      </c>
      <c r="F2077" t="s">
        <v>5048</v>
      </c>
      <c r="G2077">
        <v>103298</v>
      </c>
      <c r="H2077">
        <v>0</v>
      </c>
      <c r="I2077" t="str">
        <f t="shared" si="32"/>
        <v>闊葉林</v>
      </c>
    </row>
    <row r="2078" spans="1:9">
      <c r="A2078" t="s">
        <v>2449</v>
      </c>
      <c r="B2078">
        <v>310955</v>
      </c>
      <c r="C2078">
        <v>2759504</v>
      </c>
      <c r="D2078" t="s">
        <v>5047</v>
      </c>
      <c r="E2078">
        <v>2222</v>
      </c>
      <c r="F2078" t="s">
        <v>5066</v>
      </c>
      <c r="G2078">
        <v>1182.27</v>
      </c>
      <c r="H2078">
        <v>0</v>
      </c>
      <c r="I2078" t="str">
        <f t="shared" si="32"/>
        <v>闊葉林</v>
      </c>
    </row>
    <row r="2079" spans="1:9">
      <c r="A2079" t="s">
        <v>2450</v>
      </c>
      <c r="B2079">
        <v>310743</v>
      </c>
      <c r="C2079">
        <v>2759703</v>
      </c>
      <c r="D2079" t="s">
        <v>5054</v>
      </c>
      <c r="E2079">
        <v>2212</v>
      </c>
      <c r="F2079" t="s">
        <v>5068</v>
      </c>
      <c r="G2079">
        <v>1542.67</v>
      </c>
      <c r="H2079">
        <v>0</v>
      </c>
      <c r="I2079" t="str">
        <f t="shared" si="32"/>
        <v>竹林</v>
      </c>
    </row>
    <row r="2080" spans="1:9">
      <c r="A2080" t="s">
        <v>2451</v>
      </c>
      <c r="B2080">
        <v>311032</v>
      </c>
      <c r="C2080">
        <v>2759828</v>
      </c>
      <c r="D2080" t="s">
        <v>5047</v>
      </c>
      <c r="E2080">
        <v>2222</v>
      </c>
      <c r="F2080" t="s">
        <v>5066</v>
      </c>
      <c r="G2080">
        <v>1809.41</v>
      </c>
      <c r="H2080">
        <v>0.35173431178349801</v>
      </c>
      <c r="I2080" t="str">
        <f t="shared" si="32"/>
        <v>闊葉林</v>
      </c>
    </row>
    <row r="2081" spans="1:9">
      <c r="A2081" t="s">
        <v>2452</v>
      </c>
      <c r="B2081">
        <v>311161</v>
      </c>
      <c r="C2081">
        <v>2760302</v>
      </c>
      <c r="D2081" t="s">
        <v>5054</v>
      </c>
      <c r="E2081">
        <v>2212</v>
      </c>
      <c r="F2081" t="s">
        <v>5068</v>
      </c>
      <c r="G2081">
        <v>1.6509100000000001</v>
      </c>
      <c r="H2081">
        <v>0</v>
      </c>
      <c r="I2081" t="str">
        <f t="shared" si="32"/>
        <v>竹林</v>
      </c>
    </row>
    <row r="2082" spans="1:9">
      <c r="A2082" t="s">
        <v>2453</v>
      </c>
      <c r="B2082">
        <v>310853</v>
      </c>
      <c r="C2082">
        <v>2760253</v>
      </c>
      <c r="D2082" t="s">
        <v>5047</v>
      </c>
      <c r="E2082">
        <v>1100</v>
      </c>
      <c r="F2082" t="s">
        <v>5066</v>
      </c>
      <c r="G2082">
        <v>6502.42</v>
      </c>
      <c r="H2082">
        <v>1.85275372330254</v>
      </c>
      <c r="I2082" t="str">
        <f t="shared" si="32"/>
        <v>闊葉林</v>
      </c>
    </row>
    <row r="2083" spans="1:9">
      <c r="A2083" t="s">
        <v>2454</v>
      </c>
      <c r="B2083">
        <v>310608</v>
      </c>
      <c r="C2083">
        <v>2760182</v>
      </c>
      <c r="D2083" t="s">
        <v>5047</v>
      </c>
      <c r="E2083">
        <v>1100</v>
      </c>
      <c r="F2083" t="s">
        <v>5066</v>
      </c>
      <c r="G2083">
        <v>369060</v>
      </c>
      <c r="H2083">
        <v>1.9832766021733601</v>
      </c>
      <c r="I2083" t="str">
        <f t="shared" si="32"/>
        <v>闊葉林</v>
      </c>
    </row>
    <row r="2084" spans="1:9">
      <c r="A2084" t="s">
        <v>2455</v>
      </c>
      <c r="B2084">
        <v>310329</v>
      </c>
      <c r="C2084">
        <v>2760213</v>
      </c>
      <c r="D2084" t="s">
        <v>5047</v>
      </c>
      <c r="E2084">
        <v>1100</v>
      </c>
      <c r="F2084" t="s">
        <v>5066</v>
      </c>
      <c r="G2084">
        <v>369060</v>
      </c>
      <c r="H2084">
        <v>0</v>
      </c>
      <c r="I2084" t="str">
        <f t="shared" si="32"/>
        <v>闊葉林</v>
      </c>
    </row>
    <row r="2085" spans="1:9">
      <c r="A2085" t="s">
        <v>2456</v>
      </c>
      <c r="B2085">
        <v>310131</v>
      </c>
      <c r="C2085">
        <v>2760033</v>
      </c>
      <c r="D2085" t="s">
        <v>5054</v>
      </c>
      <c r="E2085">
        <v>2212</v>
      </c>
      <c r="F2085" t="s">
        <v>5068</v>
      </c>
      <c r="G2085">
        <v>1744.82</v>
      </c>
      <c r="H2085">
        <v>0</v>
      </c>
      <c r="I2085" t="str">
        <f t="shared" si="32"/>
        <v>竹林</v>
      </c>
    </row>
    <row r="2086" spans="1:9">
      <c r="A2086" t="s">
        <v>2459</v>
      </c>
      <c r="B2086">
        <v>323506</v>
      </c>
      <c r="C2086">
        <v>2759501</v>
      </c>
      <c r="D2086" t="s">
        <v>5047</v>
      </c>
      <c r="E2086">
        <v>2221</v>
      </c>
      <c r="F2086" t="s">
        <v>5048</v>
      </c>
      <c r="G2086">
        <v>213771</v>
      </c>
      <c r="H2086">
        <v>0</v>
      </c>
      <c r="I2086" t="str">
        <f t="shared" si="32"/>
        <v>闊葉林</v>
      </c>
    </row>
    <row r="2087" spans="1:9">
      <c r="A2087" t="s">
        <v>2460</v>
      </c>
      <c r="B2087">
        <v>323843</v>
      </c>
      <c r="C2087">
        <v>2759376</v>
      </c>
      <c r="D2087" t="s">
        <v>5060</v>
      </c>
      <c r="E2087">
        <v>2211</v>
      </c>
      <c r="F2087" t="s">
        <v>5067</v>
      </c>
      <c r="G2087">
        <v>376.19299999999998</v>
      </c>
      <c r="H2087">
        <v>2.0577281935634</v>
      </c>
      <c r="I2087" t="str">
        <f t="shared" si="32"/>
        <v>混淆林</v>
      </c>
    </row>
    <row r="2088" spans="1:9">
      <c r="A2088" t="s">
        <v>2461</v>
      </c>
      <c r="B2088">
        <v>324096</v>
      </c>
      <c r="C2088">
        <v>2759413</v>
      </c>
      <c r="D2088" t="s">
        <v>5047</v>
      </c>
      <c r="E2088">
        <v>2221</v>
      </c>
      <c r="F2088" t="s">
        <v>5048</v>
      </c>
      <c r="G2088">
        <v>213771</v>
      </c>
      <c r="H2088">
        <v>0</v>
      </c>
      <c r="I2088" t="str">
        <f t="shared" si="32"/>
        <v>闊葉林</v>
      </c>
    </row>
    <row r="2089" spans="1:9">
      <c r="A2089" t="s">
        <v>2462</v>
      </c>
      <c r="B2089">
        <v>324334</v>
      </c>
      <c r="C2089">
        <v>2759365</v>
      </c>
      <c r="D2089" t="s">
        <v>5047</v>
      </c>
      <c r="E2089">
        <v>2221</v>
      </c>
      <c r="F2089" t="s">
        <v>5048</v>
      </c>
      <c r="G2089">
        <v>7125.18</v>
      </c>
      <c r="H2089">
        <v>6.2583533282325297</v>
      </c>
      <c r="I2089" t="str">
        <f t="shared" si="32"/>
        <v>闊葉林</v>
      </c>
    </row>
    <row r="2090" spans="1:9">
      <c r="A2090" t="s">
        <v>2463</v>
      </c>
      <c r="B2090">
        <v>324419</v>
      </c>
      <c r="C2090">
        <v>2759139</v>
      </c>
      <c r="D2090" t="s">
        <v>5047</v>
      </c>
      <c r="E2090">
        <v>2221</v>
      </c>
      <c r="F2090" t="s">
        <v>5048</v>
      </c>
      <c r="G2090">
        <v>213771</v>
      </c>
      <c r="H2090">
        <v>18.4695388056615</v>
      </c>
      <c r="I2090" t="str">
        <f t="shared" si="32"/>
        <v>闊葉林</v>
      </c>
    </row>
    <row r="2091" spans="1:9">
      <c r="A2091" t="s">
        <v>2464</v>
      </c>
      <c r="B2091">
        <v>324324</v>
      </c>
      <c r="C2091">
        <v>2758808</v>
      </c>
      <c r="D2091" t="s">
        <v>5047</v>
      </c>
      <c r="E2091">
        <v>2221</v>
      </c>
      <c r="F2091" t="s">
        <v>5048</v>
      </c>
      <c r="G2091">
        <v>213771</v>
      </c>
      <c r="H2091">
        <v>5.4080713732227899E-2</v>
      </c>
      <c r="I2091" t="str">
        <f t="shared" si="32"/>
        <v>闊葉林</v>
      </c>
    </row>
    <row r="2092" spans="1:9">
      <c r="A2092" t="s">
        <v>2465</v>
      </c>
      <c r="B2092">
        <v>324743</v>
      </c>
      <c r="C2092">
        <v>2759084</v>
      </c>
      <c r="D2092" t="s">
        <v>5047</v>
      </c>
      <c r="F2092" t="s">
        <v>5048</v>
      </c>
      <c r="G2092">
        <v>678.62099999999998</v>
      </c>
      <c r="H2092">
        <v>0</v>
      </c>
      <c r="I2092" t="str">
        <f t="shared" si="32"/>
        <v>闊葉林</v>
      </c>
    </row>
    <row r="2093" spans="1:9">
      <c r="A2093" t="s">
        <v>2466</v>
      </c>
      <c r="B2093">
        <v>324871</v>
      </c>
      <c r="C2093">
        <v>2758820</v>
      </c>
      <c r="D2093" t="s">
        <v>5047</v>
      </c>
      <c r="E2093">
        <v>1100</v>
      </c>
      <c r="F2093" t="s">
        <v>5066</v>
      </c>
      <c r="G2093">
        <v>369060</v>
      </c>
      <c r="H2093">
        <v>3.02197809193762</v>
      </c>
      <c r="I2093" t="str">
        <f t="shared" si="32"/>
        <v>闊葉林</v>
      </c>
    </row>
    <row r="2094" spans="1:9">
      <c r="A2094" t="s">
        <v>2468</v>
      </c>
      <c r="B2094">
        <v>337921.05</v>
      </c>
      <c r="C2094">
        <v>2715093.58</v>
      </c>
      <c r="D2094" t="s">
        <v>5047</v>
      </c>
      <c r="E2094">
        <v>1100</v>
      </c>
      <c r="F2094" t="s">
        <v>5066</v>
      </c>
      <c r="G2094">
        <v>369060</v>
      </c>
      <c r="H2094">
        <v>17.3496348171068</v>
      </c>
      <c r="I2094" t="str">
        <f t="shared" si="32"/>
        <v>闊葉林</v>
      </c>
    </row>
    <row r="2095" spans="1:9">
      <c r="A2095" t="s">
        <v>2469</v>
      </c>
      <c r="B2095">
        <v>337893.19</v>
      </c>
      <c r="C2095">
        <v>2715318.32</v>
      </c>
      <c r="D2095" t="s">
        <v>5047</v>
      </c>
      <c r="F2095" t="s">
        <v>5048</v>
      </c>
      <c r="G2095">
        <v>2482.35</v>
      </c>
      <c r="H2095">
        <v>88.206173292618303</v>
      </c>
      <c r="I2095" t="str">
        <f t="shared" si="32"/>
        <v>非森林</v>
      </c>
    </row>
    <row r="2096" spans="1:9">
      <c r="A2096" t="s">
        <v>2470</v>
      </c>
      <c r="B2096">
        <v>337805.68</v>
      </c>
      <c r="C2096">
        <v>2715537.46</v>
      </c>
      <c r="D2096" t="s">
        <v>5047</v>
      </c>
      <c r="E2096">
        <v>1100</v>
      </c>
      <c r="F2096" t="s">
        <v>5066</v>
      </c>
      <c r="G2096">
        <v>369060</v>
      </c>
      <c r="H2096">
        <v>6.4270056699948803</v>
      </c>
      <c r="I2096" t="str">
        <f t="shared" si="32"/>
        <v>闊葉林</v>
      </c>
    </row>
    <row r="2097" spans="1:9">
      <c r="A2097" t="s">
        <v>2471</v>
      </c>
      <c r="B2097">
        <v>337890.51</v>
      </c>
      <c r="C2097">
        <v>2715743.22</v>
      </c>
      <c r="D2097" t="s">
        <v>5047</v>
      </c>
      <c r="F2097" t="s">
        <v>5048</v>
      </c>
      <c r="G2097">
        <v>2482.35</v>
      </c>
      <c r="H2097">
        <v>2.3057514853515801</v>
      </c>
      <c r="I2097" t="str">
        <f t="shared" si="32"/>
        <v>闊葉林</v>
      </c>
    </row>
    <row r="2098" spans="1:9">
      <c r="A2098" t="s">
        <v>2472</v>
      </c>
      <c r="B2098">
        <v>337839.17</v>
      </c>
      <c r="C2098">
        <v>2715985.97</v>
      </c>
      <c r="D2098" t="s">
        <v>5047</v>
      </c>
      <c r="F2098" t="s">
        <v>5048</v>
      </c>
      <c r="G2098">
        <v>2482.35</v>
      </c>
      <c r="H2098">
        <v>3.1872412945216899</v>
      </c>
      <c r="I2098" t="str">
        <f t="shared" si="32"/>
        <v>闊葉林</v>
      </c>
    </row>
    <row r="2099" spans="1:9">
      <c r="A2099" t="s">
        <v>2473</v>
      </c>
      <c r="B2099">
        <v>337811.01</v>
      </c>
      <c r="C2099">
        <v>2716213.79</v>
      </c>
      <c r="D2099" t="s">
        <v>5047</v>
      </c>
      <c r="F2099" t="s">
        <v>5048</v>
      </c>
      <c r="G2099">
        <v>2482.35</v>
      </c>
      <c r="H2099">
        <v>4.8910035410358397</v>
      </c>
      <c r="I2099" t="str">
        <f t="shared" si="32"/>
        <v>闊葉林</v>
      </c>
    </row>
    <row r="2100" spans="1:9">
      <c r="A2100" t="s">
        <v>2474</v>
      </c>
      <c r="B2100">
        <v>337824.02</v>
      </c>
      <c r="C2100">
        <v>2716425.56</v>
      </c>
      <c r="D2100" t="s">
        <v>5047</v>
      </c>
      <c r="E2100">
        <v>2222</v>
      </c>
      <c r="F2100" t="s">
        <v>5066</v>
      </c>
      <c r="G2100">
        <v>14465.1</v>
      </c>
      <c r="H2100">
        <v>0</v>
      </c>
      <c r="I2100" t="str">
        <f t="shared" si="32"/>
        <v>闊葉林</v>
      </c>
    </row>
    <row r="2101" spans="1:9">
      <c r="A2101" t="s">
        <v>2475</v>
      </c>
      <c r="B2101">
        <v>337695.88</v>
      </c>
      <c r="C2101">
        <v>2716618.91</v>
      </c>
      <c r="D2101" t="s">
        <v>5047</v>
      </c>
      <c r="E2101">
        <v>2221</v>
      </c>
      <c r="F2101" t="s">
        <v>5048</v>
      </c>
      <c r="G2101">
        <v>213771</v>
      </c>
      <c r="H2101">
        <v>0</v>
      </c>
      <c r="I2101" t="str">
        <f t="shared" si="32"/>
        <v>闊葉林</v>
      </c>
    </row>
    <row r="2102" spans="1:9">
      <c r="A2102" t="s">
        <v>2476</v>
      </c>
      <c r="B2102">
        <v>337692.75</v>
      </c>
      <c r="C2102">
        <v>2716849.97</v>
      </c>
      <c r="D2102" t="s">
        <v>5047</v>
      </c>
      <c r="E2102">
        <v>2221</v>
      </c>
      <c r="F2102" t="s">
        <v>5048</v>
      </c>
      <c r="G2102">
        <v>213771</v>
      </c>
      <c r="H2102">
        <v>0</v>
      </c>
      <c r="I2102" t="str">
        <f t="shared" si="32"/>
        <v>闊葉林</v>
      </c>
    </row>
    <row r="2103" spans="1:9">
      <c r="A2103" t="s">
        <v>2477</v>
      </c>
      <c r="B2103">
        <v>337634.8</v>
      </c>
      <c r="C2103">
        <v>2717068.98</v>
      </c>
      <c r="D2103" t="s">
        <v>5047</v>
      </c>
      <c r="E2103">
        <v>2221</v>
      </c>
      <c r="F2103" t="s">
        <v>5048</v>
      </c>
      <c r="G2103">
        <v>213771</v>
      </c>
      <c r="H2103">
        <v>0</v>
      </c>
      <c r="I2103" t="str">
        <f t="shared" si="32"/>
        <v>闊葉林</v>
      </c>
    </row>
    <row r="2104" spans="1:9">
      <c r="A2104" t="s">
        <v>2478</v>
      </c>
      <c r="B2104">
        <v>318916</v>
      </c>
      <c r="C2104">
        <v>2720603</v>
      </c>
      <c r="D2104" t="s">
        <v>5047</v>
      </c>
      <c r="E2104">
        <v>2212</v>
      </c>
      <c r="F2104" t="s">
        <v>5068</v>
      </c>
      <c r="G2104">
        <v>31437.4</v>
      </c>
      <c r="H2104">
        <v>2.6140940604721101</v>
      </c>
      <c r="I2104" t="str">
        <f t="shared" si="32"/>
        <v>闊葉林</v>
      </c>
    </row>
    <row r="2105" spans="1:9">
      <c r="A2105" t="s">
        <v>2479</v>
      </c>
      <c r="B2105">
        <v>319036</v>
      </c>
      <c r="C2105">
        <v>2720443</v>
      </c>
      <c r="D2105" t="s">
        <v>5047</v>
      </c>
      <c r="E2105">
        <v>2212</v>
      </c>
      <c r="F2105" t="s">
        <v>5068</v>
      </c>
      <c r="G2105">
        <v>31437.4</v>
      </c>
      <c r="H2105">
        <v>18.757062293453998</v>
      </c>
      <c r="I2105" t="str">
        <f t="shared" si="32"/>
        <v>闊葉林</v>
      </c>
    </row>
    <row r="2106" spans="1:9">
      <c r="A2106" t="s">
        <v>2480</v>
      </c>
      <c r="B2106">
        <v>319102</v>
      </c>
      <c r="C2106">
        <v>2720253</v>
      </c>
      <c r="D2106" t="s">
        <v>5047</v>
      </c>
      <c r="E2106">
        <v>2212</v>
      </c>
      <c r="F2106" t="s">
        <v>5068</v>
      </c>
      <c r="G2106">
        <v>31437.4</v>
      </c>
      <c r="H2106">
        <v>0</v>
      </c>
      <c r="I2106" t="str">
        <f t="shared" si="32"/>
        <v>闊葉林</v>
      </c>
    </row>
    <row r="2107" spans="1:9">
      <c r="A2107" t="s">
        <v>2481</v>
      </c>
      <c r="B2107">
        <v>319083</v>
      </c>
      <c r="C2107">
        <v>2720049</v>
      </c>
      <c r="D2107" t="s">
        <v>5047</v>
      </c>
      <c r="E2107">
        <v>2212</v>
      </c>
      <c r="F2107" t="s">
        <v>5068</v>
      </c>
      <c r="G2107">
        <v>31437.4</v>
      </c>
      <c r="H2107">
        <v>0.11424363967755501</v>
      </c>
      <c r="I2107" t="str">
        <f t="shared" si="32"/>
        <v>闊葉林</v>
      </c>
    </row>
    <row r="2108" spans="1:9">
      <c r="A2108" t="s">
        <v>2482</v>
      </c>
      <c r="B2108">
        <v>318965</v>
      </c>
      <c r="C2108">
        <v>2719770</v>
      </c>
      <c r="D2108" t="s">
        <v>5047</v>
      </c>
      <c r="E2108">
        <v>2212</v>
      </c>
      <c r="F2108" t="s">
        <v>5068</v>
      </c>
      <c r="G2108">
        <v>31437.4</v>
      </c>
      <c r="H2108">
        <v>0</v>
      </c>
      <c r="I2108" t="str">
        <f t="shared" si="32"/>
        <v>闊葉林</v>
      </c>
    </row>
    <row r="2109" spans="1:9">
      <c r="A2109" t="s">
        <v>2483</v>
      </c>
      <c r="B2109">
        <v>318776</v>
      </c>
      <c r="C2109">
        <v>2719702</v>
      </c>
      <c r="D2109" t="s">
        <v>5047</v>
      </c>
      <c r="E2109">
        <v>1100</v>
      </c>
      <c r="F2109" t="s">
        <v>5066</v>
      </c>
      <c r="G2109">
        <v>369060</v>
      </c>
      <c r="H2109">
        <v>0</v>
      </c>
      <c r="I2109" t="str">
        <f t="shared" si="32"/>
        <v>闊葉林</v>
      </c>
    </row>
    <row r="2110" spans="1:9">
      <c r="A2110" t="s">
        <v>2486</v>
      </c>
      <c r="B2110">
        <v>311893</v>
      </c>
      <c r="C2110">
        <v>2728075</v>
      </c>
      <c r="D2110" t="s">
        <v>5047</v>
      </c>
      <c r="E2110">
        <v>2221</v>
      </c>
      <c r="F2110" t="s">
        <v>5048</v>
      </c>
      <c r="G2110">
        <v>103298</v>
      </c>
      <c r="H2110">
        <v>0</v>
      </c>
      <c r="I2110" t="str">
        <f t="shared" si="32"/>
        <v>闊葉林</v>
      </c>
    </row>
    <row r="2111" spans="1:9">
      <c r="A2111" t="s">
        <v>2487</v>
      </c>
      <c r="B2111">
        <v>312110</v>
      </c>
      <c r="C2111">
        <v>2728110</v>
      </c>
      <c r="D2111" t="s">
        <v>5047</v>
      </c>
      <c r="E2111">
        <v>2221</v>
      </c>
      <c r="F2111" t="s">
        <v>5048</v>
      </c>
      <c r="G2111">
        <v>103298</v>
      </c>
      <c r="H2111">
        <v>0</v>
      </c>
      <c r="I2111" t="str">
        <f t="shared" si="32"/>
        <v>闊葉林</v>
      </c>
    </row>
    <row r="2112" spans="1:9">
      <c r="A2112" t="s">
        <v>2488</v>
      </c>
      <c r="B2112">
        <v>312233</v>
      </c>
      <c r="C2112">
        <v>2727904</v>
      </c>
      <c r="D2112" t="s">
        <v>5047</v>
      </c>
      <c r="E2112">
        <v>2221</v>
      </c>
      <c r="F2112" t="s">
        <v>5048</v>
      </c>
      <c r="G2112">
        <v>103298</v>
      </c>
      <c r="H2112">
        <v>2.2320396411622099</v>
      </c>
      <c r="I2112" t="str">
        <f t="shared" si="32"/>
        <v>闊葉林</v>
      </c>
    </row>
    <row r="2113" spans="1:9">
      <c r="A2113" t="s">
        <v>2489</v>
      </c>
      <c r="B2113">
        <v>312154</v>
      </c>
      <c r="C2113">
        <v>2727646</v>
      </c>
      <c r="D2113" t="s">
        <v>5047</v>
      </c>
      <c r="E2113">
        <v>2221</v>
      </c>
      <c r="F2113" t="s">
        <v>5048</v>
      </c>
      <c r="G2113">
        <v>19040.7</v>
      </c>
      <c r="H2113">
        <v>1.0013568432290401</v>
      </c>
      <c r="I2113" t="str">
        <f t="shared" si="32"/>
        <v>闊葉林</v>
      </c>
    </row>
    <row r="2114" spans="1:9">
      <c r="A2114" t="s">
        <v>2490</v>
      </c>
      <c r="B2114">
        <v>312241</v>
      </c>
      <c r="C2114">
        <v>2727442</v>
      </c>
      <c r="D2114" t="s">
        <v>5047</v>
      </c>
      <c r="E2114">
        <v>2221</v>
      </c>
      <c r="F2114" t="s">
        <v>5048</v>
      </c>
      <c r="G2114">
        <v>213771</v>
      </c>
      <c r="H2114">
        <v>0.43986625635936599</v>
      </c>
      <c r="I2114" t="str">
        <f t="shared" si="32"/>
        <v>闊葉林</v>
      </c>
    </row>
    <row r="2115" spans="1:9">
      <c r="A2115" t="s">
        <v>2491</v>
      </c>
      <c r="B2115">
        <v>312535</v>
      </c>
      <c r="C2115">
        <v>2727353</v>
      </c>
      <c r="D2115" t="s">
        <v>5047</v>
      </c>
      <c r="E2115">
        <v>2221</v>
      </c>
      <c r="F2115" t="s">
        <v>5048</v>
      </c>
      <c r="G2115">
        <v>213771</v>
      </c>
      <c r="H2115">
        <v>7.3688829651448906E-2</v>
      </c>
      <c r="I2115" t="str">
        <f t="shared" si="32"/>
        <v>闊葉林</v>
      </c>
    </row>
    <row r="2116" spans="1:9">
      <c r="A2116" t="s">
        <v>2494</v>
      </c>
      <c r="B2116">
        <v>312440</v>
      </c>
      <c r="C2116">
        <v>2725468</v>
      </c>
      <c r="D2116" t="s">
        <v>5047</v>
      </c>
      <c r="E2116">
        <v>2221</v>
      </c>
      <c r="F2116" t="s">
        <v>5048</v>
      </c>
      <c r="G2116">
        <v>213771</v>
      </c>
      <c r="H2116">
        <v>0</v>
      </c>
      <c r="I2116" t="str">
        <f t="shared" ref="I2116:I2179" si="33">IF(H2116&lt;20,INDEX($L$2:$L$8,MATCH(D2116,$K$2:$K$8,0)),"非森林")</f>
        <v>闊葉林</v>
      </c>
    </row>
    <row r="2117" spans="1:9">
      <c r="A2117" t="s">
        <v>2495</v>
      </c>
      <c r="B2117">
        <v>312730</v>
      </c>
      <c r="C2117">
        <v>2725080</v>
      </c>
      <c r="D2117" t="s">
        <v>5047</v>
      </c>
      <c r="E2117">
        <v>2221</v>
      </c>
      <c r="F2117" t="s">
        <v>5048</v>
      </c>
      <c r="G2117">
        <v>213771</v>
      </c>
      <c r="H2117">
        <v>4.9622259607668697</v>
      </c>
      <c r="I2117" t="str">
        <f t="shared" si="33"/>
        <v>闊葉林</v>
      </c>
    </row>
    <row r="2118" spans="1:9">
      <c r="A2118" t="s">
        <v>2496</v>
      </c>
      <c r="B2118">
        <v>312983</v>
      </c>
      <c r="C2118">
        <v>2724763</v>
      </c>
      <c r="D2118" t="s">
        <v>5047</v>
      </c>
      <c r="E2118">
        <v>2221</v>
      </c>
      <c r="F2118" t="s">
        <v>5048</v>
      </c>
      <c r="G2118">
        <v>213771</v>
      </c>
      <c r="H2118">
        <v>0</v>
      </c>
      <c r="I2118" t="str">
        <f t="shared" si="33"/>
        <v>闊葉林</v>
      </c>
    </row>
    <row r="2119" spans="1:9">
      <c r="A2119" t="s">
        <v>2497</v>
      </c>
      <c r="B2119">
        <v>313119</v>
      </c>
      <c r="C2119">
        <v>2724513</v>
      </c>
      <c r="D2119" t="s">
        <v>5047</v>
      </c>
      <c r="E2119">
        <v>2221</v>
      </c>
      <c r="F2119" t="s">
        <v>5048</v>
      </c>
      <c r="G2119">
        <v>213771</v>
      </c>
      <c r="H2119">
        <v>0.67757484279263702</v>
      </c>
      <c r="I2119" t="str">
        <f t="shared" si="33"/>
        <v>闊葉林</v>
      </c>
    </row>
    <row r="2120" spans="1:9">
      <c r="A2120" t="s">
        <v>2498</v>
      </c>
      <c r="B2120">
        <v>313761</v>
      </c>
      <c r="C2120">
        <v>2724220</v>
      </c>
      <c r="D2120" t="s">
        <v>5047</v>
      </c>
      <c r="E2120">
        <v>2211</v>
      </c>
      <c r="F2120" t="s">
        <v>5067</v>
      </c>
      <c r="G2120">
        <v>51.903100000000002</v>
      </c>
      <c r="H2120">
        <v>6.3480366686591596</v>
      </c>
      <c r="I2120" t="str">
        <f t="shared" si="33"/>
        <v>闊葉林</v>
      </c>
    </row>
    <row r="2121" spans="1:9">
      <c r="A2121" t="s">
        <v>2499</v>
      </c>
      <c r="B2121">
        <v>314467</v>
      </c>
      <c r="C2121">
        <v>2723449</v>
      </c>
      <c r="D2121" t="s">
        <v>5047</v>
      </c>
      <c r="E2121">
        <v>1100</v>
      </c>
      <c r="F2121" t="s">
        <v>5066</v>
      </c>
      <c r="G2121">
        <v>369060</v>
      </c>
      <c r="H2121">
        <v>1.2387944171607399</v>
      </c>
      <c r="I2121" t="str">
        <f t="shared" si="33"/>
        <v>闊葉林</v>
      </c>
    </row>
    <row r="2122" spans="1:9">
      <c r="A2122" t="s">
        <v>2502</v>
      </c>
      <c r="B2122">
        <v>323970</v>
      </c>
      <c r="C2122">
        <v>2725497</v>
      </c>
      <c r="D2122" t="s">
        <v>5047</v>
      </c>
      <c r="E2122">
        <v>2211</v>
      </c>
      <c r="F2122" t="s">
        <v>5067</v>
      </c>
      <c r="G2122">
        <v>1736.27</v>
      </c>
      <c r="H2122">
        <v>0</v>
      </c>
      <c r="I2122" t="str">
        <f t="shared" si="33"/>
        <v>闊葉林</v>
      </c>
    </row>
    <row r="2123" spans="1:9">
      <c r="A2123" t="s">
        <v>2503</v>
      </c>
      <c r="B2123">
        <v>323862</v>
      </c>
      <c r="C2123">
        <v>2725328</v>
      </c>
      <c r="D2123" t="s">
        <v>5047</v>
      </c>
      <c r="E2123">
        <v>2211</v>
      </c>
      <c r="F2123" t="s">
        <v>5067</v>
      </c>
      <c r="G2123">
        <v>1736.27</v>
      </c>
      <c r="H2123">
        <v>0</v>
      </c>
      <c r="I2123" t="str">
        <f t="shared" si="33"/>
        <v>闊葉林</v>
      </c>
    </row>
    <row r="2124" spans="1:9">
      <c r="A2124" t="s">
        <v>2504</v>
      </c>
      <c r="B2124">
        <v>323749</v>
      </c>
      <c r="C2124">
        <v>2725152</v>
      </c>
      <c r="D2124" t="s">
        <v>5047</v>
      </c>
      <c r="E2124">
        <v>2221</v>
      </c>
      <c r="F2124" t="s">
        <v>5048</v>
      </c>
      <c r="G2124">
        <v>46290.7</v>
      </c>
      <c r="H2124">
        <v>0</v>
      </c>
      <c r="I2124" t="str">
        <f t="shared" si="33"/>
        <v>闊葉林</v>
      </c>
    </row>
    <row r="2125" spans="1:9">
      <c r="A2125" t="s">
        <v>2505</v>
      </c>
      <c r="B2125">
        <v>323647</v>
      </c>
      <c r="C2125">
        <v>2724992</v>
      </c>
      <c r="D2125" t="s">
        <v>5047</v>
      </c>
      <c r="E2125">
        <v>2221</v>
      </c>
      <c r="F2125" t="s">
        <v>5048</v>
      </c>
      <c r="G2125">
        <v>46290.7</v>
      </c>
      <c r="H2125">
        <v>0.46966650525036302</v>
      </c>
      <c r="I2125" t="str">
        <f t="shared" si="33"/>
        <v>闊葉林</v>
      </c>
    </row>
    <row r="2126" spans="1:9">
      <c r="A2126" t="s">
        <v>2506</v>
      </c>
      <c r="B2126">
        <v>323455</v>
      </c>
      <c r="C2126">
        <v>2724938</v>
      </c>
      <c r="D2126" t="s">
        <v>5051</v>
      </c>
      <c r="E2126">
        <v>2211</v>
      </c>
      <c r="F2126" t="s">
        <v>5067</v>
      </c>
      <c r="G2126">
        <v>9119.5</v>
      </c>
      <c r="H2126">
        <v>2.26199027124605</v>
      </c>
      <c r="I2126" t="str">
        <f t="shared" si="33"/>
        <v>混淆林</v>
      </c>
    </row>
    <row r="2127" spans="1:9">
      <c r="A2127" t="s">
        <v>2507</v>
      </c>
      <c r="B2127">
        <v>323348</v>
      </c>
      <c r="C2127">
        <v>2724770</v>
      </c>
      <c r="D2127" t="s">
        <v>5047</v>
      </c>
      <c r="E2127">
        <v>2221</v>
      </c>
      <c r="F2127" t="s">
        <v>5048</v>
      </c>
      <c r="G2127">
        <v>103298</v>
      </c>
      <c r="H2127">
        <v>0</v>
      </c>
      <c r="I2127" t="str">
        <f t="shared" si="33"/>
        <v>闊葉林</v>
      </c>
    </row>
    <row r="2128" spans="1:9">
      <c r="A2128" t="s">
        <v>2510</v>
      </c>
      <c r="B2128">
        <v>325487</v>
      </c>
      <c r="C2128">
        <v>2722228</v>
      </c>
      <c r="D2128" t="s">
        <v>5047</v>
      </c>
      <c r="E2128">
        <v>2211</v>
      </c>
      <c r="F2128" t="s">
        <v>5067</v>
      </c>
      <c r="G2128">
        <v>1624.27</v>
      </c>
      <c r="H2128">
        <v>0</v>
      </c>
      <c r="I2128" t="str">
        <f t="shared" si="33"/>
        <v>闊葉林</v>
      </c>
    </row>
    <row r="2129" spans="1:9">
      <c r="A2129" t="s">
        <v>2511</v>
      </c>
      <c r="B2129">
        <v>325641</v>
      </c>
      <c r="C2129">
        <v>2722361</v>
      </c>
      <c r="D2129" t="s">
        <v>5047</v>
      </c>
      <c r="E2129">
        <v>2211</v>
      </c>
      <c r="F2129" t="s">
        <v>5067</v>
      </c>
      <c r="G2129">
        <v>1624.27</v>
      </c>
      <c r="H2129">
        <v>0</v>
      </c>
      <c r="I2129" t="str">
        <f t="shared" si="33"/>
        <v>闊葉林</v>
      </c>
    </row>
    <row r="2130" spans="1:9">
      <c r="A2130" t="s">
        <v>2512</v>
      </c>
      <c r="B2130">
        <v>325705</v>
      </c>
      <c r="C2130">
        <v>2722550</v>
      </c>
      <c r="D2130" t="s">
        <v>5047</v>
      </c>
      <c r="F2130" t="s">
        <v>5048</v>
      </c>
      <c r="G2130">
        <v>2482.35</v>
      </c>
      <c r="H2130">
        <v>0.98490966846759298</v>
      </c>
      <c r="I2130" t="str">
        <f t="shared" si="33"/>
        <v>闊葉林</v>
      </c>
    </row>
    <row r="2131" spans="1:9">
      <c r="A2131" t="s">
        <v>2513</v>
      </c>
      <c r="B2131">
        <v>325812</v>
      </c>
      <c r="C2131">
        <v>2722719</v>
      </c>
      <c r="D2131" t="s">
        <v>5047</v>
      </c>
      <c r="E2131">
        <v>2211</v>
      </c>
      <c r="F2131" t="s">
        <v>5067</v>
      </c>
      <c r="G2131">
        <v>1624.27</v>
      </c>
      <c r="H2131">
        <v>0.82683660137671999</v>
      </c>
      <c r="I2131" t="str">
        <f t="shared" si="33"/>
        <v>闊葉林</v>
      </c>
    </row>
    <row r="2132" spans="1:9">
      <c r="A2132" t="s">
        <v>2514</v>
      </c>
      <c r="B2132">
        <v>325906</v>
      </c>
      <c r="C2132">
        <v>2722896</v>
      </c>
      <c r="D2132" t="s">
        <v>5047</v>
      </c>
      <c r="E2132">
        <v>2211</v>
      </c>
      <c r="F2132" t="s">
        <v>5067</v>
      </c>
      <c r="G2132">
        <v>1624.27</v>
      </c>
      <c r="H2132">
        <v>22.920050332301699</v>
      </c>
      <c r="I2132" t="str">
        <f t="shared" si="33"/>
        <v>非森林</v>
      </c>
    </row>
    <row r="2133" spans="1:9">
      <c r="A2133" t="s">
        <v>2515</v>
      </c>
      <c r="B2133">
        <v>325947</v>
      </c>
      <c r="C2133">
        <v>2723092</v>
      </c>
      <c r="D2133" t="s">
        <v>5047</v>
      </c>
      <c r="E2133">
        <v>2211</v>
      </c>
      <c r="F2133" t="s">
        <v>5067</v>
      </c>
      <c r="G2133">
        <v>1624.27</v>
      </c>
      <c r="H2133">
        <v>2.4252823007140099</v>
      </c>
      <c r="I2133" t="str">
        <f t="shared" si="33"/>
        <v>闊葉林</v>
      </c>
    </row>
    <row r="2134" spans="1:9">
      <c r="A2134" t="s">
        <v>2518</v>
      </c>
      <c r="B2134">
        <v>327929</v>
      </c>
      <c r="C2134">
        <v>2722894</v>
      </c>
      <c r="D2134" t="s">
        <v>5047</v>
      </c>
      <c r="E2134">
        <v>2211</v>
      </c>
      <c r="F2134" t="s">
        <v>5067</v>
      </c>
      <c r="G2134">
        <v>68.655900000000003</v>
      </c>
      <c r="H2134">
        <v>0</v>
      </c>
      <c r="I2134" t="str">
        <f t="shared" si="33"/>
        <v>闊葉林</v>
      </c>
    </row>
    <row r="2135" spans="1:9">
      <c r="A2135" t="s">
        <v>2519</v>
      </c>
      <c r="B2135">
        <v>327851</v>
      </c>
      <c r="C2135">
        <v>2722709</v>
      </c>
      <c r="D2135" t="s">
        <v>5047</v>
      </c>
      <c r="E2135">
        <v>2211</v>
      </c>
      <c r="F2135" t="s">
        <v>5067</v>
      </c>
      <c r="G2135">
        <v>54.610700000000001</v>
      </c>
      <c r="H2135">
        <v>2.6317452264650298</v>
      </c>
      <c r="I2135" t="str">
        <f t="shared" si="33"/>
        <v>闊葉林</v>
      </c>
    </row>
    <row r="2136" spans="1:9">
      <c r="A2136" t="s">
        <v>2520</v>
      </c>
      <c r="B2136">
        <v>327934</v>
      </c>
      <c r="C2136">
        <v>2722527</v>
      </c>
      <c r="D2136" t="s">
        <v>5047</v>
      </c>
      <c r="E2136">
        <v>2211</v>
      </c>
      <c r="F2136" t="s">
        <v>5067</v>
      </c>
      <c r="G2136">
        <v>68.655900000000003</v>
      </c>
      <c r="H2136">
        <v>3.3235005277441898</v>
      </c>
      <c r="I2136" t="str">
        <f t="shared" si="33"/>
        <v>闊葉林</v>
      </c>
    </row>
    <row r="2137" spans="1:9">
      <c r="A2137" t="s">
        <v>2521</v>
      </c>
      <c r="B2137">
        <v>327853</v>
      </c>
      <c r="C2137">
        <v>2722338</v>
      </c>
      <c r="D2137" t="s">
        <v>5047</v>
      </c>
      <c r="E2137">
        <v>2211</v>
      </c>
      <c r="F2137" t="s">
        <v>5067</v>
      </c>
      <c r="G2137">
        <v>54.610700000000001</v>
      </c>
      <c r="H2137">
        <v>4.4852017958993402</v>
      </c>
      <c r="I2137" t="str">
        <f t="shared" si="33"/>
        <v>闊葉林</v>
      </c>
    </row>
    <row r="2138" spans="1:9">
      <c r="A2138" t="s">
        <v>2522</v>
      </c>
      <c r="B2138">
        <v>327665</v>
      </c>
      <c r="C2138">
        <v>2722406</v>
      </c>
      <c r="D2138" t="s">
        <v>5047</v>
      </c>
      <c r="E2138">
        <v>2211</v>
      </c>
      <c r="F2138" t="s">
        <v>5067</v>
      </c>
      <c r="G2138">
        <v>68.655900000000003</v>
      </c>
      <c r="H2138">
        <v>2.96259039811018</v>
      </c>
      <c r="I2138" t="str">
        <f t="shared" si="33"/>
        <v>闊葉林</v>
      </c>
    </row>
    <row r="2139" spans="1:9">
      <c r="A2139" t="s">
        <v>2523</v>
      </c>
      <c r="B2139">
        <v>327468</v>
      </c>
      <c r="C2139">
        <v>2722366</v>
      </c>
      <c r="D2139" t="s">
        <v>5047</v>
      </c>
      <c r="E2139">
        <v>1100</v>
      </c>
      <c r="F2139" t="s">
        <v>5066</v>
      </c>
      <c r="G2139">
        <v>369060</v>
      </c>
      <c r="H2139">
        <v>3.30958784748672</v>
      </c>
      <c r="I2139" t="str">
        <f t="shared" si="33"/>
        <v>闊葉林</v>
      </c>
    </row>
    <row r="2140" spans="1:9">
      <c r="A2140" t="s">
        <v>2526</v>
      </c>
      <c r="B2140">
        <v>332556</v>
      </c>
      <c r="C2140">
        <v>2721662</v>
      </c>
      <c r="D2140" t="s">
        <v>5047</v>
      </c>
      <c r="E2140">
        <v>2221</v>
      </c>
      <c r="F2140" t="s">
        <v>5048</v>
      </c>
      <c r="G2140">
        <v>213771</v>
      </c>
      <c r="H2140">
        <v>0</v>
      </c>
      <c r="I2140" t="str">
        <f t="shared" si="33"/>
        <v>闊葉林</v>
      </c>
    </row>
    <row r="2141" spans="1:9">
      <c r="A2141" t="s">
        <v>2527</v>
      </c>
      <c r="B2141">
        <v>332426</v>
      </c>
      <c r="C2141">
        <v>2721510</v>
      </c>
      <c r="D2141" t="s">
        <v>5047</v>
      </c>
      <c r="E2141">
        <v>2222</v>
      </c>
      <c r="F2141" t="s">
        <v>5066</v>
      </c>
      <c r="G2141">
        <v>178.727</v>
      </c>
      <c r="H2141">
        <v>0.22372876537167899</v>
      </c>
      <c r="I2141" t="str">
        <f t="shared" si="33"/>
        <v>闊葉林</v>
      </c>
    </row>
    <row r="2142" spans="1:9">
      <c r="A2142" t="s">
        <v>2528</v>
      </c>
      <c r="B2142">
        <v>332410</v>
      </c>
      <c r="C2142">
        <v>2721311</v>
      </c>
      <c r="D2142" t="s">
        <v>5047</v>
      </c>
      <c r="E2142">
        <v>1100</v>
      </c>
      <c r="F2142" t="s">
        <v>5066</v>
      </c>
      <c r="G2142">
        <v>51180.4</v>
      </c>
      <c r="H2142">
        <v>2.24575949762492</v>
      </c>
      <c r="I2142" t="str">
        <f t="shared" si="33"/>
        <v>闊葉林</v>
      </c>
    </row>
    <row r="2143" spans="1:9">
      <c r="A2143" t="s">
        <v>2529</v>
      </c>
      <c r="B2143">
        <v>332303</v>
      </c>
      <c r="C2143">
        <v>2721139</v>
      </c>
      <c r="D2143" t="s">
        <v>5047</v>
      </c>
      <c r="E2143">
        <v>1100</v>
      </c>
      <c r="F2143" t="s">
        <v>5066</v>
      </c>
      <c r="G2143">
        <v>51180.4</v>
      </c>
      <c r="H2143">
        <v>0</v>
      </c>
      <c r="I2143" t="str">
        <f t="shared" si="33"/>
        <v>闊葉林</v>
      </c>
    </row>
    <row r="2144" spans="1:9">
      <c r="A2144" t="s">
        <v>2530</v>
      </c>
      <c r="B2144">
        <v>332163</v>
      </c>
      <c r="C2144">
        <v>2720996</v>
      </c>
      <c r="D2144" t="s">
        <v>5060</v>
      </c>
      <c r="E2144">
        <v>2211</v>
      </c>
      <c r="F2144" t="s">
        <v>5067</v>
      </c>
      <c r="G2144">
        <v>170.65100000000001</v>
      </c>
      <c r="H2144">
        <v>1.14103154170923</v>
      </c>
      <c r="I2144" t="str">
        <f t="shared" si="33"/>
        <v>混淆林</v>
      </c>
    </row>
    <row r="2145" spans="1:9">
      <c r="A2145" t="s">
        <v>2531</v>
      </c>
      <c r="B2145">
        <v>332219</v>
      </c>
      <c r="C2145">
        <v>2720804</v>
      </c>
      <c r="D2145" t="s">
        <v>5060</v>
      </c>
      <c r="E2145">
        <v>2221</v>
      </c>
      <c r="F2145" t="s">
        <v>5048</v>
      </c>
      <c r="G2145">
        <v>2.5550099999999998</v>
      </c>
      <c r="H2145">
        <v>1.44316785847419</v>
      </c>
      <c r="I2145" t="str">
        <f t="shared" si="33"/>
        <v>混淆林</v>
      </c>
    </row>
    <row r="2146" spans="1:9">
      <c r="A2146" t="s">
        <v>5077</v>
      </c>
      <c r="B2146">
        <v>240617</v>
      </c>
      <c r="C2146">
        <v>2622948</v>
      </c>
      <c r="D2146" t="s">
        <v>5047</v>
      </c>
      <c r="E2146">
        <v>2221</v>
      </c>
      <c r="F2146" t="s">
        <v>5048</v>
      </c>
      <c r="G2146">
        <v>213771</v>
      </c>
      <c r="H2146">
        <v>0</v>
      </c>
      <c r="I2146" t="str">
        <f t="shared" si="33"/>
        <v>闊葉林</v>
      </c>
    </row>
    <row r="2147" spans="1:9">
      <c r="A2147" t="s">
        <v>3901</v>
      </c>
      <c r="B2147">
        <v>240662</v>
      </c>
      <c r="C2147">
        <v>2622731</v>
      </c>
      <c r="D2147" t="s">
        <v>5047</v>
      </c>
      <c r="E2147">
        <v>1200</v>
      </c>
      <c r="F2147" t="s">
        <v>5048</v>
      </c>
      <c r="G2147">
        <v>6624.27</v>
      </c>
      <c r="H2147">
        <v>0</v>
      </c>
      <c r="I2147" t="str">
        <f t="shared" si="33"/>
        <v>闊葉林</v>
      </c>
    </row>
    <row r="2148" spans="1:9">
      <c r="A2148" t="s">
        <v>3902</v>
      </c>
      <c r="B2148">
        <v>240772</v>
      </c>
      <c r="C2148">
        <v>2622576</v>
      </c>
      <c r="D2148" t="s">
        <v>5047</v>
      </c>
      <c r="E2148">
        <v>1200</v>
      </c>
      <c r="F2148" t="s">
        <v>5048</v>
      </c>
      <c r="G2148">
        <v>6624.27</v>
      </c>
      <c r="H2148">
        <v>0</v>
      </c>
      <c r="I2148" t="str">
        <f t="shared" si="33"/>
        <v>闊葉林</v>
      </c>
    </row>
    <row r="2149" spans="1:9">
      <c r="A2149" t="s">
        <v>3903</v>
      </c>
      <c r="B2149">
        <v>241068</v>
      </c>
      <c r="C2149">
        <v>2622473</v>
      </c>
      <c r="D2149" t="s">
        <v>5047</v>
      </c>
      <c r="E2149">
        <v>2221</v>
      </c>
      <c r="F2149" t="s">
        <v>5048</v>
      </c>
      <c r="G2149">
        <v>213771</v>
      </c>
      <c r="H2149">
        <v>0</v>
      </c>
      <c r="I2149" t="str">
        <f t="shared" si="33"/>
        <v>闊葉林</v>
      </c>
    </row>
    <row r="2150" spans="1:9">
      <c r="A2150" t="s">
        <v>3904</v>
      </c>
      <c r="B2150">
        <v>241187</v>
      </c>
      <c r="C2150">
        <v>2622230</v>
      </c>
      <c r="D2150" t="s">
        <v>5061</v>
      </c>
      <c r="E2150">
        <v>2211</v>
      </c>
      <c r="F2150" t="s">
        <v>5067</v>
      </c>
      <c r="G2150">
        <v>7.5461299999999998</v>
      </c>
      <c r="H2150">
        <v>0</v>
      </c>
      <c r="I2150" t="str">
        <f t="shared" si="33"/>
        <v>針葉林</v>
      </c>
    </row>
    <row r="2151" spans="1:9">
      <c r="A2151" t="s">
        <v>3905</v>
      </c>
      <c r="B2151">
        <v>241434</v>
      </c>
      <c r="C2151">
        <v>2622263</v>
      </c>
      <c r="D2151" t="s">
        <v>5061</v>
      </c>
      <c r="E2151">
        <v>2211</v>
      </c>
      <c r="F2151" t="s">
        <v>5067</v>
      </c>
      <c r="G2151">
        <v>445.18599999999998</v>
      </c>
      <c r="H2151">
        <v>0</v>
      </c>
      <c r="I2151" t="str">
        <f t="shared" si="33"/>
        <v>針葉林</v>
      </c>
    </row>
    <row r="2152" spans="1:9">
      <c r="A2152" t="s">
        <v>2534</v>
      </c>
      <c r="B2152">
        <v>235744</v>
      </c>
      <c r="C2152">
        <v>2638824</v>
      </c>
      <c r="D2152" t="s">
        <v>5051</v>
      </c>
      <c r="E2152">
        <v>2212</v>
      </c>
      <c r="F2152" t="s">
        <v>5068</v>
      </c>
      <c r="G2152">
        <v>1623.15</v>
      </c>
      <c r="H2152">
        <v>150.13350757200001</v>
      </c>
      <c r="I2152" t="str">
        <f t="shared" si="33"/>
        <v>非森林</v>
      </c>
    </row>
    <row r="2153" spans="1:9">
      <c r="A2153" t="s">
        <v>2535</v>
      </c>
      <c r="B2153">
        <v>235548</v>
      </c>
      <c r="C2153">
        <v>2638981</v>
      </c>
      <c r="D2153" t="s">
        <v>5054</v>
      </c>
      <c r="E2153">
        <v>2212</v>
      </c>
      <c r="F2153" t="s">
        <v>5068</v>
      </c>
      <c r="G2153">
        <v>1666.89</v>
      </c>
      <c r="H2153">
        <v>141.00849711007999</v>
      </c>
      <c r="I2153" t="str">
        <f t="shared" si="33"/>
        <v>非森林</v>
      </c>
    </row>
    <row r="2154" spans="1:9">
      <c r="A2154" t="s">
        <v>2536</v>
      </c>
      <c r="B2154">
        <v>235380</v>
      </c>
      <c r="C2154">
        <v>2639074</v>
      </c>
      <c r="D2154" t="s">
        <v>5054</v>
      </c>
      <c r="E2154">
        <v>2212</v>
      </c>
      <c r="F2154" t="s">
        <v>5068</v>
      </c>
      <c r="G2154">
        <v>1666.89</v>
      </c>
      <c r="H2154">
        <v>71.290533901612406</v>
      </c>
      <c r="I2154" t="str">
        <f t="shared" si="33"/>
        <v>非森林</v>
      </c>
    </row>
    <row r="2155" spans="1:9">
      <c r="A2155" t="s">
        <v>2538</v>
      </c>
      <c r="B2155">
        <v>235205</v>
      </c>
      <c r="C2155">
        <v>2639338</v>
      </c>
      <c r="D2155" t="s">
        <v>5047</v>
      </c>
      <c r="E2155">
        <v>2221</v>
      </c>
      <c r="F2155" t="s">
        <v>5048</v>
      </c>
      <c r="G2155">
        <v>103298</v>
      </c>
      <c r="H2155">
        <v>0</v>
      </c>
      <c r="I2155" t="str">
        <f t="shared" si="33"/>
        <v>闊葉林</v>
      </c>
    </row>
    <row r="2156" spans="1:9">
      <c r="A2156" t="s">
        <v>2540</v>
      </c>
      <c r="B2156">
        <v>235124</v>
      </c>
      <c r="C2156">
        <v>2639578</v>
      </c>
      <c r="D2156" t="s">
        <v>5060</v>
      </c>
      <c r="E2156">
        <v>2221</v>
      </c>
      <c r="F2156" t="s">
        <v>5048</v>
      </c>
      <c r="G2156">
        <v>2.0367299999999999</v>
      </c>
      <c r="H2156">
        <v>0</v>
      </c>
      <c r="I2156" t="str">
        <f t="shared" si="33"/>
        <v>混淆林</v>
      </c>
    </row>
    <row r="2157" spans="1:9">
      <c r="A2157" t="s">
        <v>2542</v>
      </c>
      <c r="B2157">
        <v>234850</v>
      </c>
      <c r="C2157">
        <v>2639817</v>
      </c>
      <c r="D2157" t="s">
        <v>5054</v>
      </c>
      <c r="E2157">
        <v>2212</v>
      </c>
      <c r="F2157" t="s">
        <v>5068</v>
      </c>
      <c r="G2157">
        <v>2265.88</v>
      </c>
      <c r="H2157">
        <v>0</v>
      </c>
      <c r="I2157" t="str">
        <f t="shared" si="33"/>
        <v>竹林</v>
      </c>
    </row>
    <row r="2158" spans="1:9">
      <c r="A2158" t="s">
        <v>2544</v>
      </c>
      <c r="B2158">
        <v>234750</v>
      </c>
      <c r="C2158">
        <v>2640152</v>
      </c>
      <c r="D2158" t="s">
        <v>5047</v>
      </c>
      <c r="E2158">
        <v>2212</v>
      </c>
      <c r="F2158" t="s">
        <v>5068</v>
      </c>
      <c r="G2158">
        <v>31437.4</v>
      </c>
      <c r="H2158">
        <v>15.775116825297999</v>
      </c>
      <c r="I2158" t="str">
        <f t="shared" si="33"/>
        <v>闊葉林</v>
      </c>
    </row>
    <row r="2159" spans="1:9">
      <c r="A2159" t="s">
        <v>2546</v>
      </c>
      <c r="B2159">
        <v>238082</v>
      </c>
      <c r="C2159">
        <v>2628030</v>
      </c>
      <c r="D2159" t="s">
        <v>5047</v>
      </c>
      <c r="E2159">
        <v>1100</v>
      </c>
      <c r="F2159" t="s">
        <v>5066</v>
      </c>
      <c r="G2159">
        <v>369060</v>
      </c>
      <c r="H2159">
        <v>1.2779230659537499</v>
      </c>
      <c r="I2159" t="str">
        <f t="shared" si="33"/>
        <v>闊葉林</v>
      </c>
    </row>
    <row r="2160" spans="1:9">
      <c r="A2160" t="s">
        <v>2547</v>
      </c>
      <c r="B2160">
        <v>238108</v>
      </c>
      <c r="C2160">
        <v>2628241</v>
      </c>
      <c r="D2160" t="s">
        <v>5047</v>
      </c>
      <c r="E2160">
        <v>1100</v>
      </c>
      <c r="F2160" t="s">
        <v>5066</v>
      </c>
      <c r="G2160">
        <v>369060</v>
      </c>
      <c r="H2160">
        <v>0</v>
      </c>
      <c r="I2160" t="str">
        <f t="shared" si="33"/>
        <v>闊葉林</v>
      </c>
    </row>
    <row r="2161" spans="1:9">
      <c r="A2161" t="s">
        <v>2548</v>
      </c>
      <c r="B2161">
        <v>238150</v>
      </c>
      <c r="C2161">
        <v>2628449</v>
      </c>
      <c r="D2161" t="s">
        <v>5047</v>
      </c>
      <c r="E2161">
        <v>1100</v>
      </c>
      <c r="F2161" t="s">
        <v>5066</v>
      </c>
      <c r="G2161">
        <v>369060</v>
      </c>
      <c r="H2161">
        <v>0</v>
      </c>
      <c r="I2161" t="str">
        <f t="shared" si="33"/>
        <v>闊葉林</v>
      </c>
    </row>
    <row r="2162" spans="1:9">
      <c r="A2162" t="s">
        <v>2549</v>
      </c>
      <c r="B2162">
        <v>238319</v>
      </c>
      <c r="C2162">
        <v>2628524</v>
      </c>
      <c r="D2162" t="s">
        <v>5047</v>
      </c>
      <c r="E2162">
        <v>1100</v>
      </c>
      <c r="F2162" t="s">
        <v>5066</v>
      </c>
      <c r="G2162">
        <v>369060</v>
      </c>
      <c r="H2162">
        <v>0</v>
      </c>
      <c r="I2162" t="str">
        <f t="shared" si="33"/>
        <v>闊葉林</v>
      </c>
    </row>
    <row r="2163" spans="1:9">
      <c r="A2163" t="s">
        <v>2550</v>
      </c>
      <c r="B2163">
        <v>238353</v>
      </c>
      <c r="C2163">
        <v>2628741</v>
      </c>
      <c r="D2163" t="s">
        <v>5047</v>
      </c>
      <c r="E2163">
        <v>1100</v>
      </c>
      <c r="F2163" t="s">
        <v>5066</v>
      </c>
      <c r="G2163">
        <v>369060</v>
      </c>
      <c r="H2163">
        <v>0.41619949620483498</v>
      </c>
      <c r="I2163" t="str">
        <f t="shared" si="33"/>
        <v>闊葉林</v>
      </c>
    </row>
    <row r="2164" spans="1:9">
      <c r="A2164" t="s">
        <v>2551</v>
      </c>
      <c r="B2164">
        <v>238458</v>
      </c>
      <c r="C2164">
        <v>2628921</v>
      </c>
      <c r="D2164" t="s">
        <v>5047</v>
      </c>
      <c r="E2164">
        <v>1100</v>
      </c>
      <c r="F2164" t="s">
        <v>5066</v>
      </c>
      <c r="G2164">
        <v>369060</v>
      </c>
      <c r="H2164">
        <v>4.850346259338</v>
      </c>
      <c r="I2164" t="str">
        <f t="shared" si="33"/>
        <v>闊葉林</v>
      </c>
    </row>
    <row r="2165" spans="1:9">
      <c r="A2165" t="s">
        <v>4813</v>
      </c>
      <c r="B2165">
        <v>234274</v>
      </c>
      <c r="C2165">
        <v>2621294</v>
      </c>
      <c r="D2165" t="s">
        <v>5047</v>
      </c>
      <c r="E2165">
        <v>2221</v>
      </c>
      <c r="F2165" t="s">
        <v>5048</v>
      </c>
      <c r="G2165">
        <v>103298</v>
      </c>
      <c r="H2165">
        <v>0</v>
      </c>
      <c r="I2165" t="str">
        <f t="shared" si="33"/>
        <v>闊葉林</v>
      </c>
    </row>
    <row r="2166" spans="1:9">
      <c r="A2166" t="s">
        <v>4814</v>
      </c>
      <c r="B2166">
        <v>234301</v>
      </c>
      <c r="C2166">
        <v>2621614</v>
      </c>
      <c r="D2166" t="s">
        <v>5051</v>
      </c>
      <c r="E2166">
        <v>2211</v>
      </c>
      <c r="F2166" t="s">
        <v>5067</v>
      </c>
      <c r="G2166">
        <v>10425.5</v>
      </c>
      <c r="H2166">
        <v>0</v>
      </c>
      <c r="I2166" t="str">
        <f t="shared" si="33"/>
        <v>混淆林</v>
      </c>
    </row>
    <row r="2167" spans="1:9">
      <c r="A2167" t="s">
        <v>4815</v>
      </c>
      <c r="B2167">
        <v>234272</v>
      </c>
      <c r="C2167">
        <v>2621875</v>
      </c>
      <c r="D2167" t="s">
        <v>5051</v>
      </c>
      <c r="E2167">
        <v>2211</v>
      </c>
      <c r="F2167" t="s">
        <v>5067</v>
      </c>
      <c r="G2167">
        <v>632.95600000000002</v>
      </c>
      <c r="H2167">
        <v>2.0016065724435101</v>
      </c>
      <c r="I2167" t="str">
        <f t="shared" si="33"/>
        <v>混淆林</v>
      </c>
    </row>
    <row r="2168" spans="1:9">
      <c r="A2168" t="s">
        <v>4816</v>
      </c>
      <c r="B2168">
        <v>234260</v>
      </c>
      <c r="C2168">
        <v>2622182</v>
      </c>
      <c r="D2168" t="s">
        <v>5051</v>
      </c>
      <c r="E2168">
        <v>2211</v>
      </c>
      <c r="F2168" t="s">
        <v>5067</v>
      </c>
      <c r="G2168">
        <v>632.95600000000002</v>
      </c>
      <c r="H2168">
        <v>0.218565997550871</v>
      </c>
      <c r="I2168" t="str">
        <f t="shared" si="33"/>
        <v>混淆林</v>
      </c>
    </row>
    <row r="2169" spans="1:9">
      <c r="A2169" t="s">
        <v>4817</v>
      </c>
      <c r="B2169">
        <v>234174</v>
      </c>
      <c r="C2169">
        <v>2622433</v>
      </c>
      <c r="D2169" t="s">
        <v>5047</v>
      </c>
      <c r="E2169">
        <v>2221</v>
      </c>
      <c r="F2169" t="s">
        <v>5048</v>
      </c>
      <c r="G2169">
        <v>213771</v>
      </c>
      <c r="H2169">
        <v>2.9268683696612801</v>
      </c>
      <c r="I2169" t="str">
        <f t="shared" si="33"/>
        <v>闊葉林</v>
      </c>
    </row>
    <row r="2170" spans="1:9">
      <c r="A2170" t="s">
        <v>4818</v>
      </c>
      <c r="B2170">
        <v>234085</v>
      </c>
      <c r="C2170">
        <v>2622678</v>
      </c>
      <c r="D2170" t="s">
        <v>5047</v>
      </c>
      <c r="E2170">
        <v>2221</v>
      </c>
      <c r="F2170" t="s">
        <v>5048</v>
      </c>
      <c r="G2170">
        <v>213771</v>
      </c>
      <c r="H2170">
        <v>1.99135613374618</v>
      </c>
      <c r="I2170" t="str">
        <f t="shared" si="33"/>
        <v>闊葉林</v>
      </c>
    </row>
    <row r="2171" spans="1:9">
      <c r="A2171" t="s">
        <v>3906</v>
      </c>
      <c r="B2171">
        <v>241156</v>
      </c>
      <c r="C2171">
        <v>2623042</v>
      </c>
      <c r="D2171" t="s">
        <v>5061</v>
      </c>
      <c r="E2171">
        <v>2211</v>
      </c>
      <c r="F2171" t="s">
        <v>5067</v>
      </c>
      <c r="G2171">
        <v>1222</v>
      </c>
      <c r="H2171">
        <v>0</v>
      </c>
      <c r="I2171" t="str">
        <f t="shared" si="33"/>
        <v>針葉林</v>
      </c>
    </row>
    <row r="2172" spans="1:9">
      <c r="A2172" t="s">
        <v>3907</v>
      </c>
      <c r="B2172">
        <v>241356</v>
      </c>
      <c r="C2172">
        <v>2622936</v>
      </c>
      <c r="D2172" t="s">
        <v>5061</v>
      </c>
      <c r="E2172">
        <v>2211</v>
      </c>
      <c r="F2172" t="s">
        <v>5067</v>
      </c>
      <c r="G2172">
        <v>259.02100000000002</v>
      </c>
      <c r="H2172">
        <v>2.34389271429129</v>
      </c>
      <c r="I2172" t="str">
        <f t="shared" si="33"/>
        <v>針葉林</v>
      </c>
    </row>
    <row r="2173" spans="1:9">
      <c r="A2173" t="s">
        <v>3908</v>
      </c>
      <c r="B2173">
        <v>241649</v>
      </c>
      <c r="C2173">
        <v>2622912</v>
      </c>
      <c r="D2173" t="s">
        <v>5061</v>
      </c>
      <c r="E2173">
        <v>2211</v>
      </c>
      <c r="F2173" t="s">
        <v>5067</v>
      </c>
      <c r="G2173">
        <v>475.91199999999998</v>
      </c>
      <c r="H2173">
        <v>0</v>
      </c>
      <c r="I2173" t="str">
        <f t="shared" si="33"/>
        <v>針葉林</v>
      </c>
    </row>
    <row r="2174" spans="1:9">
      <c r="A2174" t="s">
        <v>3909</v>
      </c>
      <c r="B2174">
        <v>241856</v>
      </c>
      <c r="C2174">
        <v>2622685</v>
      </c>
      <c r="D2174" t="s">
        <v>5047</v>
      </c>
      <c r="E2174">
        <v>1100</v>
      </c>
      <c r="F2174" t="s">
        <v>5066</v>
      </c>
      <c r="G2174">
        <v>369060</v>
      </c>
      <c r="H2174">
        <v>0</v>
      </c>
      <c r="I2174" t="str">
        <f t="shared" si="33"/>
        <v>闊葉林</v>
      </c>
    </row>
    <row r="2175" spans="1:9">
      <c r="A2175" t="s">
        <v>3910</v>
      </c>
      <c r="B2175">
        <v>242298</v>
      </c>
      <c r="C2175">
        <v>2622806</v>
      </c>
      <c r="D2175" t="s">
        <v>5047</v>
      </c>
      <c r="E2175">
        <v>1100</v>
      </c>
      <c r="F2175" t="s">
        <v>5066</v>
      </c>
      <c r="G2175">
        <v>20799.099999999999</v>
      </c>
      <c r="H2175">
        <v>0</v>
      </c>
      <c r="I2175" t="str">
        <f t="shared" si="33"/>
        <v>闊葉林</v>
      </c>
    </row>
    <row r="2176" spans="1:9">
      <c r="A2176" t="s">
        <v>3911</v>
      </c>
      <c r="B2176">
        <v>242478</v>
      </c>
      <c r="C2176">
        <v>2622805</v>
      </c>
      <c r="D2176" t="s">
        <v>5047</v>
      </c>
      <c r="E2176">
        <v>1100</v>
      </c>
      <c r="F2176" t="s">
        <v>5066</v>
      </c>
      <c r="G2176">
        <v>369060</v>
      </c>
      <c r="H2176">
        <v>0</v>
      </c>
      <c r="I2176" t="str">
        <f t="shared" si="33"/>
        <v>闊葉林</v>
      </c>
    </row>
    <row r="2177" spans="1:9">
      <c r="A2177" t="s">
        <v>3912</v>
      </c>
      <c r="B2177">
        <v>239828</v>
      </c>
      <c r="C2177">
        <v>2623856</v>
      </c>
      <c r="D2177" t="s">
        <v>5054</v>
      </c>
      <c r="E2177">
        <v>2211</v>
      </c>
      <c r="F2177" t="s">
        <v>5067</v>
      </c>
      <c r="G2177">
        <v>4203.53</v>
      </c>
      <c r="H2177">
        <v>0</v>
      </c>
      <c r="I2177" t="str">
        <f t="shared" si="33"/>
        <v>竹林</v>
      </c>
    </row>
    <row r="2178" spans="1:9">
      <c r="A2178" t="s">
        <v>3913</v>
      </c>
      <c r="B2178">
        <v>239960</v>
      </c>
      <c r="C2178">
        <v>2623706</v>
      </c>
      <c r="D2178" t="s">
        <v>5060</v>
      </c>
      <c r="E2178">
        <v>2211</v>
      </c>
      <c r="F2178" t="s">
        <v>5067</v>
      </c>
      <c r="G2178">
        <v>1155.07</v>
      </c>
      <c r="H2178">
        <v>0</v>
      </c>
      <c r="I2178" t="str">
        <f t="shared" si="33"/>
        <v>混淆林</v>
      </c>
    </row>
    <row r="2179" spans="1:9">
      <c r="A2179" t="s">
        <v>3914</v>
      </c>
      <c r="B2179">
        <v>240076</v>
      </c>
      <c r="C2179">
        <v>2623543</v>
      </c>
      <c r="D2179" t="s">
        <v>5061</v>
      </c>
      <c r="E2179">
        <v>2211</v>
      </c>
      <c r="F2179" t="s">
        <v>5067</v>
      </c>
      <c r="G2179">
        <v>4287.0600000000004</v>
      </c>
      <c r="H2179">
        <v>0</v>
      </c>
      <c r="I2179" t="str">
        <f t="shared" si="33"/>
        <v>針葉林</v>
      </c>
    </row>
    <row r="2180" spans="1:9">
      <c r="A2180" t="s">
        <v>3915</v>
      </c>
      <c r="B2180">
        <v>240189</v>
      </c>
      <c r="C2180">
        <v>2623378</v>
      </c>
      <c r="D2180" t="s">
        <v>5061</v>
      </c>
      <c r="E2180">
        <v>2211</v>
      </c>
      <c r="F2180" t="s">
        <v>5067</v>
      </c>
      <c r="G2180">
        <v>4287.0600000000004</v>
      </c>
      <c r="H2180">
        <v>8.5721277628515509</v>
      </c>
      <c r="I2180" t="str">
        <f t="shared" ref="I2180:I2243" si="34">IF(H2180&lt;20,INDEX($L$2:$L$8,MATCH(D2180,$K$2:$K$8,0)),"非森林")</f>
        <v>針葉林</v>
      </c>
    </row>
    <row r="2181" spans="1:9">
      <c r="A2181" t="s">
        <v>3916</v>
      </c>
      <c r="B2181">
        <v>240348</v>
      </c>
      <c r="C2181">
        <v>2623257</v>
      </c>
      <c r="D2181" t="s">
        <v>5047</v>
      </c>
      <c r="E2181">
        <v>2221</v>
      </c>
      <c r="F2181" t="s">
        <v>5048</v>
      </c>
      <c r="G2181">
        <v>213771</v>
      </c>
      <c r="H2181">
        <v>0</v>
      </c>
      <c r="I2181" t="str">
        <f t="shared" si="34"/>
        <v>闊葉林</v>
      </c>
    </row>
    <row r="2182" spans="1:9">
      <c r="A2182" t="s">
        <v>3917</v>
      </c>
      <c r="B2182">
        <v>240532</v>
      </c>
      <c r="C2182">
        <v>2623178</v>
      </c>
      <c r="D2182" t="s">
        <v>5061</v>
      </c>
      <c r="E2182">
        <v>2211</v>
      </c>
      <c r="F2182" t="s">
        <v>5067</v>
      </c>
      <c r="G2182">
        <v>51.261699999999998</v>
      </c>
      <c r="H2182">
        <v>0</v>
      </c>
      <c r="I2182" t="str">
        <f t="shared" si="34"/>
        <v>針葉林</v>
      </c>
    </row>
    <row r="2183" spans="1:9">
      <c r="A2183" t="s">
        <v>2558</v>
      </c>
      <c r="B2183">
        <v>237985</v>
      </c>
      <c r="C2183">
        <v>2639471</v>
      </c>
      <c r="D2183" t="s">
        <v>5051</v>
      </c>
      <c r="E2183">
        <v>2212</v>
      </c>
      <c r="F2183" t="s">
        <v>5068</v>
      </c>
      <c r="G2183">
        <v>89.471900000000005</v>
      </c>
      <c r="H2183">
        <v>0.24148332390294</v>
      </c>
      <c r="I2183" t="str">
        <f t="shared" si="34"/>
        <v>混淆林</v>
      </c>
    </row>
    <row r="2184" spans="1:9">
      <c r="A2184" t="s">
        <v>2559</v>
      </c>
      <c r="B2184">
        <v>237878</v>
      </c>
      <c r="C2184">
        <v>2639104</v>
      </c>
      <c r="D2184" t="s">
        <v>5051</v>
      </c>
      <c r="E2184">
        <v>2212</v>
      </c>
      <c r="F2184" t="s">
        <v>5068</v>
      </c>
      <c r="G2184">
        <v>275.55399999999997</v>
      </c>
      <c r="H2184">
        <v>0</v>
      </c>
      <c r="I2184" t="str">
        <f t="shared" si="34"/>
        <v>混淆林</v>
      </c>
    </row>
    <row r="2185" spans="1:9">
      <c r="A2185" t="s">
        <v>2560</v>
      </c>
      <c r="B2185">
        <v>238125</v>
      </c>
      <c r="C2185">
        <v>2639521</v>
      </c>
      <c r="D2185" t="s">
        <v>5047</v>
      </c>
      <c r="E2185">
        <v>1100</v>
      </c>
      <c r="F2185" t="s">
        <v>5066</v>
      </c>
      <c r="G2185">
        <v>10154.5</v>
      </c>
      <c r="H2185">
        <v>1.1849231965514599</v>
      </c>
      <c r="I2185" t="str">
        <f t="shared" si="34"/>
        <v>闊葉林</v>
      </c>
    </row>
    <row r="2186" spans="1:9">
      <c r="A2186" t="s">
        <v>2561</v>
      </c>
      <c r="B2186">
        <v>238290</v>
      </c>
      <c r="C2186">
        <v>2639715</v>
      </c>
      <c r="D2186" t="s">
        <v>5047</v>
      </c>
      <c r="E2186">
        <v>2222</v>
      </c>
      <c r="F2186" t="s">
        <v>5066</v>
      </c>
      <c r="G2186">
        <v>833.25099999999998</v>
      </c>
      <c r="H2186">
        <v>0</v>
      </c>
      <c r="I2186" t="str">
        <f t="shared" si="34"/>
        <v>闊葉林</v>
      </c>
    </row>
    <row r="2187" spans="1:9">
      <c r="A2187" t="s">
        <v>2562</v>
      </c>
      <c r="B2187">
        <v>238528</v>
      </c>
      <c r="C2187">
        <v>2639836</v>
      </c>
      <c r="D2187" t="s">
        <v>5051</v>
      </c>
      <c r="E2187">
        <v>2212</v>
      </c>
      <c r="F2187" t="s">
        <v>5068</v>
      </c>
      <c r="G2187">
        <v>1272.3499999999999</v>
      </c>
      <c r="H2187">
        <v>3.1605496168492602</v>
      </c>
      <c r="I2187" t="str">
        <f t="shared" si="34"/>
        <v>混淆林</v>
      </c>
    </row>
    <row r="2188" spans="1:9">
      <c r="A2188" t="s">
        <v>2563</v>
      </c>
      <c r="B2188">
        <v>238680</v>
      </c>
      <c r="C2188">
        <v>2639619</v>
      </c>
      <c r="D2188" t="s">
        <v>5047</v>
      </c>
      <c r="E2188">
        <v>1100</v>
      </c>
      <c r="F2188" t="s">
        <v>5066</v>
      </c>
      <c r="G2188">
        <v>369060</v>
      </c>
      <c r="H2188">
        <v>0</v>
      </c>
      <c r="I2188" t="str">
        <f t="shared" si="34"/>
        <v>闊葉林</v>
      </c>
    </row>
    <row r="2189" spans="1:9">
      <c r="A2189" t="s">
        <v>2566</v>
      </c>
      <c r="B2189">
        <v>236035</v>
      </c>
      <c r="C2189">
        <v>2643201</v>
      </c>
      <c r="D2189" t="s">
        <v>5054</v>
      </c>
      <c r="F2189" t="s">
        <v>5048</v>
      </c>
      <c r="G2189">
        <v>2492.17</v>
      </c>
      <c r="H2189">
        <v>36.031772220142699</v>
      </c>
      <c r="I2189" t="str">
        <f t="shared" si="34"/>
        <v>非森林</v>
      </c>
    </row>
    <row r="2190" spans="1:9">
      <c r="A2190" t="s">
        <v>2567</v>
      </c>
      <c r="B2190">
        <v>235808</v>
      </c>
      <c r="C2190">
        <v>2643341</v>
      </c>
      <c r="D2190" t="s">
        <v>5054</v>
      </c>
      <c r="E2190">
        <v>2212</v>
      </c>
      <c r="F2190" t="s">
        <v>5068</v>
      </c>
      <c r="G2190">
        <v>2265.88</v>
      </c>
      <c r="H2190">
        <v>0</v>
      </c>
      <c r="I2190" t="str">
        <f t="shared" si="34"/>
        <v>竹林</v>
      </c>
    </row>
    <row r="2191" spans="1:9">
      <c r="A2191" t="s">
        <v>2568</v>
      </c>
      <c r="B2191">
        <v>235516</v>
      </c>
      <c r="C2191">
        <v>2643343</v>
      </c>
      <c r="D2191" t="s">
        <v>5054</v>
      </c>
      <c r="E2191">
        <v>2212</v>
      </c>
      <c r="F2191" t="s">
        <v>5068</v>
      </c>
      <c r="G2191">
        <v>270.02</v>
      </c>
      <c r="H2191">
        <v>0</v>
      </c>
      <c r="I2191" t="str">
        <f t="shared" si="34"/>
        <v>竹林</v>
      </c>
    </row>
    <row r="2192" spans="1:9">
      <c r="A2192" t="s">
        <v>2569</v>
      </c>
      <c r="B2192">
        <v>235398</v>
      </c>
      <c r="C2192">
        <v>2643540</v>
      </c>
      <c r="D2192" t="s">
        <v>5051</v>
      </c>
      <c r="E2192">
        <v>2212</v>
      </c>
      <c r="F2192" t="s">
        <v>5068</v>
      </c>
      <c r="G2192">
        <v>2155.65</v>
      </c>
      <c r="H2192">
        <v>0</v>
      </c>
      <c r="I2192" t="str">
        <f t="shared" si="34"/>
        <v>混淆林</v>
      </c>
    </row>
    <row r="2193" spans="1:9">
      <c r="A2193" t="s">
        <v>2570</v>
      </c>
      <c r="B2193">
        <v>235173</v>
      </c>
      <c r="C2193">
        <v>2643390</v>
      </c>
      <c r="D2193" t="s">
        <v>5051</v>
      </c>
      <c r="E2193">
        <v>2212</v>
      </c>
      <c r="F2193" t="s">
        <v>5068</v>
      </c>
      <c r="G2193">
        <v>2155.65</v>
      </c>
      <c r="H2193">
        <v>0</v>
      </c>
      <c r="I2193" t="str">
        <f t="shared" si="34"/>
        <v>混淆林</v>
      </c>
    </row>
    <row r="2194" spans="1:9">
      <c r="A2194" t="s">
        <v>2571</v>
      </c>
      <c r="B2194">
        <v>234996</v>
      </c>
      <c r="C2194">
        <v>2643281</v>
      </c>
      <c r="D2194" t="s">
        <v>5051</v>
      </c>
      <c r="E2194">
        <v>2212</v>
      </c>
      <c r="F2194" t="s">
        <v>5068</v>
      </c>
      <c r="G2194">
        <v>2155.65</v>
      </c>
      <c r="H2194">
        <v>0</v>
      </c>
      <c r="I2194" t="str">
        <f t="shared" si="34"/>
        <v>混淆林</v>
      </c>
    </row>
    <row r="2195" spans="1:9">
      <c r="A2195" t="s">
        <v>2574</v>
      </c>
      <c r="B2195">
        <v>239996</v>
      </c>
      <c r="C2195">
        <v>2624368</v>
      </c>
      <c r="D2195" t="s">
        <v>5047</v>
      </c>
      <c r="E2195">
        <v>1100</v>
      </c>
      <c r="F2195" t="s">
        <v>5066</v>
      </c>
      <c r="G2195">
        <v>1166.55</v>
      </c>
      <c r="H2195">
        <v>1.7386744854131599</v>
      </c>
      <c r="I2195" t="str">
        <f t="shared" si="34"/>
        <v>闊葉林</v>
      </c>
    </row>
    <row r="2196" spans="1:9">
      <c r="A2196" t="s">
        <v>2575</v>
      </c>
      <c r="B2196">
        <v>240127</v>
      </c>
      <c r="C2196">
        <v>2624055</v>
      </c>
      <c r="D2196" t="s">
        <v>5054</v>
      </c>
      <c r="E2196">
        <v>2211</v>
      </c>
      <c r="F2196" t="s">
        <v>5067</v>
      </c>
      <c r="G2196">
        <v>4203.53</v>
      </c>
      <c r="H2196">
        <v>0</v>
      </c>
      <c r="I2196" t="str">
        <f t="shared" si="34"/>
        <v>竹林</v>
      </c>
    </row>
    <row r="2197" spans="1:9">
      <c r="A2197" t="s">
        <v>2576</v>
      </c>
      <c r="B2197">
        <v>240166</v>
      </c>
      <c r="C2197">
        <v>2623760</v>
      </c>
      <c r="D2197" t="s">
        <v>5060</v>
      </c>
      <c r="E2197">
        <v>2211</v>
      </c>
      <c r="F2197" t="s">
        <v>5067</v>
      </c>
      <c r="G2197">
        <v>1155.07</v>
      </c>
      <c r="H2197">
        <v>0</v>
      </c>
      <c r="I2197" t="str">
        <f t="shared" si="34"/>
        <v>混淆林</v>
      </c>
    </row>
    <row r="2198" spans="1:9">
      <c r="A2198" t="s">
        <v>2577</v>
      </c>
      <c r="B2198">
        <v>240255</v>
      </c>
      <c r="C2198">
        <v>2623554</v>
      </c>
      <c r="D2198" t="s">
        <v>5060</v>
      </c>
      <c r="E2198">
        <v>2211</v>
      </c>
      <c r="F2198" t="s">
        <v>5067</v>
      </c>
      <c r="G2198">
        <v>1686.04</v>
      </c>
      <c r="H2198">
        <v>0</v>
      </c>
      <c r="I2198" t="str">
        <f t="shared" si="34"/>
        <v>混淆林</v>
      </c>
    </row>
    <row r="2199" spans="1:9">
      <c r="A2199" t="s">
        <v>2578</v>
      </c>
      <c r="B2199">
        <v>240114</v>
      </c>
      <c r="C2199">
        <v>2624231</v>
      </c>
      <c r="D2199" t="s">
        <v>5061</v>
      </c>
      <c r="E2199">
        <v>2211</v>
      </c>
      <c r="F2199" t="s">
        <v>5067</v>
      </c>
      <c r="G2199">
        <v>106.361</v>
      </c>
      <c r="H2199">
        <v>0</v>
      </c>
      <c r="I2199" t="str">
        <f t="shared" si="34"/>
        <v>針葉林</v>
      </c>
    </row>
    <row r="2200" spans="1:9">
      <c r="A2200" t="s">
        <v>2579</v>
      </c>
      <c r="B2200">
        <v>240666</v>
      </c>
      <c r="C2200">
        <v>2623290</v>
      </c>
      <c r="D2200" t="s">
        <v>5061</v>
      </c>
      <c r="E2200">
        <v>2211</v>
      </c>
      <c r="F2200" t="s">
        <v>5067</v>
      </c>
      <c r="G2200">
        <v>4.5996199999999998</v>
      </c>
      <c r="H2200">
        <v>0</v>
      </c>
      <c r="I2200" t="str">
        <f t="shared" si="34"/>
        <v>針葉林</v>
      </c>
    </row>
    <row r="2201" spans="1:9">
      <c r="A2201" t="s">
        <v>2582</v>
      </c>
      <c r="B2201">
        <v>239962</v>
      </c>
      <c r="C2201">
        <v>2615165</v>
      </c>
      <c r="D2201" t="s">
        <v>5061</v>
      </c>
      <c r="E2201">
        <v>2211</v>
      </c>
      <c r="F2201" t="s">
        <v>5067</v>
      </c>
      <c r="G2201">
        <v>4287.0600000000004</v>
      </c>
      <c r="H2201">
        <v>0</v>
      </c>
      <c r="I2201" t="str">
        <f t="shared" si="34"/>
        <v>針葉林</v>
      </c>
    </row>
    <row r="2202" spans="1:9">
      <c r="A2202" t="s">
        <v>2584</v>
      </c>
      <c r="B2202">
        <v>240105</v>
      </c>
      <c r="C2202">
        <v>2615013</v>
      </c>
      <c r="D2202" t="s">
        <v>5047</v>
      </c>
      <c r="E2202">
        <v>1100</v>
      </c>
      <c r="F2202" t="s">
        <v>5066</v>
      </c>
      <c r="G2202">
        <v>369060</v>
      </c>
      <c r="H2202">
        <v>0</v>
      </c>
      <c r="I2202" t="str">
        <f t="shared" si="34"/>
        <v>闊葉林</v>
      </c>
    </row>
    <row r="2203" spans="1:9">
      <c r="A2203" t="s">
        <v>2585</v>
      </c>
      <c r="B2203">
        <v>240266</v>
      </c>
      <c r="C2203">
        <v>2614870</v>
      </c>
      <c r="D2203" t="s">
        <v>5047</v>
      </c>
      <c r="E2203">
        <v>1100</v>
      </c>
      <c r="F2203" t="s">
        <v>5066</v>
      </c>
      <c r="G2203">
        <v>369060</v>
      </c>
      <c r="H2203">
        <v>2.95114901865007</v>
      </c>
      <c r="I2203" t="str">
        <f t="shared" si="34"/>
        <v>闊葉林</v>
      </c>
    </row>
    <row r="2204" spans="1:9">
      <c r="A2204" t="s">
        <v>2586</v>
      </c>
      <c r="B2204">
        <v>240473</v>
      </c>
      <c r="C2204">
        <v>2614926</v>
      </c>
      <c r="D2204" t="s">
        <v>5047</v>
      </c>
      <c r="E2204">
        <v>1100</v>
      </c>
      <c r="F2204" t="s">
        <v>5066</v>
      </c>
      <c r="G2204">
        <v>369060</v>
      </c>
      <c r="H2204">
        <v>0</v>
      </c>
      <c r="I2204" t="str">
        <f t="shared" si="34"/>
        <v>闊葉林</v>
      </c>
    </row>
    <row r="2205" spans="1:9">
      <c r="A2205" t="s">
        <v>2587</v>
      </c>
      <c r="B2205">
        <v>240599</v>
      </c>
      <c r="C2205">
        <v>2615073</v>
      </c>
      <c r="D2205" t="s">
        <v>5047</v>
      </c>
      <c r="E2205">
        <v>1100</v>
      </c>
      <c r="F2205" t="s">
        <v>5066</v>
      </c>
      <c r="G2205">
        <v>369060</v>
      </c>
      <c r="H2205">
        <v>0</v>
      </c>
      <c r="I2205" t="str">
        <f t="shared" si="34"/>
        <v>闊葉林</v>
      </c>
    </row>
    <row r="2206" spans="1:9">
      <c r="A2206" t="s">
        <v>2588</v>
      </c>
      <c r="B2206">
        <v>240803</v>
      </c>
      <c r="C2206">
        <v>2615130</v>
      </c>
      <c r="D2206" t="s">
        <v>5047</v>
      </c>
      <c r="E2206">
        <v>1100</v>
      </c>
      <c r="F2206" t="s">
        <v>5066</v>
      </c>
      <c r="G2206">
        <v>369060</v>
      </c>
      <c r="H2206">
        <v>0</v>
      </c>
      <c r="I2206" t="str">
        <f t="shared" si="34"/>
        <v>闊葉林</v>
      </c>
    </row>
    <row r="2207" spans="1:9">
      <c r="A2207" t="s">
        <v>2590</v>
      </c>
      <c r="B2207">
        <v>257696</v>
      </c>
      <c r="C2207">
        <v>2627729</v>
      </c>
      <c r="D2207" t="s">
        <v>5047</v>
      </c>
      <c r="E2207">
        <v>1100</v>
      </c>
      <c r="F2207" t="s">
        <v>5066</v>
      </c>
      <c r="G2207">
        <v>369060</v>
      </c>
      <c r="H2207">
        <v>0</v>
      </c>
      <c r="I2207" t="str">
        <f t="shared" si="34"/>
        <v>闊葉林</v>
      </c>
    </row>
    <row r="2208" spans="1:9">
      <c r="A2208" t="s">
        <v>2591</v>
      </c>
      <c r="B2208">
        <v>257861</v>
      </c>
      <c r="C2208">
        <v>2627620</v>
      </c>
      <c r="D2208" t="s">
        <v>5047</v>
      </c>
      <c r="E2208">
        <v>2221</v>
      </c>
      <c r="F2208" t="s">
        <v>5048</v>
      </c>
      <c r="G2208">
        <v>7125.18</v>
      </c>
      <c r="H2208">
        <v>0</v>
      </c>
      <c r="I2208" t="str">
        <f t="shared" si="34"/>
        <v>闊葉林</v>
      </c>
    </row>
    <row r="2209" spans="1:9">
      <c r="A2209" t="s">
        <v>2592</v>
      </c>
      <c r="B2209">
        <v>258057</v>
      </c>
      <c r="C2209">
        <v>2627572</v>
      </c>
      <c r="D2209" t="s">
        <v>5060</v>
      </c>
      <c r="E2209">
        <v>2212</v>
      </c>
      <c r="F2209" t="s">
        <v>5068</v>
      </c>
      <c r="G2209">
        <v>202.62200000000001</v>
      </c>
      <c r="H2209">
        <v>1.5211854538187</v>
      </c>
      <c r="I2209" t="str">
        <f t="shared" si="34"/>
        <v>混淆林</v>
      </c>
    </row>
    <row r="2210" spans="1:9">
      <c r="A2210" t="s">
        <v>2593</v>
      </c>
      <c r="B2210">
        <v>258205</v>
      </c>
      <c r="C2210">
        <v>2627447</v>
      </c>
      <c r="D2210" t="s">
        <v>5047</v>
      </c>
      <c r="E2210">
        <v>1200</v>
      </c>
      <c r="F2210" t="s">
        <v>5048</v>
      </c>
      <c r="G2210">
        <v>232.268</v>
      </c>
      <c r="H2210">
        <v>6.6990827958056602</v>
      </c>
      <c r="I2210" t="str">
        <f t="shared" si="34"/>
        <v>闊葉林</v>
      </c>
    </row>
    <row r="2211" spans="1:9">
      <c r="A2211" t="s">
        <v>2594</v>
      </c>
      <c r="B2211">
        <v>258347</v>
      </c>
      <c r="C2211">
        <v>2627286</v>
      </c>
      <c r="D2211" t="s">
        <v>5047</v>
      </c>
      <c r="E2211">
        <v>1100</v>
      </c>
      <c r="F2211" t="s">
        <v>5066</v>
      </c>
      <c r="G2211">
        <v>20621.8</v>
      </c>
      <c r="H2211">
        <v>2.62065600220734</v>
      </c>
      <c r="I2211" t="str">
        <f t="shared" si="34"/>
        <v>闊葉林</v>
      </c>
    </row>
    <row r="2212" spans="1:9">
      <c r="A2212" t="s">
        <v>2595</v>
      </c>
      <c r="B2212">
        <v>258496</v>
      </c>
      <c r="C2212">
        <v>2627421</v>
      </c>
      <c r="D2212" t="s">
        <v>5047</v>
      </c>
      <c r="E2212">
        <v>1100</v>
      </c>
      <c r="F2212" t="s">
        <v>5066</v>
      </c>
      <c r="G2212">
        <v>20621.8</v>
      </c>
      <c r="H2212">
        <v>125.735434742007</v>
      </c>
      <c r="I2212" t="str">
        <f t="shared" si="34"/>
        <v>非森林</v>
      </c>
    </row>
    <row r="2213" spans="1:9">
      <c r="A2213" t="s">
        <v>2596</v>
      </c>
      <c r="B2213">
        <v>258612</v>
      </c>
      <c r="C2213">
        <v>2627584</v>
      </c>
      <c r="D2213" t="s">
        <v>5060</v>
      </c>
      <c r="E2213">
        <v>1100</v>
      </c>
      <c r="F2213" t="s">
        <v>5066</v>
      </c>
      <c r="G2213">
        <v>1395.58</v>
      </c>
      <c r="H2213">
        <v>184.313647713622</v>
      </c>
      <c r="I2213" t="str">
        <f t="shared" si="34"/>
        <v>非森林</v>
      </c>
    </row>
    <row r="2214" spans="1:9">
      <c r="A2214" t="s">
        <v>2597</v>
      </c>
      <c r="B2214">
        <v>258749</v>
      </c>
      <c r="C2214">
        <v>2627730</v>
      </c>
      <c r="D2214" t="s">
        <v>5060</v>
      </c>
      <c r="E2214">
        <v>1100</v>
      </c>
      <c r="F2214" t="s">
        <v>5066</v>
      </c>
      <c r="G2214">
        <v>1395.58</v>
      </c>
      <c r="H2214">
        <v>6.3274386175681396</v>
      </c>
      <c r="I2214" t="str">
        <f t="shared" si="34"/>
        <v>混淆林</v>
      </c>
    </row>
    <row r="2215" spans="1:9">
      <c r="A2215" t="s">
        <v>2598</v>
      </c>
      <c r="B2215">
        <v>258945</v>
      </c>
      <c r="C2215">
        <v>2627746</v>
      </c>
      <c r="D2215" t="s">
        <v>5060</v>
      </c>
      <c r="E2215">
        <v>1100</v>
      </c>
      <c r="F2215" t="s">
        <v>5066</v>
      </c>
      <c r="G2215">
        <v>7163.64</v>
      </c>
      <c r="H2215">
        <v>1.9591080349077199</v>
      </c>
      <c r="I2215" t="str">
        <f t="shared" si="34"/>
        <v>混淆林</v>
      </c>
    </row>
    <row r="2216" spans="1:9">
      <c r="A2216" t="s">
        <v>2599</v>
      </c>
      <c r="B2216">
        <v>258964</v>
      </c>
      <c r="C2216">
        <v>2627947</v>
      </c>
      <c r="D2216" t="s">
        <v>5047</v>
      </c>
      <c r="E2216">
        <v>2222</v>
      </c>
      <c r="F2216" t="s">
        <v>5066</v>
      </c>
      <c r="G2216">
        <v>609.52599999999995</v>
      </c>
      <c r="H2216">
        <v>1.6266745026068099</v>
      </c>
      <c r="I2216" t="str">
        <f t="shared" si="34"/>
        <v>闊葉林</v>
      </c>
    </row>
    <row r="2217" spans="1:9">
      <c r="A2217" t="s">
        <v>2602</v>
      </c>
      <c r="B2217">
        <v>250293</v>
      </c>
      <c r="C2217">
        <v>2631198</v>
      </c>
      <c r="D2217" t="s">
        <v>5047</v>
      </c>
      <c r="E2217">
        <v>2221</v>
      </c>
      <c r="F2217" t="s">
        <v>5048</v>
      </c>
      <c r="G2217">
        <v>213771</v>
      </c>
      <c r="H2217">
        <v>0</v>
      </c>
      <c r="I2217" t="str">
        <f t="shared" si="34"/>
        <v>闊葉林</v>
      </c>
    </row>
    <row r="2218" spans="1:9">
      <c r="A2218" t="s">
        <v>2603</v>
      </c>
      <c r="B2218">
        <v>250493</v>
      </c>
      <c r="C2218">
        <v>2631204</v>
      </c>
      <c r="D2218" t="s">
        <v>5047</v>
      </c>
      <c r="E2218">
        <v>2221</v>
      </c>
      <c r="F2218" t="s">
        <v>5048</v>
      </c>
      <c r="G2218">
        <v>213771</v>
      </c>
      <c r="H2218">
        <v>0</v>
      </c>
      <c r="I2218" t="str">
        <f t="shared" si="34"/>
        <v>闊葉林</v>
      </c>
    </row>
    <row r="2219" spans="1:9">
      <c r="A2219" t="s">
        <v>2604</v>
      </c>
      <c r="B2219">
        <v>250673</v>
      </c>
      <c r="C2219">
        <v>2631272</v>
      </c>
      <c r="D2219" t="s">
        <v>5047</v>
      </c>
      <c r="E2219">
        <v>2221</v>
      </c>
      <c r="F2219" t="s">
        <v>5048</v>
      </c>
      <c r="G2219">
        <v>213771</v>
      </c>
      <c r="H2219">
        <v>0.73649149557494598</v>
      </c>
      <c r="I2219" t="str">
        <f t="shared" si="34"/>
        <v>闊葉林</v>
      </c>
    </row>
    <row r="2220" spans="1:9">
      <c r="A2220" t="s">
        <v>2605</v>
      </c>
      <c r="B2220">
        <v>250860</v>
      </c>
      <c r="C2220">
        <v>2631367</v>
      </c>
      <c r="D2220" t="s">
        <v>5060</v>
      </c>
      <c r="E2220">
        <v>1100</v>
      </c>
      <c r="F2220" t="s">
        <v>5066</v>
      </c>
      <c r="G2220">
        <v>1395.58</v>
      </c>
      <c r="H2220">
        <v>0</v>
      </c>
      <c r="I2220" t="str">
        <f t="shared" si="34"/>
        <v>混淆林</v>
      </c>
    </row>
    <row r="2221" spans="1:9">
      <c r="A2221" t="s">
        <v>2606</v>
      </c>
      <c r="B2221">
        <v>251050</v>
      </c>
      <c r="C2221">
        <v>2631404</v>
      </c>
      <c r="D2221" t="s">
        <v>5047</v>
      </c>
      <c r="E2221">
        <v>1100</v>
      </c>
      <c r="F2221" t="s">
        <v>5066</v>
      </c>
      <c r="G2221">
        <v>369060</v>
      </c>
      <c r="H2221">
        <v>1.67252831733314</v>
      </c>
      <c r="I2221" t="str">
        <f t="shared" si="34"/>
        <v>闊葉林</v>
      </c>
    </row>
    <row r="2222" spans="1:9">
      <c r="A2222" t="s">
        <v>2607</v>
      </c>
      <c r="B2222">
        <v>251255</v>
      </c>
      <c r="C2222">
        <v>2631353</v>
      </c>
      <c r="D2222" t="s">
        <v>5047</v>
      </c>
      <c r="E2222">
        <v>1100</v>
      </c>
      <c r="F2222" t="s">
        <v>5066</v>
      </c>
      <c r="G2222">
        <v>369060</v>
      </c>
      <c r="H2222">
        <v>0</v>
      </c>
      <c r="I2222" t="str">
        <f t="shared" si="34"/>
        <v>闊葉林</v>
      </c>
    </row>
    <row r="2223" spans="1:9">
      <c r="A2223" t="s">
        <v>2608</v>
      </c>
      <c r="B2223">
        <v>251431</v>
      </c>
      <c r="C2223">
        <v>2631389</v>
      </c>
      <c r="D2223" t="s">
        <v>5047</v>
      </c>
      <c r="E2223">
        <v>1100</v>
      </c>
      <c r="F2223" t="s">
        <v>5066</v>
      </c>
      <c r="G2223">
        <v>369060</v>
      </c>
      <c r="H2223">
        <v>28.525181390764899</v>
      </c>
      <c r="I2223" t="str">
        <f t="shared" si="34"/>
        <v>非森林</v>
      </c>
    </row>
    <row r="2224" spans="1:9">
      <c r="A2224" t="s">
        <v>2609</v>
      </c>
      <c r="B2224">
        <v>251640</v>
      </c>
      <c r="C2224">
        <v>2631350</v>
      </c>
      <c r="D2224" t="s">
        <v>5047</v>
      </c>
      <c r="E2224">
        <v>1100</v>
      </c>
      <c r="F2224" t="s">
        <v>5066</v>
      </c>
      <c r="G2224">
        <v>369060</v>
      </c>
      <c r="H2224">
        <v>0</v>
      </c>
      <c r="I2224" t="str">
        <f t="shared" si="34"/>
        <v>闊葉林</v>
      </c>
    </row>
    <row r="2225" spans="1:9">
      <c r="A2225" t="s">
        <v>2610</v>
      </c>
      <c r="B2225">
        <v>251784</v>
      </c>
      <c r="C2225">
        <v>2631222</v>
      </c>
      <c r="D2225" t="s">
        <v>5047</v>
      </c>
      <c r="E2225">
        <v>1100</v>
      </c>
      <c r="F2225" t="s">
        <v>5066</v>
      </c>
      <c r="G2225">
        <v>369060</v>
      </c>
      <c r="H2225">
        <v>0</v>
      </c>
      <c r="I2225" t="str">
        <f t="shared" si="34"/>
        <v>闊葉林</v>
      </c>
    </row>
    <row r="2226" spans="1:9">
      <c r="A2226" t="s">
        <v>2611</v>
      </c>
      <c r="B2226">
        <v>251987</v>
      </c>
      <c r="C2226">
        <v>2631192</v>
      </c>
      <c r="D2226" t="s">
        <v>5047</v>
      </c>
      <c r="E2226">
        <v>1200</v>
      </c>
      <c r="F2226" t="s">
        <v>5048</v>
      </c>
      <c r="G2226">
        <v>6624.27</v>
      </c>
      <c r="H2226">
        <v>0</v>
      </c>
      <c r="I2226" t="str">
        <f t="shared" si="34"/>
        <v>闊葉林</v>
      </c>
    </row>
    <row r="2227" spans="1:9">
      <c r="A2227" t="s">
        <v>2614</v>
      </c>
      <c r="B2227">
        <v>253790</v>
      </c>
      <c r="C2227">
        <v>2630763</v>
      </c>
      <c r="D2227" t="s">
        <v>5047</v>
      </c>
      <c r="E2227">
        <v>1100</v>
      </c>
      <c r="F2227" t="s">
        <v>5066</v>
      </c>
      <c r="G2227">
        <v>369060</v>
      </c>
      <c r="H2227">
        <v>0</v>
      </c>
      <c r="I2227" t="str">
        <f t="shared" si="34"/>
        <v>闊葉林</v>
      </c>
    </row>
    <row r="2228" spans="1:9">
      <c r="A2228" t="s">
        <v>2615</v>
      </c>
      <c r="B2228">
        <v>253985</v>
      </c>
      <c r="C2228">
        <v>2630715</v>
      </c>
      <c r="D2228" t="s">
        <v>5047</v>
      </c>
      <c r="E2228">
        <v>1100</v>
      </c>
      <c r="F2228" t="s">
        <v>5066</v>
      </c>
      <c r="G2228">
        <v>369060</v>
      </c>
      <c r="H2228">
        <v>0</v>
      </c>
      <c r="I2228" t="str">
        <f t="shared" si="34"/>
        <v>闊葉林</v>
      </c>
    </row>
    <row r="2229" spans="1:9">
      <c r="A2229" t="s">
        <v>2616</v>
      </c>
      <c r="B2229">
        <v>254112</v>
      </c>
      <c r="C2229">
        <v>2630870</v>
      </c>
      <c r="D2229" t="s">
        <v>5047</v>
      </c>
      <c r="E2229">
        <v>1100</v>
      </c>
      <c r="F2229" t="s">
        <v>5066</v>
      </c>
      <c r="G2229">
        <v>369060</v>
      </c>
      <c r="H2229">
        <v>0</v>
      </c>
      <c r="I2229" t="str">
        <f t="shared" si="34"/>
        <v>闊葉林</v>
      </c>
    </row>
    <row r="2230" spans="1:9">
      <c r="A2230" t="s">
        <v>2617</v>
      </c>
      <c r="B2230">
        <v>254282</v>
      </c>
      <c r="C2230">
        <v>2630762</v>
      </c>
      <c r="D2230" t="s">
        <v>5047</v>
      </c>
      <c r="E2230">
        <v>1100</v>
      </c>
      <c r="F2230" t="s">
        <v>5066</v>
      </c>
      <c r="G2230">
        <v>369060</v>
      </c>
      <c r="H2230">
        <v>0</v>
      </c>
      <c r="I2230" t="str">
        <f t="shared" si="34"/>
        <v>闊葉林</v>
      </c>
    </row>
    <row r="2231" spans="1:9">
      <c r="A2231" t="s">
        <v>2618</v>
      </c>
      <c r="B2231">
        <v>254450</v>
      </c>
      <c r="C2231">
        <v>2630655</v>
      </c>
      <c r="D2231" t="s">
        <v>5047</v>
      </c>
      <c r="E2231">
        <v>1100</v>
      </c>
      <c r="F2231" t="s">
        <v>5066</v>
      </c>
      <c r="G2231">
        <v>369060</v>
      </c>
      <c r="H2231">
        <v>0</v>
      </c>
      <c r="I2231" t="str">
        <f t="shared" si="34"/>
        <v>闊葉林</v>
      </c>
    </row>
    <row r="2232" spans="1:9">
      <c r="A2232" t="s">
        <v>2619</v>
      </c>
      <c r="B2232">
        <v>254588</v>
      </c>
      <c r="C2232">
        <v>2630508</v>
      </c>
      <c r="D2232" t="s">
        <v>5047</v>
      </c>
      <c r="E2232">
        <v>1100</v>
      </c>
      <c r="F2232" t="s">
        <v>5066</v>
      </c>
      <c r="G2232">
        <v>369060</v>
      </c>
      <c r="H2232">
        <v>3.3533228750694901</v>
      </c>
      <c r="I2232" t="str">
        <f t="shared" si="34"/>
        <v>闊葉林</v>
      </c>
    </row>
    <row r="2233" spans="1:9">
      <c r="A2233" t="s">
        <v>2620</v>
      </c>
      <c r="B2233">
        <v>254786</v>
      </c>
      <c r="C2233">
        <v>2630471</v>
      </c>
      <c r="D2233" t="s">
        <v>5047</v>
      </c>
      <c r="E2233">
        <v>1100</v>
      </c>
      <c r="F2233" t="s">
        <v>5066</v>
      </c>
      <c r="G2233">
        <v>369060</v>
      </c>
      <c r="H2233">
        <v>0</v>
      </c>
      <c r="I2233" t="str">
        <f t="shared" si="34"/>
        <v>闊葉林</v>
      </c>
    </row>
    <row r="2234" spans="1:9">
      <c r="A2234" t="s">
        <v>2621</v>
      </c>
      <c r="B2234">
        <v>254937</v>
      </c>
      <c r="C2234">
        <v>2630340</v>
      </c>
      <c r="D2234" t="s">
        <v>5047</v>
      </c>
      <c r="E2234">
        <v>1100</v>
      </c>
      <c r="F2234" t="s">
        <v>5066</v>
      </c>
      <c r="G2234">
        <v>369060</v>
      </c>
      <c r="H2234">
        <v>0</v>
      </c>
      <c r="I2234" t="str">
        <f t="shared" si="34"/>
        <v>闊葉林</v>
      </c>
    </row>
    <row r="2235" spans="1:9">
      <c r="A2235" t="s">
        <v>2622</v>
      </c>
      <c r="B2235">
        <v>255043</v>
      </c>
      <c r="C2235">
        <v>2630171</v>
      </c>
      <c r="D2235" t="s">
        <v>5047</v>
      </c>
      <c r="E2235">
        <v>1100</v>
      </c>
      <c r="F2235" t="s">
        <v>5066</v>
      </c>
      <c r="G2235">
        <v>369060</v>
      </c>
      <c r="H2235">
        <v>2.8029453783616298</v>
      </c>
      <c r="I2235" t="str">
        <f t="shared" si="34"/>
        <v>闊葉林</v>
      </c>
    </row>
    <row r="2236" spans="1:9">
      <c r="A2236" t="s">
        <v>2623</v>
      </c>
      <c r="B2236">
        <v>255008</v>
      </c>
      <c r="C2236">
        <v>2629974</v>
      </c>
      <c r="D2236" t="s">
        <v>5047</v>
      </c>
      <c r="E2236">
        <v>1100</v>
      </c>
      <c r="F2236" t="s">
        <v>5066</v>
      </c>
      <c r="G2236">
        <v>369060</v>
      </c>
      <c r="H2236">
        <v>0</v>
      </c>
      <c r="I2236" t="str">
        <f t="shared" si="34"/>
        <v>闊葉林</v>
      </c>
    </row>
    <row r="2237" spans="1:9">
      <c r="A2237" t="s">
        <v>2626</v>
      </c>
      <c r="B2237">
        <v>256959</v>
      </c>
      <c r="C2237">
        <v>2628459</v>
      </c>
      <c r="D2237" t="s">
        <v>5047</v>
      </c>
      <c r="E2237">
        <v>1100</v>
      </c>
      <c r="F2237" t="s">
        <v>5066</v>
      </c>
      <c r="G2237">
        <v>369060</v>
      </c>
      <c r="H2237">
        <v>0</v>
      </c>
      <c r="I2237" t="str">
        <f t="shared" si="34"/>
        <v>闊葉林</v>
      </c>
    </row>
    <row r="2238" spans="1:9">
      <c r="A2238" t="s">
        <v>2627</v>
      </c>
      <c r="B2238">
        <v>256760</v>
      </c>
      <c r="C2238">
        <v>2628431</v>
      </c>
      <c r="D2238" t="s">
        <v>5047</v>
      </c>
      <c r="E2238">
        <v>1100</v>
      </c>
      <c r="F2238" t="s">
        <v>5066</v>
      </c>
      <c r="G2238">
        <v>369060</v>
      </c>
      <c r="H2238">
        <v>0</v>
      </c>
      <c r="I2238" t="str">
        <f t="shared" si="34"/>
        <v>闊葉林</v>
      </c>
    </row>
    <row r="2239" spans="1:9">
      <c r="A2239" t="s">
        <v>2628</v>
      </c>
      <c r="B2239">
        <v>256564</v>
      </c>
      <c r="C2239">
        <v>2628386</v>
      </c>
      <c r="D2239" t="s">
        <v>5047</v>
      </c>
      <c r="E2239">
        <v>1100</v>
      </c>
      <c r="F2239" t="s">
        <v>5066</v>
      </c>
      <c r="G2239">
        <v>369060</v>
      </c>
      <c r="H2239">
        <v>0</v>
      </c>
      <c r="I2239" t="str">
        <f t="shared" si="34"/>
        <v>闊葉林</v>
      </c>
    </row>
    <row r="2240" spans="1:9">
      <c r="A2240" t="s">
        <v>2629</v>
      </c>
      <c r="B2240">
        <v>256516</v>
      </c>
      <c r="C2240">
        <v>2628198</v>
      </c>
      <c r="D2240" t="s">
        <v>5047</v>
      </c>
      <c r="E2240">
        <v>2221</v>
      </c>
      <c r="F2240" t="s">
        <v>5048</v>
      </c>
      <c r="G2240">
        <v>3574.59</v>
      </c>
      <c r="H2240">
        <v>2.9824850602688699</v>
      </c>
      <c r="I2240" t="str">
        <f t="shared" si="34"/>
        <v>闊葉林</v>
      </c>
    </row>
    <row r="2241" spans="1:9">
      <c r="A2241" t="s">
        <v>2630</v>
      </c>
      <c r="B2241">
        <v>256515</v>
      </c>
      <c r="C2241">
        <v>2627982</v>
      </c>
      <c r="D2241" t="s">
        <v>5047</v>
      </c>
      <c r="E2241">
        <v>2221</v>
      </c>
      <c r="F2241" t="s">
        <v>5048</v>
      </c>
      <c r="G2241">
        <v>3574.59</v>
      </c>
      <c r="H2241">
        <v>0</v>
      </c>
      <c r="I2241" t="str">
        <f t="shared" si="34"/>
        <v>闊葉林</v>
      </c>
    </row>
    <row r="2242" spans="1:9">
      <c r="A2242" t="s">
        <v>2631</v>
      </c>
      <c r="B2242">
        <v>256337</v>
      </c>
      <c r="C2242">
        <v>2628040</v>
      </c>
      <c r="D2242" t="s">
        <v>5047</v>
      </c>
      <c r="E2242">
        <v>2221</v>
      </c>
      <c r="F2242" t="s">
        <v>5048</v>
      </c>
      <c r="G2242">
        <v>3574.59</v>
      </c>
      <c r="H2242">
        <v>0</v>
      </c>
      <c r="I2242" t="str">
        <f t="shared" si="34"/>
        <v>闊葉林</v>
      </c>
    </row>
    <row r="2243" spans="1:9">
      <c r="A2243" t="s">
        <v>2632</v>
      </c>
      <c r="B2243">
        <v>256274</v>
      </c>
      <c r="C2243">
        <v>2628236</v>
      </c>
      <c r="D2243" t="s">
        <v>5047</v>
      </c>
      <c r="E2243">
        <v>1100</v>
      </c>
      <c r="F2243" t="s">
        <v>5066</v>
      </c>
      <c r="G2243">
        <v>369060</v>
      </c>
      <c r="H2243">
        <v>3.3309782902905098</v>
      </c>
      <c r="I2243" t="str">
        <f t="shared" si="34"/>
        <v>闊葉林</v>
      </c>
    </row>
    <row r="2244" spans="1:9">
      <c r="A2244" t="s">
        <v>2633</v>
      </c>
      <c r="B2244">
        <v>256236</v>
      </c>
      <c r="C2244">
        <v>2628415</v>
      </c>
      <c r="D2244" t="s">
        <v>5047</v>
      </c>
      <c r="E2244">
        <v>1100</v>
      </c>
      <c r="F2244" t="s">
        <v>5066</v>
      </c>
      <c r="G2244">
        <v>369060</v>
      </c>
      <c r="H2244">
        <v>2.36543580264195</v>
      </c>
      <c r="I2244" t="str">
        <f t="shared" ref="I2244:I2307" si="35">IF(H2244&lt;20,INDEX($L$2:$L$8,MATCH(D2244,$K$2:$K$8,0)),"非森林")</f>
        <v>闊葉林</v>
      </c>
    </row>
    <row r="2245" spans="1:9">
      <c r="A2245" t="s">
        <v>2634</v>
      </c>
      <c r="B2245">
        <v>256119</v>
      </c>
      <c r="C2245">
        <v>2628582</v>
      </c>
      <c r="D2245" t="s">
        <v>5047</v>
      </c>
      <c r="E2245">
        <v>1100</v>
      </c>
      <c r="F2245" t="s">
        <v>5066</v>
      </c>
      <c r="G2245">
        <v>369060</v>
      </c>
      <c r="H2245">
        <v>0</v>
      </c>
      <c r="I2245" t="str">
        <f t="shared" si="35"/>
        <v>闊葉林</v>
      </c>
    </row>
    <row r="2246" spans="1:9">
      <c r="A2246" t="s">
        <v>2635</v>
      </c>
      <c r="B2246">
        <v>255968</v>
      </c>
      <c r="C2246">
        <v>2628707</v>
      </c>
      <c r="D2246" t="s">
        <v>5047</v>
      </c>
      <c r="E2246">
        <v>1100</v>
      </c>
      <c r="F2246" t="s">
        <v>5066</v>
      </c>
      <c r="G2246">
        <v>369060</v>
      </c>
      <c r="H2246">
        <v>0.93420248305245301</v>
      </c>
      <c r="I2246" t="str">
        <f t="shared" si="35"/>
        <v>闊葉林</v>
      </c>
    </row>
    <row r="2247" spans="1:9">
      <c r="A2247" t="s">
        <v>2638</v>
      </c>
      <c r="B2247">
        <v>262621</v>
      </c>
      <c r="C2247">
        <v>2628104</v>
      </c>
      <c r="D2247" t="s">
        <v>5060</v>
      </c>
      <c r="E2247">
        <v>1100</v>
      </c>
      <c r="F2247" t="s">
        <v>5066</v>
      </c>
      <c r="G2247">
        <v>517.21</v>
      </c>
      <c r="H2247">
        <v>0</v>
      </c>
      <c r="I2247" t="str">
        <f t="shared" si="35"/>
        <v>混淆林</v>
      </c>
    </row>
    <row r="2248" spans="1:9">
      <c r="A2248" t="s">
        <v>2639</v>
      </c>
      <c r="B2248">
        <v>262791</v>
      </c>
      <c r="C2248">
        <v>2627973</v>
      </c>
      <c r="D2248" t="s">
        <v>5047</v>
      </c>
      <c r="E2248">
        <v>1200</v>
      </c>
      <c r="F2248" t="s">
        <v>5048</v>
      </c>
      <c r="G2248">
        <v>6624.27</v>
      </c>
      <c r="H2248">
        <v>0</v>
      </c>
      <c r="I2248" t="str">
        <f t="shared" si="35"/>
        <v>闊葉林</v>
      </c>
    </row>
    <row r="2249" spans="1:9">
      <c r="A2249" t="s">
        <v>2640</v>
      </c>
      <c r="B2249">
        <v>263016</v>
      </c>
      <c r="C2249">
        <v>2628002</v>
      </c>
      <c r="D2249" t="s">
        <v>5060</v>
      </c>
      <c r="E2249">
        <v>1100</v>
      </c>
      <c r="F2249" t="s">
        <v>5066</v>
      </c>
      <c r="G2249">
        <v>517.21</v>
      </c>
      <c r="H2249">
        <v>0</v>
      </c>
      <c r="I2249" t="str">
        <f t="shared" si="35"/>
        <v>混淆林</v>
      </c>
    </row>
    <row r="2250" spans="1:9">
      <c r="A2250" t="s">
        <v>2641</v>
      </c>
      <c r="B2250">
        <v>263141</v>
      </c>
      <c r="C2250">
        <v>2627830</v>
      </c>
      <c r="D2250" t="s">
        <v>5047</v>
      </c>
      <c r="E2250">
        <v>1100</v>
      </c>
      <c r="F2250" t="s">
        <v>5066</v>
      </c>
      <c r="G2250">
        <v>8527.7199999999993</v>
      </c>
      <c r="H2250">
        <v>0</v>
      </c>
      <c r="I2250" t="str">
        <f t="shared" si="35"/>
        <v>闊葉林</v>
      </c>
    </row>
    <row r="2251" spans="1:9">
      <c r="A2251" t="s">
        <v>2642</v>
      </c>
      <c r="B2251">
        <v>263296</v>
      </c>
      <c r="C2251">
        <v>2627690</v>
      </c>
      <c r="D2251" t="s">
        <v>5060</v>
      </c>
      <c r="E2251">
        <v>1100</v>
      </c>
      <c r="F2251" t="s">
        <v>5066</v>
      </c>
      <c r="G2251">
        <v>517.21</v>
      </c>
      <c r="H2251">
        <v>0</v>
      </c>
      <c r="I2251" t="str">
        <f t="shared" si="35"/>
        <v>混淆林</v>
      </c>
    </row>
    <row r="2252" spans="1:9">
      <c r="A2252" t="s">
        <v>2643</v>
      </c>
      <c r="B2252">
        <v>263486</v>
      </c>
      <c r="C2252">
        <v>2627586</v>
      </c>
      <c r="D2252" t="s">
        <v>5047</v>
      </c>
      <c r="E2252">
        <v>1100</v>
      </c>
      <c r="F2252" t="s">
        <v>5066</v>
      </c>
      <c r="G2252">
        <v>8527.7199999999993</v>
      </c>
      <c r="H2252">
        <v>6.6130400154923201</v>
      </c>
      <c r="I2252" t="str">
        <f t="shared" si="35"/>
        <v>闊葉林</v>
      </c>
    </row>
    <row r="2253" spans="1:9">
      <c r="A2253" t="s">
        <v>2644</v>
      </c>
      <c r="B2253">
        <v>263683</v>
      </c>
      <c r="C2253">
        <v>2627515</v>
      </c>
      <c r="D2253" t="s">
        <v>5061</v>
      </c>
      <c r="E2253">
        <v>2212</v>
      </c>
      <c r="F2253" t="s">
        <v>5068</v>
      </c>
      <c r="G2253">
        <v>642.221</v>
      </c>
      <c r="H2253">
        <v>28.4181495530703</v>
      </c>
      <c r="I2253" t="str">
        <f t="shared" si="35"/>
        <v>非森林</v>
      </c>
    </row>
    <row r="2254" spans="1:9">
      <c r="A2254" t="s">
        <v>2645</v>
      </c>
      <c r="B2254">
        <v>263880</v>
      </c>
      <c r="C2254">
        <v>2627507</v>
      </c>
      <c r="D2254" t="s">
        <v>5047</v>
      </c>
      <c r="E2254">
        <v>1100</v>
      </c>
      <c r="F2254" t="s">
        <v>5066</v>
      </c>
      <c r="G2254">
        <v>489.27499999999998</v>
      </c>
      <c r="H2254">
        <v>0</v>
      </c>
      <c r="I2254" t="str">
        <f t="shared" si="35"/>
        <v>闊葉林</v>
      </c>
    </row>
    <row r="2255" spans="1:9">
      <c r="A2255" t="s">
        <v>2646</v>
      </c>
      <c r="B2255">
        <v>264040</v>
      </c>
      <c r="C2255">
        <v>2627633</v>
      </c>
      <c r="D2255" t="s">
        <v>5061</v>
      </c>
      <c r="E2255">
        <v>2212</v>
      </c>
      <c r="F2255" t="s">
        <v>5068</v>
      </c>
      <c r="G2255">
        <v>642.221</v>
      </c>
      <c r="H2255">
        <v>0</v>
      </c>
      <c r="I2255" t="str">
        <f t="shared" si="35"/>
        <v>針葉林</v>
      </c>
    </row>
    <row r="2256" spans="1:9">
      <c r="A2256" t="s">
        <v>2647</v>
      </c>
      <c r="B2256">
        <v>264222</v>
      </c>
      <c r="C2256">
        <v>2627537</v>
      </c>
      <c r="D2256" t="s">
        <v>5060</v>
      </c>
      <c r="E2256">
        <v>2221</v>
      </c>
      <c r="F2256" t="s">
        <v>5048</v>
      </c>
      <c r="G2256">
        <v>4.7994599999999998</v>
      </c>
      <c r="H2256">
        <v>5.3832114063777698</v>
      </c>
      <c r="I2256" t="str">
        <f t="shared" si="35"/>
        <v>混淆林</v>
      </c>
    </row>
    <row r="2257" spans="1:9">
      <c r="A2257" t="s">
        <v>2650</v>
      </c>
      <c r="B2257">
        <v>244221</v>
      </c>
      <c r="C2257">
        <v>2628743</v>
      </c>
      <c r="D2257" t="s">
        <v>5047</v>
      </c>
      <c r="E2257">
        <v>2221</v>
      </c>
      <c r="F2257" t="s">
        <v>5048</v>
      </c>
      <c r="G2257">
        <v>3574.59</v>
      </c>
      <c r="H2257">
        <v>0</v>
      </c>
      <c r="I2257" t="str">
        <f t="shared" si="35"/>
        <v>闊葉林</v>
      </c>
    </row>
    <row r="2258" spans="1:9">
      <c r="A2258" t="s">
        <v>2651</v>
      </c>
      <c r="B2258">
        <v>244273</v>
      </c>
      <c r="C2258">
        <v>2628548</v>
      </c>
      <c r="D2258" t="s">
        <v>5047</v>
      </c>
      <c r="E2258">
        <v>2221</v>
      </c>
      <c r="F2258" t="s">
        <v>5048</v>
      </c>
      <c r="G2258">
        <v>19040.7</v>
      </c>
      <c r="H2258">
        <v>0.64145626097720698</v>
      </c>
      <c r="I2258" t="str">
        <f t="shared" si="35"/>
        <v>闊葉林</v>
      </c>
    </row>
    <row r="2259" spans="1:9">
      <c r="A2259" t="s">
        <v>2652</v>
      </c>
      <c r="B2259">
        <v>244116</v>
      </c>
      <c r="C2259">
        <v>2628426</v>
      </c>
      <c r="D2259" t="s">
        <v>5047</v>
      </c>
      <c r="E2259">
        <v>1100</v>
      </c>
      <c r="F2259" t="s">
        <v>5066</v>
      </c>
      <c r="G2259">
        <v>369060</v>
      </c>
      <c r="H2259">
        <v>1.25922780001208</v>
      </c>
      <c r="I2259" t="str">
        <f t="shared" si="35"/>
        <v>闊葉林</v>
      </c>
    </row>
    <row r="2260" spans="1:9">
      <c r="A2260" t="s">
        <v>2653</v>
      </c>
      <c r="B2260">
        <v>243916</v>
      </c>
      <c r="C2260">
        <v>2628420</v>
      </c>
      <c r="D2260" t="s">
        <v>5047</v>
      </c>
      <c r="E2260">
        <v>2222</v>
      </c>
      <c r="F2260" t="s">
        <v>5066</v>
      </c>
      <c r="G2260">
        <v>257.16899999999998</v>
      </c>
      <c r="H2260">
        <v>0</v>
      </c>
      <c r="I2260" t="str">
        <f t="shared" si="35"/>
        <v>闊葉林</v>
      </c>
    </row>
    <row r="2261" spans="1:9">
      <c r="A2261" t="s">
        <v>2654</v>
      </c>
      <c r="B2261">
        <v>243798</v>
      </c>
      <c r="C2261">
        <v>2628246</v>
      </c>
      <c r="D2261" t="s">
        <v>5061</v>
      </c>
      <c r="E2261">
        <v>2211</v>
      </c>
      <c r="F2261" t="s">
        <v>5067</v>
      </c>
      <c r="G2261">
        <v>893.76199999999994</v>
      </c>
      <c r="H2261">
        <v>0</v>
      </c>
      <c r="I2261" t="str">
        <f t="shared" si="35"/>
        <v>針葉林</v>
      </c>
    </row>
    <row r="2262" spans="1:9">
      <c r="A2262" t="s">
        <v>2655</v>
      </c>
      <c r="B2262">
        <v>243603</v>
      </c>
      <c r="C2262">
        <v>2628215</v>
      </c>
      <c r="D2262" t="s">
        <v>5061</v>
      </c>
      <c r="E2262">
        <v>2211</v>
      </c>
      <c r="F2262" t="s">
        <v>5067</v>
      </c>
      <c r="G2262">
        <v>893.76199999999994</v>
      </c>
      <c r="H2262">
        <v>0</v>
      </c>
      <c r="I2262" t="str">
        <f t="shared" si="35"/>
        <v>針葉林</v>
      </c>
    </row>
    <row r="2263" spans="1:9">
      <c r="A2263" t="s">
        <v>2656</v>
      </c>
      <c r="B2263">
        <v>243402</v>
      </c>
      <c r="C2263">
        <v>2628210</v>
      </c>
      <c r="D2263" t="s">
        <v>5060</v>
      </c>
      <c r="E2263">
        <v>2211</v>
      </c>
      <c r="F2263" t="s">
        <v>5067</v>
      </c>
      <c r="G2263">
        <v>947.07299999999998</v>
      </c>
      <c r="H2263">
        <v>0</v>
      </c>
      <c r="I2263" t="str">
        <f t="shared" si="35"/>
        <v>混淆林</v>
      </c>
    </row>
    <row r="2264" spans="1:9">
      <c r="A2264" t="s">
        <v>2657</v>
      </c>
      <c r="B2264">
        <v>243370</v>
      </c>
      <c r="C2264">
        <v>2627993</v>
      </c>
      <c r="D2264" t="s">
        <v>5060</v>
      </c>
      <c r="E2264">
        <v>2211</v>
      </c>
      <c r="F2264" t="s">
        <v>5067</v>
      </c>
      <c r="G2264">
        <v>1686.04</v>
      </c>
      <c r="H2264">
        <v>0</v>
      </c>
      <c r="I2264" t="str">
        <f t="shared" si="35"/>
        <v>混淆林</v>
      </c>
    </row>
    <row r="2265" spans="1:9">
      <c r="A2265" t="s">
        <v>2658</v>
      </c>
      <c r="B2265">
        <v>243236</v>
      </c>
      <c r="C2265">
        <v>2627870</v>
      </c>
      <c r="D2265" t="s">
        <v>5060</v>
      </c>
      <c r="E2265">
        <v>2211</v>
      </c>
      <c r="F2265" t="s">
        <v>5067</v>
      </c>
      <c r="G2265">
        <v>1686.04</v>
      </c>
      <c r="H2265">
        <v>0</v>
      </c>
      <c r="I2265" t="str">
        <f t="shared" si="35"/>
        <v>混淆林</v>
      </c>
    </row>
    <row r="2266" spans="1:9">
      <c r="A2266" t="s">
        <v>2659</v>
      </c>
      <c r="B2266">
        <v>243284</v>
      </c>
      <c r="C2266">
        <v>2627679</v>
      </c>
      <c r="D2266" t="s">
        <v>5060</v>
      </c>
      <c r="E2266">
        <v>2211</v>
      </c>
      <c r="F2266" t="s">
        <v>5067</v>
      </c>
      <c r="G2266">
        <v>2468.5500000000002</v>
      </c>
      <c r="H2266">
        <v>0</v>
      </c>
      <c r="I2266" t="str">
        <f t="shared" si="35"/>
        <v>混淆林</v>
      </c>
    </row>
    <row r="2267" spans="1:9">
      <c r="A2267" t="s">
        <v>2662</v>
      </c>
      <c r="B2267">
        <v>243294</v>
      </c>
      <c r="C2267">
        <v>2626909</v>
      </c>
      <c r="D2267" t="s">
        <v>5047</v>
      </c>
      <c r="E2267">
        <v>2222</v>
      </c>
      <c r="F2267" t="s">
        <v>5066</v>
      </c>
      <c r="G2267">
        <v>1182.27</v>
      </c>
      <c r="H2267">
        <v>0</v>
      </c>
      <c r="I2267" t="str">
        <f t="shared" si="35"/>
        <v>闊葉林</v>
      </c>
    </row>
    <row r="2268" spans="1:9">
      <c r="A2268" t="s">
        <v>2663</v>
      </c>
      <c r="B2268">
        <v>243444</v>
      </c>
      <c r="C2268">
        <v>2626778</v>
      </c>
      <c r="D2268" t="s">
        <v>5047</v>
      </c>
      <c r="E2268">
        <v>1100</v>
      </c>
      <c r="F2268" t="s">
        <v>5066</v>
      </c>
      <c r="G2268">
        <v>369060</v>
      </c>
      <c r="H2268">
        <v>0</v>
      </c>
      <c r="I2268" t="str">
        <f t="shared" si="35"/>
        <v>闊葉林</v>
      </c>
    </row>
    <row r="2269" spans="1:9">
      <c r="A2269" t="s">
        <v>2664</v>
      </c>
      <c r="B2269">
        <v>243567</v>
      </c>
      <c r="C2269">
        <v>2626620</v>
      </c>
      <c r="D2269" t="s">
        <v>5047</v>
      </c>
      <c r="E2269">
        <v>1100</v>
      </c>
      <c r="F2269" t="s">
        <v>5066</v>
      </c>
      <c r="G2269">
        <v>369060</v>
      </c>
      <c r="H2269">
        <v>0</v>
      </c>
      <c r="I2269" t="str">
        <f t="shared" si="35"/>
        <v>闊葉林</v>
      </c>
    </row>
    <row r="2270" spans="1:9">
      <c r="A2270" t="s">
        <v>2665</v>
      </c>
      <c r="B2270">
        <v>243706</v>
      </c>
      <c r="C2270">
        <v>2626476</v>
      </c>
      <c r="D2270" t="s">
        <v>5047</v>
      </c>
      <c r="E2270">
        <v>1100</v>
      </c>
      <c r="F2270" t="s">
        <v>5066</v>
      </c>
      <c r="G2270">
        <v>369060</v>
      </c>
      <c r="H2270">
        <v>0</v>
      </c>
      <c r="I2270" t="str">
        <f t="shared" si="35"/>
        <v>闊葉林</v>
      </c>
    </row>
    <row r="2271" spans="1:9">
      <c r="A2271" t="s">
        <v>2666</v>
      </c>
      <c r="B2271">
        <v>243836</v>
      </c>
      <c r="C2271">
        <v>2626324</v>
      </c>
      <c r="D2271" t="s">
        <v>5047</v>
      </c>
      <c r="E2271">
        <v>1100</v>
      </c>
      <c r="F2271" t="s">
        <v>5066</v>
      </c>
      <c r="G2271">
        <v>369060</v>
      </c>
      <c r="H2271">
        <v>0</v>
      </c>
      <c r="I2271" t="str">
        <f t="shared" si="35"/>
        <v>闊葉林</v>
      </c>
    </row>
    <row r="2272" spans="1:9">
      <c r="A2272" t="s">
        <v>2667</v>
      </c>
      <c r="B2272">
        <v>243918</v>
      </c>
      <c r="C2272">
        <v>2626141</v>
      </c>
      <c r="D2272" t="s">
        <v>5047</v>
      </c>
      <c r="E2272">
        <v>1100</v>
      </c>
      <c r="F2272" t="s">
        <v>5066</v>
      </c>
      <c r="G2272">
        <v>369060</v>
      </c>
      <c r="H2272">
        <v>0</v>
      </c>
      <c r="I2272" t="str">
        <f t="shared" si="35"/>
        <v>闊葉林</v>
      </c>
    </row>
    <row r="2273" spans="1:9">
      <c r="A2273" t="s">
        <v>2668</v>
      </c>
      <c r="B2273">
        <v>244053</v>
      </c>
      <c r="C2273">
        <v>2625994</v>
      </c>
      <c r="D2273" t="s">
        <v>5060</v>
      </c>
      <c r="E2273">
        <v>2211</v>
      </c>
      <c r="F2273" t="s">
        <v>5067</v>
      </c>
      <c r="G2273">
        <v>283.959</v>
      </c>
      <c r="H2273">
        <v>0</v>
      </c>
      <c r="I2273" t="str">
        <f t="shared" si="35"/>
        <v>混淆林</v>
      </c>
    </row>
    <row r="2274" spans="1:9">
      <c r="A2274" t="s">
        <v>2669</v>
      </c>
      <c r="B2274">
        <v>244225</v>
      </c>
      <c r="C2274">
        <v>2625891</v>
      </c>
      <c r="D2274" t="s">
        <v>5060</v>
      </c>
      <c r="E2274">
        <v>2211</v>
      </c>
      <c r="F2274" t="s">
        <v>5067</v>
      </c>
      <c r="G2274">
        <v>237.88399999999999</v>
      </c>
      <c r="H2274">
        <v>0</v>
      </c>
      <c r="I2274" t="str">
        <f t="shared" si="35"/>
        <v>混淆林</v>
      </c>
    </row>
    <row r="2275" spans="1:9">
      <c r="A2275" t="s">
        <v>2670</v>
      </c>
      <c r="B2275">
        <v>244302</v>
      </c>
      <c r="C2275">
        <v>2625706</v>
      </c>
      <c r="D2275" t="s">
        <v>5060</v>
      </c>
      <c r="E2275">
        <v>2211</v>
      </c>
      <c r="F2275" t="s">
        <v>5067</v>
      </c>
      <c r="G2275">
        <v>237.88399999999999</v>
      </c>
      <c r="H2275">
        <v>0</v>
      </c>
      <c r="I2275" t="str">
        <f t="shared" si="35"/>
        <v>混淆林</v>
      </c>
    </row>
    <row r="2276" spans="1:9">
      <c r="A2276" t="s">
        <v>2671</v>
      </c>
      <c r="B2276">
        <v>244392</v>
      </c>
      <c r="C2276">
        <v>2625528</v>
      </c>
      <c r="D2276" t="s">
        <v>5061</v>
      </c>
      <c r="E2276">
        <v>2211</v>
      </c>
      <c r="F2276" t="s">
        <v>5067</v>
      </c>
      <c r="G2276">
        <v>922.51300000000003</v>
      </c>
      <c r="H2276">
        <v>0</v>
      </c>
      <c r="I2276" t="str">
        <f t="shared" si="35"/>
        <v>針葉林</v>
      </c>
    </row>
    <row r="2277" spans="1:9">
      <c r="A2277" t="s">
        <v>2674</v>
      </c>
      <c r="B2277">
        <v>241646</v>
      </c>
      <c r="C2277">
        <v>2635979</v>
      </c>
      <c r="D2277" t="s">
        <v>5047</v>
      </c>
      <c r="E2277">
        <v>2222</v>
      </c>
      <c r="F2277" t="s">
        <v>5066</v>
      </c>
      <c r="G2277">
        <v>14465.1</v>
      </c>
      <c r="H2277">
        <v>26.9786802404866</v>
      </c>
      <c r="I2277" t="str">
        <f t="shared" si="35"/>
        <v>非森林</v>
      </c>
    </row>
    <row r="2278" spans="1:9">
      <c r="A2278" t="s">
        <v>2675</v>
      </c>
      <c r="B2278">
        <v>241438</v>
      </c>
      <c r="C2278">
        <v>2635993</v>
      </c>
      <c r="D2278" t="s">
        <v>5047</v>
      </c>
      <c r="E2278">
        <v>2222</v>
      </c>
      <c r="F2278" t="s">
        <v>5066</v>
      </c>
      <c r="G2278">
        <v>14465.1</v>
      </c>
      <c r="H2278">
        <v>0</v>
      </c>
      <c r="I2278" t="str">
        <f t="shared" si="35"/>
        <v>闊葉林</v>
      </c>
    </row>
    <row r="2279" spans="1:9">
      <c r="A2279" t="s">
        <v>2676</v>
      </c>
      <c r="B2279">
        <v>241351</v>
      </c>
      <c r="C2279">
        <v>2635785</v>
      </c>
      <c r="D2279" t="s">
        <v>5047</v>
      </c>
      <c r="E2279">
        <v>2211</v>
      </c>
      <c r="F2279" t="s">
        <v>5067</v>
      </c>
      <c r="G2279">
        <v>1.17215</v>
      </c>
      <c r="H2279">
        <v>0</v>
      </c>
      <c r="I2279" t="str">
        <f t="shared" si="35"/>
        <v>闊葉林</v>
      </c>
    </row>
    <row r="2280" spans="1:9">
      <c r="A2280" t="s">
        <v>2677</v>
      </c>
      <c r="B2280">
        <v>241333</v>
      </c>
      <c r="C2280">
        <v>2635588</v>
      </c>
      <c r="D2280" t="s">
        <v>5061</v>
      </c>
      <c r="E2280">
        <v>2211</v>
      </c>
      <c r="F2280" t="s">
        <v>5067</v>
      </c>
      <c r="G2280">
        <v>73.147599999999997</v>
      </c>
      <c r="H2280">
        <v>0</v>
      </c>
      <c r="I2280" t="str">
        <f t="shared" si="35"/>
        <v>針葉林</v>
      </c>
    </row>
    <row r="2281" spans="1:9">
      <c r="A2281" t="s">
        <v>2678</v>
      </c>
      <c r="B2281">
        <v>241208</v>
      </c>
      <c r="C2281">
        <v>2635434</v>
      </c>
      <c r="D2281" t="s">
        <v>5061</v>
      </c>
      <c r="E2281">
        <v>2211</v>
      </c>
      <c r="F2281" t="s">
        <v>5067</v>
      </c>
      <c r="G2281">
        <v>507.214</v>
      </c>
      <c r="H2281">
        <v>1.6357011582565799</v>
      </c>
      <c r="I2281" t="str">
        <f t="shared" si="35"/>
        <v>針葉林</v>
      </c>
    </row>
    <row r="2282" spans="1:9">
      <c r="A2282" t="s">
        <v>2679</v>
      </c>
      <c r="B2282">
        <v>241300</v>
      </c>
      <c r="C2282">
        <v>2635253</v>
      </c>
      <c r="D2282" t="s">
        <v>5047</v>
      </c>
      <c r="E2282">
        <v>2222</v>
      </c>
      <c r="F2282" t="s">
        <v>5066</v>
      </c>
      <c r="G2282">
        <v>134.45099999999999</v>
      </c>
      <c r="H2282">
        <v>0</v>
      </c>
      <c r="I2282" t="str">
        <f t="shared" si="35"/>
        <v>闊葉林</v>
      </c>
    </row>
    <row r="2283" spans="1:9">
      <c r="A2283" t="s">
        <v>2680</v>
      </c>
      <c r="B2283">
        <v>241394</v>
      </c>
      <c r="C2283">
        <v>2635077</v>
      </c>
      <c r="D2283" t="s">
        <v>5054</v>
      </c>
      <c r="E2283">
        <v>2211</v>
      </c>
      <c r="F2283" t="s">
        <v>5067</v>
      </c>
      <c r="G2283">
        <v>4203.53</v>
      </c>
      <c r="H2283">
        <v>0</v>
      </c>
      <c r="I2283" t="str">
        <f t="shared" si="35"/>
        <v>竹林</v>
      </c>
    </row>
    <row r="2284" spans="1:9">
      <c r="A2284" t="s">
        <v>2682</v>
      </c>
      <c r="B2284">
        <v>241371</v>
      </c>
      <c r="C2284">
        <v>2634879</v>
      </c>
      <c r="D2284" t="s">
        <v>5047</v>
      </c>
      <c r="E2284">
        <v>2222</v>
      </c>
      <c r="F2284" t="s">
        <v>5066</v>
      </c>
      <c r="G2284">
        <v>135.99700000000001</v>
      </c>
      <c r="H2284">
        <v>0</v>
      </c>
      <c r="I2284" t="str">
        <f t="shared" si="35"/>
        <v>闊葉林</v>
      </c>
    </row>
    <row r="2285" spans="1:9">
      <c r="A2285" t="s">
        <v>2683</v>
      </c>
      <c r="B2285">
        <v>241258</v>
      </c>
      <c r="C2285">
        <v>2634710</v>
      </c>
      <c r="D2285" t="s">
        <v>5047</v>
      </c>
      <c r="E2285">
        <v>2222</v>
      </c>
      <c r="F2285" t="s">
        <v>5066</v>
      </c>
      <c r="G2285">
        <v>134.45099999999999</v>
      </c>
      <c r="H2285">
        <v>3.00089290615872</v>
      </c>
      <c r="I2285" t="str">
        <f t="shared" si="35"/>
        <v>闊葉林</v>
      </c>
    </row>
    <row r="2286" spans="1:9">
      <c r="A2286" t="s">
        <v>2684</v>
      </c>
      <c r="B2286">
        <v>241348</v>
      </c>
      <c r="C2286">
        <v>2634528</v>
      </c>
      <c r="D2286" t="s">
        <v>5047</v>
      </c>
      <c r="E2286">
        <v>2222</v>
      </c>
      <c r="F2286" t="s">
        <v>5066</v>
      </c>
      <c r="G2286">
        <v>134.45099999999999</v>
      </c>
      <c r="H2286">
        <v>0</v>
      </c>
      <c r="I2286" t="str">
        <f t="shared" si="35"/>
        <v>闊葉林</v>
      </c>
    </row>
    <row r="2287" spans="1:9">
      <c r="A2287" t="s">
        <v>2687</v>
      </c>
      <c r="B2287">
        <v>248451</v>
      </c>
      <c r="C2287">
        <v>2630351</v>
      </c>
      <c r="D2287" t="s">
        <v>5047</v>
      </c>
      <c r="E2287">
        <v>2222</v>
      </c>
      <c r="F2287" t="s">
        <v>5066</v>
      </c>
      <c r="G2287">
        <v>14465.1</v>
      </c>
      <c r="H2287">
        <v>0</v>
      </c>
      <c r="I2287" t="str">
        <f t="shared" si="35"/>
        <v>闊葉林</v>
      </c>
    </row>
    <row r="2288" spans="1:9">
      <c r="A2288" t="s">
        <v>2688</v>
      </c>
      <c r="B2288">
        <v>248265</v>
      </c>
      <c r="C2288">
        <v>2630260</v>
      </c>
      <c r="D2288" t="s">
        <v>5047</v>
      </c>
      <c r="E2288">
        <v>2211</v>
      </c>
      <c r="F2288" t="s">
        <v>5067</v>
      </c>
      <c r="G2288">
        <v>498.95299999999997</v>
      </c>
      <c r="H2288">
        <v>0</v>
      </c>
      <c r="I2288" t="str">
        <f t="shared" si="35"/>
        <v>闊葉林</v>
      </c>
    </row>
    <row r="2289" spans="1:9">
      <c r="A2289" t="s">
        <v>2689</v>
      </c>
      <c r="B2289">
        <v>248274</v>
      </c>
      <c r="C2289">
        <v>2630051</v>
      </c>
      <c r="D2289" t="s">
        <v>5047</v>
      </c>
      <c r="E2289">
        <v>2221</v>
      </c>
      <c r="F2289" t="s">
        <v>5048</v>
      </c>
      <c r="G2289">
        <v>213771</v>
      </c>
      <c r="H2289">
        <v>0</v>
      </c>
      <c r="I2289" t="str">
        <f t="shared" si="35"/>
        <v>闊葉林</v>
      </c>
    </row>
    <row r="2290" spans="1:9">
      <c r="A2290" t="s">
        <v>2690</v>
      </c>
      <c r="B2290">
        <v>248152</v>
      </c>
      <c r="C2290">
        <v>2629898</v>
      </c>
      <c r="D2290" t="s">
        <v>5047</v>
      </c>
      <c r="E2290">
        <v>2221</v>
      </c>
      <c r="F2290" t="s">
        <v>5048</v>
      </c>
      <c r="G2290">
        <v>213771</v>
      </c>
      <c r="H2290">
        <v>0</v>
      </c>
      <c r="I2290" t="str">
        <f t="shared" si="35"/>
        <v>闊葉林</v>
      </c>
    </row>
    <row r="2291" spans="1:9">
      <c r="A2291" t="s">
        <v>2691</v>
      </c>
      <c r="B2291">
        <v>248081</v>
      </c>
      <c r="C2291">
        <v>2629712</v>
      </c>
      <c r="D2291" t="s">
        <v>5047</v>
      </c>
      <c r="E2291">
        <v>2221</v>
      </c>
      <c r="F2291" t="s">
        <v>5048</v>
      </c>
      <c r="G2291">
        <v>213771</v>
      </c>
      <c r="H2291">
        <v>0</v>
      </c>
      <c r="I2291" t="str">
        <f t="shared" si="35"/>
        <v>闊葉林</v>
      </c>
    </row>
    <row r="2292" spans="1:9">
      <c r="A2292" t="s">
        <v>2692</v>
      </c>
      <c r="B2292">
        <v>248150</v>
      </c>
      <c r="C2292">
        <v>2629514</v>
      </c>
      <c r="D2292" t="s">
        <v>5047</v>
      </c>
      <c r="E2292">
        <v>1100</v>
      </c>
      <c r="F2292" t="s">
        <v>5066</v>
      </c>
      <c r="G2292">
        <v>369060</v>
      </c>
      <c r="H2292">
        <v>0</v>
      </c>
      <c r="I2292" t="str">
        <f t="shared" si="35"/>
        <v>闊葉林</v>
      </c>
    </row>
    <row r="2293" spans="1:9">
      <c r="A2293" t="s">
        <v>2694</v>
      </c>
      <c r="B2293">
        <v>248192</v>
      </c>
      <c r="C2293">
        <v>2629330</v>
      </c>
      <c r="D2293" t="s">
        <v>5047</v>
      </c>
      <c r="E2293">
        <v>1100</v>
      </c>
      <c r="F2293" t="s">
        <v>5066</v>
      </c>
      <c r="G2293">
        <v>369060</v>
      </c>
      <c r="H2293">
        <v>0</v>
      </c>
      <c r="I2293" t="str">
        <f t="shared" si="35"/>
        <v>闊葉林</v>
      </c>
    </row>
    <row r="2294" spans="1:9">
      <c r="A2294" t="s">
        <v>2697</v>
      </c>
      <c r="B2294">
        <v>239699</v>
      </c>
      <c r="C2294">
        <v>2629121</v>
      </c>
      <c r="D2294" t="s">
        <v>5051</v>
      </c>
      <c r="E2294">
        <v>2211</v>
      </c>
      <c r="F2294" t="s">
        <v>5067</v>
      </c>
      <c r="G2294">
        <v>10425.5</v>
      </c>
      <c r="H2294">
        <v>18.0248692563692</v>
      </c>
      <c r="I2294" t="str">
        <f t="shared" si="35"/>
        <v>混淆林</v>
      </c>
    </row>
    <row r="2295" spans="1:9">
      <c r="A2295" t="s">
        <v>2698</v>
      </c>
      <c r="B2295">
        <v>239706</v>
      </c>
      <c r="C2295">
        <v>2628921</v>
      </c>
      <c r="D2295" t="s">
        <v>5047</v>
      </c>
      <c r="E2295">
        <v>2221</v>
      </c>
      <c r="F2295" t="s">
        <v>5048</v>
      </c>
      <c r="G2295">
        <v>103298</v>
      </c>
      <c r="H2295">
        <v>4.5929571219084098</v>
      </c>
      <c r="I2295" t="str">
        <f t="shared" si="35"/>
        <v>闊葉林</v>
      </c>
    </row>
    <row r="2296" spans="1:9">
      <c r="A2296" t="s">
        <v>2699</v>
      </c>
      <c r="B2296">
        <v>239659</v>
      </c>
      <c r="C2296">
        <v>2628726</v>
      </c>
      <c r="D2296" t="s">
        <v>5047</v>
      </c>
      <c r="E2296">
        <v>2221</v>
      </c>
      <c r="F2296" t="s">
        <v>5048</v>
      </c>
      <c r="G2296">
        <v>103298</v>
      </c>
      <c r="H2296">
        <v>72.791818906038301</v>
      </c>
      <c r="I2296" t="str">
        <f t="shared" si="35"/>
        <v>非森林</v>
      </c>
    </row>
    <row r="2297" spans="1:9">
      <c r="A2297" t="s">
        <v>2700</v>
      </c>
      <c r="B2297">
        <v>239671</v>
      </c>
      <c r="C2297">
        <v>2628526</v>
      </c>
      <c r="D2297" t="s">
        <v>5047</v>
      </c>
      <c r="E2297">
        <v>2221</v>
      </c>
      <c r="F2297" t="s">
        <v>5048</v>
      </c>
      <c r="G2297">
        <v>103298</v>
      </c>
      <c r="H2297">
        <v>29.795946481751599</v>
      </c>
      <c r="I2297" t="str">
        <f t="shared" si="35"/>
        <v>非森林</v>
      </c>
    </row>
    <row r="2298" spans="1:9">
      <c r="A2298" t="s">
        <v>2701</v>
      </c>
      <c r="B2298">
        <v>239606</v>
      </c>
      <c r="C2298">
        <v>2628337</v>
      </c>
      <c r="D2298" t="s">
        <v>5054</v>
      </c>
      <c r="F2298" t="s">
        <v>5048</v>
      </c>
      <c r="G2298">
        <v>2492.17</v>
      </c>
      <c r="H2298">
        <v>17.549202495766899</v>
      </c>
      <c r="I2298" t="str">
        <f t="shared" si="35"/>
        <v>竹林</v>
      </c>
    </row>
    <row r="2299" spans="1:9">
      <c r="A2299" t="s">
        <v>2702</v>
      </c>
      <c r="B2299">
        <v>239598</v>
      </c>
      <c r="C2299">
        <v>2628147</v>
      </c>
      <c r="D2299" t="s">
        <v>5047</v>
      </c>
      <c r="E2299">
        <v>2221</v>
      </c>
      <c r="F2299" t="s">
        <v>5048</v>
      </c>
      <c r="G2299">
        <v>103298</v>
      </c>
      <c r="H2299">
        <v>0</v>
      </c>
      <c r="I2299" t="str">
        <f t="shared" si="35"/>
        <v>闊葉林</v>
      </c>
    </row>
    <row r="2300" spans="1:9">
      <c r="A2300" t="s">
        <v>2703</v>
      </c>
      <c r="B2300">
        <v>239700</v>
      </c>
      <c r="C2300">
        <v>2627966</v>
      </c>
      <c r="D2300" t="s">
        <v>5047</v>
      </c>
      <c r="E2300">
        <v>2221</v>
      </c>
      <c r="F2300" t="s">
        <v>5048</v>
      </c>
      <c r="G2300">
        <v>103298</v>
      </c>
      <c r="H2300">
        <v>2.8951259462632501</v>
      </c>
      <c r="I2300" t="str">
        <f t="shared" si="35"/>
        <v>闊葉林</v>
      </c>
    </row>
    <row r="2301" spans="1:9">
      <c r="A2301" t="s">
        <v>2704</v>
      </c>
      <c r="B2301">
        <v>239680</v>
      </c>
      <c r="C2301">
        <v>2627766</v>
      </c>
      <c r="D2301" t="s">
        <v>5047</v>
      </c>
      <c r="E2301">
        <v>2221</v>
      </c>
      <c r="F2301" t="s">
        <v>5048</v>
      </c>
      <c r="G2301">
        <v>103298</v>
      </c>
      <c r="H2301">
        <v>33.218887663954703</v>
      </c>
      <c r="I2301" t="str">
        <f t="shared" si="35"/>
        <v>非森林</v>
      </c>
    </row>
    <row r="2302" spans="1:9">
      <c r="A2302" t="s">
        <v>2705</v>
      </c>
      <c r="B2302">
        <v>239785</v>
      </c>
      <c r="C2302">
        <v>2627598</v>
      </c>
      <c r="D2302" t="s">
        <v>5047</v>
      </c>
      <c r="E2302">
        <v>2221</v>
      </c>
      <c r="F2302" t="s">
        <v>5048</v>
      </c>
      <c r="G2302">
        <v>103298</v>
      </c>
      <c r="H2302">
        <v>3.31829435594753</v>
      </c>
      <c r="I2302" t="str">
        <f t="shared" si="35"/>
        <v>闊葉林</v>
      </c>
    </row>
    <row r="2303" spans="1:9">
      <c r="A2303" t="s">
        <v>2706</v>
      </c>
      <c r="B2303">
        <v>239920</v>
      </c>
      <c r="C2303">
        <v>2627450</v>
      </c>
      <c r="D2303" t="s">
        <v>5047</v>
      </c>
      <c r="E2303">
        <v>2221</v>
      </c>
      <c r="F2303" t="s">
        <v>5048</v>
      </c>
      <c r="G2303">
        <v>8.0030800000000006</v>
      </c>
      <c r="H2303">
        <v>16.3032143902469</v>
      </c>
      <c r="I2303" t="str">
        <f t="shared" si="35"/>
        <v>闊葉林</v>
      </c>
    </row>
    <row r="2304" spans="1:9">
      <c r="A2304" t="s">
        <v>3918</v>
      </c>
      <c r="B2304">
        <v>240653</v>
      </c>
      <c r="C2304">
        <v>2670892</v>
      </c>
      <c r="D2304" t="s">
        <v>5060</v>
      </c>
      <c r="E2304">
        <v>1100</v>
      </c>
      <c r="F2304" t="s">
        <v>5066</v>
      </c>
      <c r="G2304">
        <v>23.853100000000001</v>
      </c>
      <c r="H2304">
        <v>0</v>
      </c>
      <c r="I2304" t="str">
        <f t="shared" si="35"/>
        <v>混淆林</v>
      </c>
    </row>
    <row r="2305" spans="1:9">
      <c r="A2305" t="s">
        <v>3919</v>
      </c>
      <c r="B2305">
        <v>240706</v>
      </c>
      <c r="C2305">
        <v>2671083</v>
      </c>
      <c r="D2305" t="s">
        <v>5060</v>
      </c>
      <c r="E2305">
        <v>1100</v>
      </c>
      <c r="F2305" t="s">
        <v>5066</v>
      </c>
      <c r="G2305">
        <v>23.853100000000001</v>
      </c>
      <c r="H2305">
        <v>0</v>
      </c>
      <c r="I2305" t="str">
        <f t="shared" si="35"/>
        <v>混淆林</v>
      </c>
    </row>
    <row r="2306" spans="1:9">
      <c r="A2306" t="s">
        <v>2711</v>
      </c>
      <c r="B2306">
        <v>240669</v>
      </c>
      <c r="C2306">
        <v>2671314</v>
      </c>
      <c r="D2306" t="s">
        <v>5060</v>
      </c>
      <c r="E2306">
        <v>1100</v>
      </c>
      <c r="F2306" t="s">
        <v>5066</v>
      </c>
      <c r="G2306">
        <v>4518.1099999999997</v>
      </c>
      <c r="H2306">
        <v>0</v>
      </c>
      <c r="I2306" t="str">
        <f t="shared" si="35"/>
        <v>混淆林</v>
      </c>
    </row>
    <row r="2307" spans="1:9">
      <c r="A2307" t="s">
        <v>2712</v>
      </c>
      <c r="B2307">
        <v>240630</v>
      </c>
      <c r="C2307">
        <v>2671510</v>
      </c>
      <c r="D2307" t="s">
        <v>5047</v>
      </c>
      <c r="E2307">
        <v>1100</v>
      </c>
      <c r="F2307" t="s">
        <v>5066</v>
      </c>
      <c r="G2307">
        <v>54797.8</v>
      </c>
      <c r="H2307">
        <v>0</v>
      </c>
      <c r="I2307" t="str">
        <f t="shared" si="35"/>
        <v>闊葉林</v>
      </c>
    </row>
    <row r="2308" spans="1:9">
      <c r="A2308" t="s">
        <v>2713</v>
      </c>
      <c r="B2308">
        <v>240444</v>
      </c>
      <c r="C2308">
        <v>2671546</v>
      </c>
      <c r="D2308" t="s">
        <v>5047</v>
      </c>
      <c r="E2308">
        <v>1100</v>
      </c>
      <c r="F2308" t="s">
        <v>5066</v>
      </c>
      <c r="G2308">
        <v>54797.8</v>
      </c>
      <c r="H2308">
        <v>0</v>
      </c>
      <c r="I2308" t="str">
        <f t="shared" ref="I2308:I2371" si="36">IF(H2308&lt;20,INDEX($L$2:$L$8,MATCH(D2308,$K$2:$K$8,0)),"非森林")</f>
        <v>闊葉林</v>
      </c>
    </row>
    <row r="2309" spans="1:9">
      <c r="A2309" t="s">
        <v>2714</v>
      </c>
      <c r="B2309">
        <v>240321</v>
      </c>
      <c r="C2309">
        <v>2671402</v>
      </c>
      <c r="D2309" t="s">
        <v>5047</v>
      </c>
      <c r="E2309">
        <v>1100</v>
      </c>
      <c r="F2309" t="s">
        <v>5066</v>
      </c>
      <c r="G2309">
        <v>51180.4</v>
      </c>
      <c r="H2309">
        <v>0</v>
      </c>
      <c r="I2309" t="str">
        <f t="shared" si="36"/>
        <v>闊葉林</v>
      </c>
    </row>
    <row r="2310" spans="1:9">
      <c r="A2310" t="s">
        <v>3920</v>
      </c>
      <c r="B2310">
        <v>253285</v>
      </c>
      <c r="C2310">
        <v>2664609</v>
      </c>
      <c r="D2310" t="s">
        <v>5061</v>
      </c>
      <c r="E2310">
        <v>2211</v>
      </c>
      <c r="F2310" t="s">
        <v>5067</v>
      </c>
      <c r="G2310">
        <v>815.34</v>
      </c>
      <c r="H2310">
        <v>0</v>
      </c>
      <c r="I2310" t="str">
        <f t="shared" si="36"/>
        <v>針葉林</v>
      </c>
    </row>
    <row r="2311" spans="1:9">
      <c r="A2311" t="s">
        <v>3921</v>
      </c>
      <c r="B2311">
        <v>253143</v>
      </c>
      <c r="C2311">
        <v>2665363</v>
      </c>
      <c r="D2311" t="s">
        <v>5061</v>
      </c>
      <c r="E2311">
        <v>2211</v>
      </c>
      <c r="F2311" t="s">
        <v>5067</v>
      </c>
      <c r="G2311">
        <v>2.5842700000000001</v>
      </c>
      <c r="H2311">
        <v>0</v>
      </c>
      <c r="I2311" t="str">
        <f t="shared" si="36"/>
        <v>針葉林</v>
      </c>
    </row>
    <row r="2312" spans="1:9">
      <c r="A2312" t="s">
        <v>3922</v>
      </c>
      <c r="B2312">
        <v>253429</v>
      </c>
      <c r="C2312">
        <v>2663495</v>
      </c>
      <c r="D2312" t="s">
        <v>5047</v>
      </c>
      <c r="E2312">
        <v>2211</v>
      </c>
      <c r="F2312" t="s">
        <v>5067</v>
      </c>
      <c r="G2312">
        <v>443.745</v>
      </c>
      <c r="H2312">
        <v>1.87708952109308</v>
      </c>
      <c r="I2312" t="str">
        <f t="shared" si="36"/>
        <v>闊葉林</v>
      </c>
    </row>
    <row r="2313" spans="1:9">
      <c r="A2313" t="s">
        <v>3923</v>
      </c>
      <c r="B2313">
        <v>253747</v>
      </c>
      <c r="C2313">
        <v>2663232</v>
      </c>
      <c r="D2313" t="s">
        <v>5047</v>
      </c>
      <c r="E2313">
        <v>2221</v>
      </c>
      <c r="F2313" t="s">
        <v>5048</v>
      </c>
      <c r="G2313">
        <v>213771</v>
      </c>
      <c r="H2313">
        <v>1.4061682278140299</v>
      </c>
      <c r="I2313" t="str">
        <f t="shared" si="36"/>
        <v>闊葉林</v>
      </c>
    </row>
    <row r="2314" spans="1:9">
      <c r="A2314" t="s">
        <v>3924</v>
      </c>
      <c r="B2314">
        <v>253698</v>
      </c>
      <c r="C2314">
        <v>2664997</v>
      </c>
      <c r="D2314" t="s">
        <v>5047</v>
      </c>
      <c r="E2314">
        <v>2221</v>
      </c>
      <c r="F2314" t="s">
        <v>5048</v>
      </c>
      <c r="G2314">
        <v>3748.06</v>
      </c>
      <c r="H2314">
        <v>0</v>
      </c>
      <c r="I2314" t="str">
        <f t="shared" si="36"/>
        <v>闊葉林</v>
      </c>
    </row>
    <row r="2315" spans="1:9">
      <c r="A2315" t="s">
        <v>3925</v>
      </c>
      <c r="B2315">
        <v>253708</v>
      </c>
      <c r="C2315">
        <v>2664187</v>
      </c>
      <c r="D2315" t="s">
        <v>5047</v>
      </c>
      <c r="E2315">
        <v>2221</v>
      </c>
      <c r="F2315" t="s">
        <v>5048</v>
      </c>
      <c r="G2315">
        <v>3748.06</v>
      </c>
      <c r="H2315">
        <v>0</v>
      </c>
      <c r="I2315" t="str">
        <f t="shared" si="36"/>
        <v>闊葉林</v>
      </c>
    </row>
    <row r="2316" spans="1:9">
      <c r="A2316" t="s">
        <v>3926</v>
      </c>
      <c r="B2316">
        <v>232925</v>
      </c>
      <c r="C2316">
        <v>2658528</v>
      </c>
      <c r="D2316" t="s">
        <v>5047</v>
      </c>
      <c r="E2316">
        <v>2211</v>
      </c>
      <c r="F2316" t="s">
        <v>5067</v>
      </c>
      <c r="G2316">
        <v>19509</v>
      </c>
      <c r="H2316">
        <v>5.70598517519434</v>
      </c>
      <c r="I2316" t="str">
        <f t="shared" si="36"/>
        <v>闊葉林</v>
      </c>
    </row>
    <row r="2317" spans="1:9">
      <c r="A2317" t="s">
        <v>3927</v>
      </c>
      <c r="B2317">
        <v>232731</v>
      </c>
      <c r="C2317">
        <v>2658534</v>
      </c>
      <c r="D2317" t="s">
        <v>5047</v>
      </c>
      <c r="E2317">
        <v>2221</v>
      </c>
      <c r="F2317" t="s">
        <v>5048</v>
      </c>
      <c r="G2317">
        <v>103298</v>
      </c>
      <c r="H2317">
        <v>0</v>
      </c>
      <c r="I2317" t="str">
        <f t="shared" si="36"/>
        <v>闊葉林</v>
      </c>
    </row>
    <row r="2318" spans="1:9">
      <c r="A2318" t="s">
        <v>2719</v>
      </c>
      <c r="B2318">
        <v>232519</v>
      </c>
      <c r="C2318">
        <v>2658514</v>
      </c>
      <c r="D2318" t="s">
        <v>5047</v>
      </c>
      <c r="E2318">
        <v>2221</v>
      </c>
      <c r="F2318" t="s">
        <v>5048</v>
      </c>
      <c r="G2318">
        <v>10998</v>
      </c>
      <c r="H2318">
        <v>36.143800017006598</v>
      </c>
      <c r="I2318" t="str">
        <f t="shared" si="36"/>
        <v>非森林</v>
      </c>
    </row>
    <row r="2319" spans="1:9">
      <c r="A2319" t="s">
        <v>2720</v>
      </c>
      <c r="B2319">
        <v>232481</v>
      </c>
      <c r="C2319">
        <v>2658713</v>
      </c>
      <c r="D2319" t="s">
        <v>5054</v>
      </c>
      <c r="E2319">
        <v>2211</v>
      </c>
      <c r="F2319" t="s">
        <v>5067</v>
      </c>
      <c r="G2319">
        <v>7529.14</v>
      </c>
      <c r="H2319">
        <v>0</v>
      </c>
      <c r="I2319" t="str">
        <f t="shared" si="36"/>
        <v>竹林</v>
      </c>
    </row>
    <row r="2320" spans="1:9">
      <c r="A2320" t="s">
        <v>2721</v>
      </c>
      <c r="B2320">
        <v>232453</v>
      </c>
      <c r="C2320">
        <v>2658912</v>
      </c>
      <c r="D2320" t="s">
        <v>5054</v>
      </c>
      <c r="E2320">
        <v>2211</v>
      </c>
      <c r="F2320" t="s">
        <v>5067</v>
      </c>
      <c r="G2320">
        <v>7529.14</v>
      </c>
      <c r="H2320">
        <v>0</v>
      </c>
      <c r="I2320" t="str">
        <f t="shared" si="36"/>
        <v>竹林</v>
      </c>
    </row>
    <row r="2321" spans="1:9">
      <c r="A2321" t="s">
        <v>2722</v>
      </c>
      <c r="B2321">
        <v>232246</v>
      </c>
      <c r="C2321">
        <v>2658936</v>
      </c>
      <c r="D2321" t="s">
        <v>5051</v>
      </c>
      <c r="E2321">
        <v>2211</v>
      </c>
      <c r="F2321" t="s">
        <v>5067</v>
      </c>
      <c r="G2321">
        <v>1487.63</v>
      </c>
      <c r="H2321">
        <v>13.6151137590728</v>
      </c>
      <c r="I2321" t="str">
        <f t="shared" si="36"/>
        <v>混淆林</v>
      </c>
    </row>
    <row r="2322" spans="1:9">
      <c r="A2322" t="s">
        <v>2725</v>
      </c>
      <c r="B2322">
        <v>231167</v>
      </c>
      <c r="C2322">
        <v>2668462</v>
      </c>
      <c r="D2322" t="s">
        <v>5047</v>
      </c>
      <c r="E2322">
        <v>2221</v>
      </c>
      <c r="F2322" t="s">
        <v>5048</v>
      </c>
      <c r="G2322">
        <v>19040.7</v>
      </c>
      <c r="H2322">
        <v>2.8710215252679601</v>
      </c>
      <c r="I2322" t="str">
        <f t="shared" si="36"/>
        <v>闊葉林</v>
      </c>
    </row>
    <row r="2323" spans="1:9">
      <c r="A2323" t="s">
        <v>2726</v>
      </c>
      <c r="B2323">
        <v>231424</v>
      </c>
      <c r="C2323">
        <v>2668509</v>
      </c>
      <c r="D2323" t="s">
        <v>5047</v>
      </c>
      <c r="E2323">
        <v>2221</v>
      </c>
      <c r="F2323" t="s">
        <v>5048</v>
      </c>
      <c r="G2323">
        <v>103298</v>
      </c>
      <c r="H2323">
        <v>6.3472370178983697</v>
      </c>
      <c r="I2323" t="str">
        <f t="shared" si="36"/>
        <v>闊葉林</v>
      </c>
    </row>
    <row r="2324" spans="1:9">
      <c r="A2324" t="s">
        <v>2727</v>
      </c>
      <c r="B2324">
        <v>231609</v>
      </c>
      <c r="C2324">
        <v>2668680</v>
      </c>
      <c r="D2324" t="s">
        <v>5047</v>
      </c>
      <c r="E2324">
        <v>1100</v>
      </c>
      <c r="F2324" t="s">
        <v>5066</v>
      </c>
      <c r="G2324">
        <v>1571.79</v>
      </c>
      <c r="H2324">
        <v>0</v>
      </c>
      <c r="I2324" t="str">
        <f t="shared" si="36"/>
        <v>闊葉林</v>
      </c>
    </row>
    <row r="2325" spans="1:9">
      <c r="A2325" t="s">
        <v>2728</v>
      </c>
      <c r="B2325">
        <v>231713</v>
      </c>
      <c r="C2325">
        <v>2668891</v>
      </c>
      <c r="D2325" t="s">
        <v>5047</v>
      </c>
      <c r="E2325">
        <v>1100</v>
      </c>
      <c r="F2325" t="s">
        <v>5066</v>
      </c>
      <c r="G2325">
        <v>369060</v>
      </c>
      <c r="H2325">
        <v>0</v>
      </c>
      <c r="I2325" t="str">
        <f t="shared" si="36"/>
        <v>闊葉林</v>
      </c>
    </row>
    <row r="2326" spans="1:9">
      <c r="A2326" t="s">
        <v>2729</v>
      </c>
      <c r="B2326">
        <v>231054</v>
      </c>
      <c r="C2326">
        <v>2668823</v>
      </c>
      <c r="D2326" t="s">
        <v>5047</v>
      </c>
      <c r="E2326">
        <v>2221</v>
      </c>
      <c r="F2326" t="s">
        <v>5048</v>
      </c>
      <c r="G2326">
        <v>11402.8</v>
      </c>
      <c r="H2326">
        <v>0</v>
      </c>
      <c r="I2326" t="str">
        <f t="shared" si="36"/>
        <v>闊葉林</v>
      </c>
    </row>
    <row r="2327" spans="1:9">
      <c r="A2327" t="s">
        <v>2730</v>
      </c>
      <c r="B2327">
        <v>230889</v>
      </c>
      <c r="C2327">
        <v>2669011</v>
      </c>
      <c r="D2327" t="s">
        <v>5051</v>
      </c>
      <c r="E2327">
        <v>2211</v>
      </c>
      <c r="F2327" t="s">
        <v>5067</v>
      </c>
      <c r="G2327">
        <v>1705.32</v>
      </c>
      <c r="H2327">
        <v>0</v>
      </c>
      <c r="I2327" t="str">
        <f t="shared" si="36"/>
        <v>混淆林</v>
      </c>
    </row>
    <row r="2328" spans="1:9">
      <c r="A2328" t="s">
        <v>2733</v>
      </c>
      <c r="B2328">
        <v>230228</v>
      </c>
      <c r="C2328">
        <v>2660230</v>
      </c>
      <c r="D2328" t="s">
        <v>5047</v>
      </c>
      <c r="E2328">
        <v>2221</v>
      </c>
      <c r="F2328" t="s">
        <v>5048</v>
      </c>
      <c r="G2328">
        <v>103298</v>
      </c>
      <c r="H2328">
        <v>0</v>
      </c>
      <c r="I2328" t="str">
        <f t="shared" si="36"/>
        <v>闊葉林</v>
      </c>
    </row>
    <row r="2329" spans="1:9">
      <c r="A2329" t="s">
        <v>2734</v>
      </c>
      <c r="B2329">
        <v>230287</v>
      </c>
      <c r="C2329">
        <v>2660473</v>
      </c>
      <c r="D2329" t="s">
        <v>5051</v>
      </c>
      <c r="E2329">
        <v>2212</v>
      </c>
      <c r="F2329" t="s">
        <v>5068</v>
      </c>
      <c r="G2329">
        <v>275.55399999999997</v>
      </c>
      <c r="H2329">
        <v>0.14577406764092701</v>
      </c>
      <c r="I2329" t="str">
        <f t="shared" si="36"/>
        <v>混淆林</v>
      </c>
    </row>
    <row r="2330" spans="1:9">
      <c r="A2330" t="s">
        <v>2735</v>
      </c>
      <c r="B2330">
        <v>230072</v>
      </c>
      <c r="C2330">
        <v>2660347</v>
      </c>
      <c r="D2330" t="s">
        <v>5047</v>
      </c>
      <c r="E2330">
        <v>2221</v>
      </c>
      <c r="F2330" t="s">
        <v>5048</v>
      </c>
      <c r="G2330">
        <v>10998</v>
      </c>
      <c r="H2330">
        <v>2.7527847749512002</v>
      </c>
      <c r="I2330" t="str">
        <f t="shared" si="36"/>
        <v>闊葉林</v>
      </c>
    </row>
    <row r="2331" spans="1:9">
      <c r="A2331" t="s">
        <v>2736</v>
      </c>
      <c r="B2331">
        <v>229879</v>
      </c>
      <c r="C2331">
        <v>2660276</v>
      </c>
      <c r="D2331" t="s">
        <v>5051</v>
      </c>
      <c r="E2331">
        <v>2212</v>
      </c>
      <c r="F2331" t="s">
        <v>5068</v>
      </c>
      <c r="G2331">
        <v>275.55399999999997</v>
      </c>
      <c r="H2331">
        <v>0.77249552463841797</v>
      </c>
      <c r="I2331" t="str">
        <f t="shared" si="36"/>
        <v>混淆林</v>
      </c>
    </row>
    <row r="2332" spans="1:9">
      <c r="A2332" t="s">
        <v>2737</v>
      </c>
      <c r="B2332">
        <v>229672</v>
      </c>
      <c r="C2332">
        <v>2660205</v>
      </c>
      <c r="D2332" t="s">
        <v>5051</v>
      </c>
      <c r="E2332">
        <v>2212</v>
      </c>
      <c r="F2332" t="s">
        <v>5068</v>
      </c>
      <c r="G2332">
        <v>275.55399999999997</v>
      </c>
      <c r="H2332">
        <v>10.411638268149501</v>
      </c>
      <c r="I2332" t="str">
        <f t="shared" si="36"/>
        <v>混淆林</v>
      </c>
    </row>
    <row r="2333" spans="1:9">
      <c r="A2333" t="s">
        <v>2738</v>
      </c>
      <c r="B2333">
        <v>229514</v>
      </c>
      <c r="C2333">
        <v>2660056</v>
      </c>
      <c r="D2333" t="s">
        <v>5047</v>
      </c>
      <c r="E2333">
        <v>2221</v>
      </c>
      <c r="F2333" t="s">
        <v>5048</v>
      </c>
      <c r="G2333">
        <v>10998</v>
      </c>
      <c r="H2333">
        <v>0</v>
      </c>
      <c r="I2333" t="str">
        <f t="shared" si="36"/>
        <v>闊葉林</v>
      </c>
    </row>
    <row r="2334" spans="1:9">
      <c r="A2334" t="s">
        <v>2741</v>
      </c>
      <c r="B2334">
        <v>226945</v>
      </c>
      <c r="C2334">
        <v>2654901</v>
      </c>
      <c r="D2334" t="s">
        <v>5047</v>
      </c>
      <c r="E2334">
        <v>2212</v>
      </c>
      <c r="F2334" t="s">
        <v>5068</v>
      </c>
      <c r="G2334">
        <v>148.43100000000001</v>
      </c>
      <c r="H2334">
        <v>0</v>
      </c>
      <c r="I2334" t="str">
        <f t="shared" si="36"/>
        <v>闊葉林</v>
      </c>
    </row>
    <row r="2335" spans="1:9">
      <c r="A2335" t="s">
        <v>2742</v>
      </c>
      <c r="B2335">
        <v>226987</v>
      </c>
      <c r="C2335">
        <v>2654406</v>
      </c>
      <c r="D2335" t="s">
        <v>5047</v>
      </c>
      <c r="E2335">
        <v>2222</v>
      </c>
      <c r="F2335" t="s">
        <v>5066</v>
      </c>
      <c r="G2335">
        <v>14465.1</v>
      </c>
      <c r="H2335">
        <v>45.707154565335898</v>
      </c>
      <c r="I2335" t="str">
        <f t="shared" si="36"/>
        <v>非森林</v>
      </c>
    </row>
    <row r="2336" spans="1:9">
      <c r="A2336" t="s">
        <v>2743</v>
      </c>
      <c r="B2336">
        <v>227428</v>
      </c>
      <c r="C2336">
        <v>2654219</v>
      </c>
      <c r="D2336" t="s">
        <v>5051</v>
      </c>
      <c r="E2336">
        <v>2212</v>
      </c>
      <c r="F2336" t="s">
        <v>5068</v>
      </c>
      <c r="G2336">
        <v>1623.15</v>
      </c>
      <c r="H2336">
        <v>0.53055543921817905</v>
      </c>
      <c r="I2336" t="str">
        <f t="shared" si="36"/>
        <v>混淆林</v>
      </c>
    </row>
    <row r="2337" spans="1:9">
      <c r="A2337" t="s">
        <v>2744</v>
      </c>
      <c r="B2337">
        <v>227102</v>
      </c>
      <c r="C2337">
        <v>2654015</v>
      </c>
      <c r="D2337" t="s">
        <v>5047</v>
      </c>
      <c r="E2337">
        <v>2221</v>
      </c>
      <c r="F2337" t="s">
        <v>5048</v>
      </c>
      <c r="G2337">
        <v>213771</v>
      </c>
      <c r="H2337">
        <v>0</v>
      </c>
      <c r="I2337" t="str">
        <f t="shared" si="36"/>
        <v>闊葉林</v>
      </c>
    </row>
    <row r="2338" spans="1:9">
      <c r="A2338" t="s">
        <v>2745</v>
      </c>
      <c r="B2338">
        <v>226279</v>
      </c>
      <c r="C2338">
        <v>2654851</v>
      </c>
      <c r="D2338" t="s">
        <v>5060</v>
      </c>
      <c r="E2338">
        <v>2212</v>
      </c>
      <c r="F2338" t="s">
        <v>5068</v>
      </c>
      <c r="G2338">
        <v>56.348599999999998</v>
      </c>
      <c r="H2338">
        <v>10.3051958357138</v>
      </c>
      <c r="I2338" t="str">
        <f t="shared" si="36"/>
        <v>混淆林</v>
      </c>
    </row>
    <row r="2339" spans="1:9">
      <c r="A2339" t="s">
        <v>2746</v>
      </c>
      <c r="B2339">
        <v>226593</v>
      </c>
      <c r="C2339">
        <v>2654727</v>
      </c>
      <c r="D2339" t="s">
        <v>5051</v>
      </c>
      <c r="E2339">
        <v>2212</v>
      </c>
      <c r="F2339" t="s">
        <v>5068</v>
      </c>
      <c r="G2339">
        <v>1272.3499999999999</v>
      </c>
      <c r="H2339">
        <v>1.24634646996438</v>
      </c>
      <c r="I2339" t="str">
        <f t="shared" si="36"/>
        <v>混淆林</v>
      </c>
    </row>
    <row r="2340" spans="1:9">
      <c r="A2340" t="s">
        <v>3928</v>
      </c>
      <c r="B2340">
        <v>236222</v>
      </c>
      <c r="C2340">
        <v>2654529</v>
      </c>
      <c r="D2340" t="s">
        <v>5047</v>
      </c>
      <c r="E2340">
        <v>2222</v>
      </c>
      <c r="F2340" t="s">
        <v>5066</v>
      </c>
      <c r="G2340">
        <v>453.98</v>
      </c>
      <c r="H2340">
        <v>1.7138141615844399E-2</v>
      </c>
      <c r="I2340" t="str">
        <f t="shared" si="36"/>
        <v>闊葉林</v>
      </c>
    </row>
    <row r="2341" spans="1:9">
      <c r="A2341" t="s">
        <v>3929</v>
      </c>
      <c r="B2341">
        <v>236020</v>
      </c>
      <c r="C2341">
        <v>2654535</v>
      </c>
      <c r="D2341" t="s">
        <v>5047</v>
      </c>
      <c r="E2341">
        <v>2221</v>
      </c>
      <c r="F2341" t="s">
        <v>5048</v>
      </c>
      <c r="G2341">
        <v>17009.5</v>
      </c>
      <c r="H2341">
        <v>9.2980981712867994</v>
      </c>
      <c r="I2341" t="str">
        <f t="shared" si="36"/>
        <v>闊葉林</v>
      </c>
    </row>
    <row r="2342" spans="1:9">
      <c r="A2342" t="s">
        <v>2749</v>
      </c>
      <c r="B2342">
        <v>235765</v>
      </c>
      <c r="C2342">
        <v>2654718</v>
      </c>
      <c r="D2342" t="s">
        <v>5051</v>
      </c>
      <c r="E2342">
        <v>2211</v>
      </c>
      <c r="F2342" t="s">
        <v>5067</v>
      </c>
      <c r="G2342">
        <v>1487.63</v>
      </c>
      <c r="H2342">
        <v>35.138857916428101</v>
      </c>
      <c r="I2342" t="str">
        <f t="shared" si="36"/>
        <v>非森林</v>
      </c>
    </row>
    <row r="2343" spans="1:9">
      <c r="A2343" t="s">
        <v>2750</v>
      </c>
      <c r="B2343">
        <v>235894</v>
      </c>
      <c r="C2343">
        <v>2654877</v>
      </c>
      <c r="D2343" t="s">
        <v>5051</v>
      </c>
      <c r="E2343">
        <v>2211</v>
      </c>
      <c r="F2343" t="s">
        <v>5067</v>
      </c>
      <c r="G2343">
        <v>3693.98</v>
      </c>
      <c r="H2343">
        <v>0</v>
      </c>
      <c r="I2343" t="str">
        <f t="shared" si="36"/>
        <v>混淆林</v>
      </c>
    </row>
    <row r="2344" spans="1:9">
      <c r="A2344" t="s">
        <v>2751</v>
      </c>
      <c r="B2344">
        <v>235787</v>
      </c>
      <c r="C2344">
        <v>2655105</v>
      </c>
      <c r="D2344" t="s">
        <v>5051</v>
      </c>
      <c r="E2344">
        <v>2211</v>
      </c>
      <c r="F2344" t="s">
        <v>5067</v>
      </c>
      <c r="G2344">
        <v>3693.98</v>
      </c>
      <c r="H2344">
        <v>36.059262073679697</v>
      </c>
      <c r="I2344" t="str">
        <f t="shared" si="36"/>
        <v>非森林</v>
      </c>
    </row>
    <row r="2345" spans="1:9">
      <c r="A2345" t="s">
        <v>2752</v>
      </c>
      <c r="B2345">
        <v>236160</v>
      </c>
      <c r="C2345">
        <v>2655124</v>
      </c>
      <c r="D2345" t="s">
        <v>5047</v>
      </c>
      <c r="E2345">
        <v>2211</v>
      </c>
      <c r="F2345" t="s">
        <v>5067</v>
      </c>
      <c r="G2345">
        <v>1907.86</v>
      </c>
      <c r="H2345">
        <v>0</v>
      </c>
      <c r="I2345" t="str">
        <f t="shared" si="36"/>
        <v>闊葉林</v>
      </c>
    </row>
    <row r="2346" spans="1:9">
      <c r="A2346" t="s">
        <v>3930</v>
      </c>
      <c r="B2346">
        <v>240483</v>
      </c>
      <c r="C2346">
        <v>2661889</v>
      </c>
      <c r="D2346" t="s">
        <v>5051</v>
      </c>
      <c r="E2346">
        <v>2211</v>
      </c>
      <c r="F2346" t="s">
        <v>5067</v>
      </c>
      <c r="G2346">
        <v>2286.2800000000002</v>
      </c>
      <c r="H2346">
        <v>0</v>
      </c>
      <c r="I2346" t="str">
        <f t="shared" si="36"/>
        <v>混淆林</v>
      </c>
    </row>
    <row r="2347" spans="1:9">
      <c r="A2347" t="s">
        <v>3931</v>
      </c>
      <c r="B2347">
        <v>240406</v>
      </c>
      <c r="C2347">
        <v>2662076</v>
      </c>
      <c r="D2347" t="s">
        <v>5051</v>
      </c>
      <c r="E2347">
        <v>2211</v>
      </c>
      <c r="F2347" t="s">
        <v>5067</v>
      </c>
      <c r="G2347">
        <v>10425.5</v>
      </c>
      <c r="H2347">
        <v>0</v>
      </c>
      <c r="I2347" t="str">
        <f t="shared" si="36"/>
        <v>混淆林</v>
      </c>
    </row>
    <row r="2348" spans="1:9">
      <c r="A2348" t="s">
        <v>2755</v>
      </c>
      <c r="B2348">
        <v>240262</v>
      </c>
      <c r="C2348">
        <v>2661930</v>
      </c>
      <c r="D2348" t="s">
        <v>5047</v>
      </c>
      <c r="E2348">
        <v>2221</v>
      </c>
      <c r="F2348" t="s">
        <v>5048</v>
      </c>
      <c r="G2348">
        <v>46290.7</v>
      </c>
      <c r="H2348">
        <v>0.62948295340983396</v>
      </c>
      <c r="I2348" t="str">
        <f t="shared" si="36"/>
        <v>闊葉林</v>
      </c>
    </row>
    <row r="2349" spans="1:9">
      <c r="A2349" t="s">
        <v>2756</v>
      </c>
      <c r="B2349">
        <v>240129</v>
      </c>
      <c r="C2349">
        <v>2662137</v>
      </c>
      <c r="D2349" t="s">
        <v>5051</v>
      </c>
      <c r="E2349">
        <v>2211</v>
      </c>
      <c r="F2349" t="s">
        <v>5067</v>
      </c>
      <c r="G2349">
        <v>10425.5</v>
      </c>
      <c r="H2349">
        <v>0.46646440745407503</v>
      </c>
      <c r="I2349" t="str">
        <f t="shared" si="36"/>
        <v>混淆林</v>
      </c>
    </row>
    <row r="2350" spans="1:9">
      <c r="A2350" t="s">
        <v>2757</v>
      </c>
      <c r="B2350">
        <v>240387</v>
      </c>
      <c r="C2350">
        <v>2662281</v>
      </c>
      <c r="D2350" t="s">
        <v>5051</v>
      </c>
      <c r="E2350">
        <v>2211</v>
      </c>
      <c r="F2350" t="s">
        <v>5067</v>
      </c>
      <c r="G2350">
        <v>10425.5</v>
      </c>
      <c r="H2350">
        <v>0</v>
      </c>
      <c r="I2350" t="str">
        <f t="shared" si="36"/>
        <v>混淆林</v>
      </c>
    </row>
    <row r="2351" spans="1:9">
      <c r="A2351" t="s">
        <v>2758</v>
      </c>
      <c r="B2351">
        <v>240754</v>
      </c>
      <c r="C2351">
        <v>2662256</v>
      </c>
      <c r="D2351" t="s">
        <v>5047</v>
      </c>
      <c r="E2351">
        <v>2221</v>
      </c>
      <c r="F2351" t="s">
        <v>5048</v>
      </c>
      <c r="G2351">
        <v>46290.7</v>
      </c>
      <c r="H2351">
        <v>0</v>
      </c>
      <c r="I2351" t="str">
        <f t="shared" si="36"/>
        <v>闊葉林</v>
      </c>
    </row>
    <row r="2352" spans="1:9">
      <c r="A2352" t="s">
        <v>3932</v>
      </c>
      <c r="B2352">
        <v>243579</v>
      </c>
      <c r="C2352">
        <v>2664807</v>
      </c>
      <c r="D2352" t="s">
        <v>5061</v>
      </c>
      <c r="E2352">
        <v>2211</v>
      </c>
      <c r="F2352" t="s">
        <v>5067</v>
      </c>
      <c r="G2352">
        <v>134.197</v>
      </c>
      <c r="H2352">
        <v>0</v>
      </c>
      <c r="I2352" t="str">
        <f t="shared" si="36"/>
        <v>針葉林</v>
      </c>
    </row>
    <row r="2353" spans="1:9">
      <c r="A2353" t="s">
        <v>3933</v>
      </c>
      <c r="B2353">
        <v>243446</v>
      </c>
      <c r="C2353">
        <v>2664634</v>
      </c>
      <c r="D2353" t="s">
        <v>5061</v>
      </c>
      <c r="E2353">
        <v>2211</v>
      </c>
      <c r="F2353" t="s">
        <v>5067</v>
      </c>
      <c r="G2353">
        <v>15.209199999999999</v>
      </c>
      <c r="H2353">
        <v>0</v>
      </c>
      <c r="I2353" t="str">
        <f t="shared" si="36"/>
        <v>針葉林</v>
      </c>
    </row>
    <row r="2354" spans="1:9">
      <c r="A2354" t="s">
        <v>2761</v>
      </c>
      <c r="B2354">
        <v>243361</v>
      </c>
      <c r="C2354">
        <v>2664436</v>
      </c>
      <c r="D2354" t="s">
        <v>5047</v>
      </c>
      <c r="E2354">
        <v>1100</v>
      </c>
      <c r="F2354" t="s">
        <v>5066</v>
      </c>
      <c r="G2354">
        <v>369060</v>
      </c>
      <c r="H2354">
        <v>0</v>
      </c>
      <c r="I2354" t="str">
        <f t="shared" si="36"/>
        <v>闊葉林</v>
      </c>
    </row>
    <row r="2355" spans="1:9">
      <c r="A2355" t="s">
        <v>2762</v>
      </c>
      <c r="B2355">
        <v>243756</v>
      </c>
      <c r="C2355">
        <v>2664939</v>
      </c>
      <c r="D2355" t="s">
        <v>5061</v>
      </c>
      <c r="E2355">
        <v>2211</v>
      </c>
      <c r="F2355" t="s">
        <v>5067</v>
      </c>
      <c r="G2355">
        <v>134.197</v>
      </c>
      <c r="H2355">
        <v>71.123349212470799</v>
      </c>
      <c r="I2355" t="str">
        <f t="shared" si="36"/>
        <v>非森林</v>
      </c>
    </row>
    <row r="2356" spans="1:9">
      <c r="A2356" t="s">
        <v>2763</v>
      </c>
      <c r="B2356">
        <v>243953</v>
      </c>
      <c r="C2356">
        <v>2665031</v>
      </c>
      <c r="D2356" t="s">
        <v>5060</v>
      </c>
      <c r="E2356">
        <v>2211</v>
      </c>
      <c r="F2356" t="s">
        <v>5067</v>
      </c>
      <c r="G2356">
        <v>34.966900000000003</v>
      </c>
      <c r="H2356">
        <v>0</v>
      </c>
      <c r="I2356" t="str">
        <f t="shared" si="36"/>
        <v>混淆林</v>
      </c>
    </row>
    <row r="2357" spans="1:9">
      <c r="A2357" t="s">
        <v>2764</v>
      </c>
      <c r="B2357">
        <v>244176</v>
      </c>
      <c r="C2357">
        <v>2665047</v>
      </c>
      <c r="D2357" t="s">
        <v>5047</v>
      </c>
      <c r="E2357">
        <v>1100</v>
      </c>
      <c r="F2357" t="s">
        <v>5066</v>
      </c>
      <c r="G2357">
        <v>369060</v>
      </c>
      <c r="H2357">
        <v>46.289927167312499</v>
      </c>
      <c r="I2357" t="str">
        <f t="shared" si="36"/>
        <v>非森林</v>
      </c>
    </row>
    <row r="2358" spans="1:9">
      <c r="A2358" t="s">
        <v>3934</v>
      </c>
      <c r="B2358">
        <v>242421</v>
      </c>
      <c r="C2358">
        <v>2667286</v>
      </c>
      <c r="D2358" t="s">
        <v>5047</v>
      </c>
      <c r="E2358">
        <v>1100</v>
      </c>
      <c r="F2358" t="s">
        <v>5066</v>
      </c>
      <c r="G2358">
        <v>1571.79</v>
      </c>
      <c r="H2358">
        <v>1.33315034507501</v>
      </c>
      <c r="I2358" t="str">
        <f t="shared" si="36"/>
        <v>闊葉林</v>
      </c>
    </row>
    <row r="2359" spans="1:9">
      <c r="A2359" t="s">
        <v>3935</v>
      </c>
      <c r="B2359">
        <v>242791</v>
      </c>
      <c r="C2359">
        <v>2667451</v>
      </c>
      <c r="D2359" t="s">
        <v>5047</v>
      </c>
      <c r="E2359">
        <v>1100</v>
      </c>
      <c r="F2359" t="s">
        <v>5066</v>
      </c>
      <c r="G2359">
        <v>1571.79</v>
      </c>
      <c r="H2359">
        <v>0</v>
      </c>
      <c r="I2359" t="str">
        <f t="shared" si="36"/>
        <v>闊葉林</v>
      </c>
    </row>
    <row r="2360" spans="1:9">
      <c r="A2360" t="s">
        <v>2767</v>
      </c>
      <c r="B2360">
        <v>242965</v>
      </c>
      <c r="C2360">
        <v>2667659</v>
      </c>
      <c r="D2360" t="s">
        <v>5061</v>
      </c>
      <c r="E2360">
        <v>2212</v>
      </c>
      <c r="F2360" t="s">
        <v>5068</v>
      </c>
      <c r="G2360">
        <v>17.724299999999999</v>
      </c>
      <c r="H2360">
        <v>38.601017886003198</v>
      </c>
      <c r="I2360" t="str">
        <f t="shared" si="36"/>
        <v>非森林</v>
      </c>
    </row>
    <row r="2361" spans="1:9">
      <c r="A2361" t="s">
        <v>5008</v>
      </c>
      <c r="B2361">
        <v>243353</v>
      </c>
      <c r="C2361">
        <v>2668033</v>
      </c>
      <c r="D2361" t="s">
        <v>5061</v>
      </c>
      <c r="E2361">
        <v>1100</v>
      </c>
      <c r="F2361" t="s">
        <v>5066</v>
      </c>
      <c r="G2361">
        <v>5088.53</v>
      </c>
      <c r="H2361">
        <v>0</v>
      </c>
      <c r="I2361" t="str">
        <f t="shared" si="36"/>
        <v>針葉林</v>
      </c>
    </row>
    <row r="2362" spans="1:9">
      <c r="A2362" t="s">
        <v>2768</v>
      </c>
      <c r="B2362">
        <v>243700</v>
      </c>
      <c r="C2362">
        <v>2668026</v>
      </c>
      <c r="D2362" t="s">
        <v>5060</v>
      </c>
      <c r="E2362">
        <v>2211</v>
      </c>
      <c r="F2362" t="s">
        <v>5067</v>
      </c>
      <c r="G2362">
        <v>1217.44</v>
      </c>
      <c r="H2362">
        <v>0</v>
      </c>
      <c r="I2362" t="str">
        <f t="shared" si="36"/>
        <v>混淆林</v>
      </c>
    </row>
    <row r="2363" spans="1:9">
      <c r="A2363" t="s">
        <v>4797</v>
      </c>
      <c r="B2363">
        <v>243438</v>
      </c>
      <c r="C2363">
        <v>2668250</v>
      </c>
      <c r="D2363" t="s">
        <v>5047</v>
      </c>
      <c r="E2363">
        <v>1100</v>
      </c>
      <c r="F2363" t="s">
        <v>5066</v>
      </c>
      <c r="G2363">
        <v>54797.8</v>
      </c>
      <c r="H2363">
        <v>0</v>
      </c>
      <c r="I2363" t="str">
        <f t="shared" si="36"/>
        <v>闊葉林</v>
      </c>
    </row>
    <row r="2364" spans="1:9">
      <c r="A2364" t="s">
        <v>3936</v>
      </c>
      <c r="B2364">
        <v>214300</v>
      </c>
      <c r="C2364">
        <v>2627552</v>
      </c>
      <c r="D2364" t="s">
        <v>5047</v>
      </c>
      <c r="F2364" t="s">
        <v>5048</v>
      </c>
      <c r="G2364">
        <v>713.45500000000004</v>
      </c>
      <c r="H2364">
        <v>0</v>
      </c>
      <c r="I2364" t="str">
        <f t="shared" si="36"/>
        <v>闊葉林</v>
      </c>
    </row>
    <row r="2365" spans="1:9">
      <c r="A2365" t="s">
        <v>3937</v>
      </c>
      <c r="B2365">
        <v>214101</v>
      </c>
      <c r="C2365">
        <v>2627378</v>
      </c>
      <c r="D2365" t="s">
        <v>5047</v>
      </c>
      <c r="E2365">
        <v>2212</v>
      </c>
      <c r="F2365" t="s">
        <v>5068</v>
      </c>
      <c r="G2365">
        <v>1152.1600000000001</v>
      </c>
      <c r="H2365">
        <v>2.1022196513056501</v>
      </c>
      <c r="I2365" t="str">
        <f t="shared" si="36"/>
        <v>闊葉林</v>
      </c>
    </row>
    <row r="2366" spans="1:9">
      <c r="A2366" t="s">
        <v>3938</v>
      </c>
      <c r="B2366">
        <v>213988</v>
      </c>
      <c r="C2366">
        <v>2627134</v>
      </c>
      <c r="D2366" t="s">
        <v>5054</v>
      </c>
      <c r="E2366">
        <v>2212</v>
      </c>
      <c r="F2366" t="s">
        <v>5068</v>
      </c>
      <c r="G2366">
        <v>2007.28</v>
      </c>
      <c r="H2366">
        <v>2.0726940053662699</v>
      </c>
      <c r="I2366" t="str">
        <f t="shared" si="36"/>
        <v>竹林</v>
      </c>
    </row>
    <row r="2367" spans="1:9">
      <c r="A2367" t="s">
        <v>3939</v>
      </c>
      <c r="B2367">
        <v>214235</v>
      </c>
      <c r="C2367">
        <v>2627171</v>
      </c>
      <c r="D2367" t="s">
        <v>5051</v>
      </c>
      <c r="E2367">
        <v>2212</v>
      </c>
      <c r="F2367" t="s">
        <v>5068</v>
      </c>
      <c r="G2367">
        <v>2592.77</v>
      </c>
      <c r="H2367">
        <v>0.93312662329611096</v>
      </c>
      <c r="I2367" t="str">
        <f t="shared" si="36"/>
        <v>混淆林</v>
      </c>
    </row>
    <row r="2368" spans="1:9">
      <c r="A2368" t="s">
        <v>3940</v>
      </c>
      <c r="B2368">
        <v>214170</v>
      </c>
      <c r="C2368">
        <v>2627959</v>
      </c>
      <c r="D2368" t="s">
        <v>5054</v>
      </c>
      <c r="E2368">
        <v>2212</v>
      </c>
      <c r="F2368" t="s">
        <v>5068</v>
      </c>
      <c r="G2368">
        <v>1744.82</v>
      </c>
      <c r="H2368">
        <v>0</v>
      </c>
      <c r="I2368" t="str">
        <f t="shared" si="36"/>
        <v>竹林</v>
      </c>
    </row>
    <row r="2369" spans="1:9">
      <c r="A2369" t="s">
        <v>3941</v>
      </c>
      <c r="B2369">
        <v>214039</v>
      </c>
      <c r="C2369">
        <v>2626612</v>
      </c>
      <c r="D2369" t="s">
        <v>5054</v>
      </c>
      <c r="E2369">
        <v>2211</v>
      </c>
      <c r="F2369" t="s">
        <v>5067</v>
      </c>
      <c r="G2369">
        <v>13139.1</v>
      </c>
      <c r="H2369">
        <v>0</v>
      </c>
      <c r="I2369" t="str">
        <f t="shared" si="36"/>
        <v>竹林</v>
      </c>
    </row>
    <row r="2370" spans="1:9">
      <c r="A2370" t="s">
        <v>3942</v>
      </c>
      <c r="B2370">
        <v>211852</v>
      </c>
      <c r="C2370">
        <v>2628845</v>
      </c>
      <c r="D2370" t="s">
        <v>5047</v>
      </c>
      <c r="E2370">
        <v>1100</v>
      </c>
      <c r="F2370" t="s">
        <v>5066</v>
      </c>
      <c r="G2370">
        <v>1017.77</v>
      </c>
      <c r="H2370">
        <v>0</v>
      </c>
      <c r="I2370" t="str">
        <f t="shared" si="36"/>
        <v>闊葉林</v>
      </c>
    </row>
    <row r="2371" spans="1:9">
      <c r="A2371" t="s">
        <v>3943</v>
      </c>
      <c r="B2371">
        <v>212011</v>
      </c>
      <c r="C2371">
        <v>2628614</v>
      </c>
      <c r="D2371" t="s">
        <v>5047</v>
      </c>
      <c r="E2371">
        <v>1100</v>
      </c>
      <c r="F2371" t="s">
        <v>5066</v>
      </c>
      <c r="G2371">
        <v>6502.42</v>
      </c>
      <c r="H2371">
        <v>0</v>
      </c>
      <c r="I2371" t="str">
        <f t="shared" si="36"/>
        <v>闊葉林</v>
      </c>
    </row>
    <row r="2372" spans="1:9">
      <c r="A2372" t="s">
        <v>3944</v>
      </c>
      <c r="B2372">
        <v>212161</v>
      </c>
      <c r="C2372">
        <v>2628487</v>
      </c>
      <c r="D2372" t="s">
        <v>5047</v>
      </c>
      <c r="E2372">
        <v>1100</v>
      </c>
      <c r="F2372" t="s">
        <v>5066</v>
      </c>
      <c r="G2372">
        <v>6502.42</v>
      </c>
      <c r="H2372">
        <v>0</v>
      </c>
      <c r="I2372" t="str">
        <f t="shared" ref="I2372:I2435" si="37">IF(H2372&lt;20,INDEX($L$2:$L$8,MATCH(D2372,$K$2:$K$8,0)),"非森林")</f>
        <v>闊葉林</v>
      </c>
    </row>
    <row r="2373" spans="1:9">
      <c r="A2373" t="s">
        <v>3945</v>
      </c>
      <c r="B2373">
        <v>212347</v>
      </c>
      <c r="C2373">
        <v>2628235</v>
      </c>
      <c r="D2373" t="s">
        <v>5047</v>
      </c>
      <c r="E2373">
        <v>1100</v>
      </c>
      <c r="F2373" t="s">
        <v>5066</v>
      </c>
      <c r="G2373">
        <v>10154.5</v>
      </c>
      <c r="H2373">
        <v>3.9576452165179998</v>
      </c>
      <c r="I2373" t="str">
        <f t="shared" si="37"/>
        <v>闊葉林</v>
      </c>
    </row>
    <row r="2374" spans="1:9">
      <c r="A2374" t="s">
        <v>3946</v>
      </c>
      <c r="B2374">
        <v>212474</v>
      </c>
      <c r="C2374">
        <v>2628080</v>
      </c>
      <c r="D2374" t="s">
        <v>5047</v>
      </c>
      <c r="E2374">
        <v>1100</v>
      </c>
      <c r="F2374" t="s">
        <v>5066</v>
      </c>
      <c r="G2374">
        <v>6502.42</v>
      </c>
      <c r="H2374">
        <v>0</v>
      </c>
      <c r="I2374" t="str">
        <f t="shared" si="37"/>
        <v>闊葉林</v>
      </c>
    </row>
    <row r="2375" spans="1:9">
      <c r="A2375" t="s">
        <v>3947</v>
      </c>
      <c r="B2375">
        <v>212706</v>
      </c>
      <c r="C2375">
        <v>2627995</v>
      </c>
      <c r="D2375" t="s">
        <v>5047</v>
      </c>
      <c r="E2375">
        <v>1100</v>
      </c>
      <c r="F2375" t="s">
        <v>5066</v>
      </c>
      <c r="G2375">
        <v>6502.42</v>
      </c>
      <c r="H2375">
        <v>0</v>
      </c>
      <c r="I2375" t="str">
        <f t="shared" si="37"/>
        <v>闊葉林</v>
      </c>
    </row>
    <row r="2376" spans="1:9">
      <c r="A2376" t="s">
        <v>3948</v>
      </c>
      <c r="B2376">
        <v>211460</v>
      </c>
      <c r="C2376">
        <v>2620816</v>
      </c>
      <c r="D2376" t="s">
        <v>5054</v>
      </c>
      <c r="E2376">
        <v>2211</v>
      </c>
      <c r="F2376" t="s">
        <v>5067</v>
      </c>
      <c r="G2376">
        <v>7529.14</v>
      </c>
      <c r="H2376">
        <v>40.882382044649702</v>
      </c>
      <c r="I2376" t="str">
        <f t="shared" si="37"/>
        <v>非森林</v>
      </c>
    </row>
    <row r="2377" spans="1:9">
      <c r="A2377" t="s">
        <v>3949</v>
      </c>
      <c r="B2377">
        <v>211215</v>
      </c>
      <c r="C2377">
        <v>2620855</v>
      </c>
      <c r="D2377" t="s">
        <v>5047</v>
      </c>
      <c r="E2377">
        <v>2221</v>
      </c>
      <c r="F2377" t="s">
        <v>5048</v>
      </c>
      <c r="G2377">
        <v>46290.7</v>
      </c>
      <c r="H2377">
        <v>0</v>
      </c>
      <c r="I2377" t="str">
        <f t="shared" si="37"/>
        <v>闊葉林</v>
      </c>
    </row>
    <row r="2378" spans="1:9">
      <c r="A2378" t="s">
        <v>3950</v>
      </c>
      <c r="B2378">
        <v>210926</v>
      </c>
      <c r="C2378">
        <v>2620856</v>
      </c>
      <c r="D2378" t="s">
        <v>5051</v>
      </c>
      <c r="E2378">
        <v>2211</v>
      </c>
      <c r="F2378" t="s">
        <v>5067</v>
      </c>
      <c r="G2378">
        <v>8297.7000000000007</v>
      </c>
      <c r="H2378">
        <v>0</v>
      </c>
      <c r="I2378" t="str">
        <f t="shared" si="37"/>
        <v>混淆林</v>
      </c>
    </row>
    <row r="2379" spans="1:9">
      <c r="A2379" t="s">
        <v>3951</v>
      </c>
      <c r="B2379">
        <v>211117</v>
      </c>
      <c r="C2379">
        <v>2620603</v>
      </c>
      <c r="D2379" t="s">
        <v>5051</v>
      </c>
      <c r="E2379">
        <v>2211</v>
      </c>
      <c r="F2379" t="s">
        <v>5067</v>
      </c>
      <c r="G2379">
        <v>8297.7000000000007</v>
      </c>
      <c r="H2379">
        <v>0</v>
      </c>
      <c r="I2379" t="str">
        <f t="shared" si="37"/>
        <v>混淆林</v>
      </c>
    </row>
    <row r="2380" spans="1:9">
      <c r="A2380" t="s">
        <v>3952</v>
      </c>
      <c r="B2380">
        <v>211246</v>
      </c>
      <c r="C2380">
        <v>2620429</v>
      </c>
      <c r="D2380" t="s">
        <v>5047</v>
      </c>
      <c r="E2380">
        <v>2221</v>
      </c>
      <c r="F2380" t="s">
        <v>5048</v>
      </c>
      <c r="G2380">
        <v>46290.7</v>
      </c>
      <c r="H2380">
        <v>0</v>
      </c>
      <c r="I2380" t="str">
        <f t="shared" si="37"/>
        <v>闊葉林</v>
      </c>
    </row>
    <row r="2381" spans="1:9">
      <c r="A2381" t="s">
        <v>3953</v>
      </c>
      <c r="B2381">
        <v>211266</v>
      </c>
      <c r="C2381">
        <v>2620179</v>
      </c>
      <c r="D2381" t="s">
        <v>5051</v>
      </c>
      <c r="E2381">
        <v>2211</v>
      </c>
      <c r="F2381" t="s">
        <v>5067</v>
      </c>
      <c r="G2381">
        <v>612.57899999999995</v>
      </c>
      <c r="H2381">
        <v>0</v>
      </c>
      <c r="I2381" t="str">
        <f t="shared" si="37"/>
        <v>混淆林</v>
      </c>
    </row>
    <row r="2382" spans="1:9">
      <c r="A2382" t="s">
        <v>4790</v>
      </c>
      <c r="B2382">
        <v>216710</v>
      </c>
      <c r="C2382">
        <v>2616264</v>
      </c>
      <c r="D2382" t="s">
        <v>5054</v>
      </c>
      <c r="E2382">
        <v>2211</v>
      </c>
      <c r="F2382" t="s">
        <v>5067</v>
      </c>
      <c r="G2382">
        <v>13139.1</v>
      </c>
      <c r="H2382">
        <v>1.4093452532731401</v>
      </c>
      <c r="I2382" t="str">
        <f t="shared" si="37"/>
        <v>竹林</v>
      </c>
    </row>
    <row r="2383" spans="1:9">
      <c r="A2383" t="s">
        <v>4791</v>
      </c>
      <c r="B2383">
        <v>216506</v>
      </c>
      <c r="C2383">
        <v>2616212</v>
      </c>
      <c r="D2383" t="s">
        <v>5054</v>
      </c>
      <c r="E2383">
        <v>2211</v>
      </c>
      <c r="F2383" t="s">
        <v>5067</v>
      </c>
      <c r="G2383">
        <v>13139.1</v>
      </c>
      <c r="H2383">
        <v>4.49943682665773</v>
      </c>
      <c r="I2383" t="str">
        <f t="shared" si="37"/>
        <v>竹林</v>
      </c>
    </row>
    <row r="2384" spans="1:9">
      <c r="A2384" t="s">
        <v>4792</v>
      </c>
      <c r="B2384">
        <v>216284</v>
      </c>
      <c r="C2384">
        <v>2616262</v>
      </c>
      <c r="D2384" t="s">
        <v>5051</v>
      </c>
      <c r="E2384">
        <v>2211</v>
      </c>
      <c r="F2384" t="s">
        <v>5067</v>
      </c>
      <c r="G2384">
        <v>10425.5</v>
      </c>
      <c r="H2384">
        <v>2.5310305334495999</v>
      </c>
      <c r="I2384" t="str">
        <f t="shared" si="37"/>
        <v>混淆林</v>
      </c>
    </row>
    <row r="2385" spans="1:9">
      <c r="A2385" t="s">
        <v>4793</v>
      </c>
      <c r="B2385">
        <v>216099</v>
      </c>
      <c r="C2385">
        <v>2616372</v>
      </c>
      <c r="D2385" t="s">
        <v>5047</v>
      </c>
      <c r="E2385">
        <v>2221</v>
      </c>
      <c r="F2385" t="s">
        <v>5048</v>
      </c>
      <c r="G2385">
        <v>213771</v>
      </c>
      <c r="H2385">
        <v>3.5587529088852898</v>
      </c>
      <c r="I2385" t="str">
        <f t="shared" si="37"/>
        <v>闊葉林</v>
      </c>
    </row>
    <row r="2386" spans="1:9">
      <c r="A2386" t="s">
        <v>4794</v>
      </c>
      <c r="B2386">
        <v>215979</v>
      </c>
      <c r="C2386">
        <v>2616541</v>
      </c>
      <c r="D2386" t="s">
        <v>5051</v>
      </c>
      <c r="E2386">
        <v>2211</v>
      </c>
      <c r="F2386" t="s">
        <v>5067</v>
      </c>
      <c r="G2386">
        <v>10425.5</v>
      </c>
      <c r="H2386">
        <v>0</v>
      </c>
      <c r="I2386" t="str">
        <f t="shared" si="37"/>
        <v>混淆林</v>
      </c>
    </row>
    <row r="2387" spans="1:9">
      <c r="A2387" t="s">
        <v>4795</v>
      </c>
      <c r="B2387">
        <v>215778</v>
      </c>
      <c r="C2387">
        <v>2616463</v>
      </c>
      <c r="D2387" t="s">
        <v>5054</v>
      </c>
      <c r="E2387">
        <v>2211</v>
      </c>
      <c r="F2387" t="s">
        <v>5067</v>
      </c>
      <c r="G2387">
        <v>16093.4</v>
      </c>
      <c r="H2387">
        <v>1.2048288503023099</v>
      </c>
      <c r="I2387" t="str">
        <f t="shared" si="37"/>
        <v>竹林</v>
      </c>
    </row>
    <row r="2388" spans="1:9">
      <c r="A2388" t="s">
        <v>3954</v>
      </c>
      <c r="B2388">
        <v>225659</v>
      </c>
      <c r="C2388">
        <v>2625650</v>
      </c>
      <c r="D2388" t="s">
        <v>5047</v>
      </c>
      <c r="E2388">
        <v>2211</v>
      </c>
      <c r="F2388" t="s">
        <v>5067</v>
      </c>
      <c r="G2388">
        <v>19509</v>
      </c>
      <c r="H2388">
        <v>45.468193755887199</v>
      </c>
      <c r="I2388" t="str">
        <f t="shared" si="37"/>
        <v>非森林</v>
      </c>
    </row>
    <row r="2389" spans="1:9">
      <c r="A2389" t="s">
        <v>3955</v>
      </c>
      <c r="B2389">
        <v>225697</v>
      </c>
      <c r="C2389">
        <v>2625432</v>
      </c>
      <c r="D2389" t="s">
        <v>5047</v>
      </c>
      <c r="E2389">
        <v>2211</v>
      </c>
      <c r="F2389" t="s">
        <v>5067</v>
      </c>
      <c r="G2389">
        <v>19509</v>
      </c>
      <c r="H2389">
        <v>6.9055644269796499</v>
      </c>
      <c r="I2389" t="str">
        <f t="shared" si="37"/>
        <v>闊葉林</v>
      </c>
    </row>
    <row r="2390" spans="1:9">
      <c r="A2390" t="s">
        <v>3956</v>
      </c>
      <c r="B2390">
        <v>225884</v>
      </c>
      <c r="C2390">
        <v>2625255</v>
      </c>
      <c r="D2390" t="s">
        <v>5047</v>
      </c>
      <c r="E2390">
        <v>2211</v>
      </c>
      <c r="F2390" t="s">
        <v>5067</v>
      </c>
      <c r="G2390">
        <v>19509</v>
      </c>
      <c r="H2390">
        <v>0</v>
      </c>
      <c r="I2390" t="str">
        <f t="shared" si="37"/>
        <v>闊葉林</v>
      </c>
    </row>
    <row r="2391" spans="1:9">
      <c r="A2391" t="s">
        <v>3957</v>
      </c>
      <c r="B2391">
        <v>226032</v>
      </c>
      <c r="C2391">
        <v>2625023</v>
      </c>
      <c r="D2391" t="s">
        <v>5047</v>
      </c>
      <c r="E2391">
        <v>2211</v>
      </c>
      <c r="F2391" t="s">
        <v>5067</v>
      </c>
      <c r="G2391">
        <v>19509</v>
      </c>
      <c r="H2391">
        <v>7.42641700990779</v>
      </c>
      <c r="I2391" t="str">
        <f t="shared" si="37"/>
        <v>闊葉林</v>
      </c>
    </row>
    <row r="2392" spans="1:9">
      <c r="A2392" t="s">
        <v>3958</v>
      </c>
      <c r="B2392">
        <v>225804</v>
      </c>
      <c r="C2392">
        <v>2624957</v>
      </c>
      <c r="D2392" t="s">
        <v>5054</v>
      </c>
      <c r="E2392">
        <v>2211</v>
      </c>
      <c r="F2392" t="s">
        <v>5067</v>
      </c>
      <c r="G2392">
        <v>11640.4</v>
      </c>
      <c r="H2392">
        <v>0</v>
      </c>
      <c r="I2392" t="str">
        <f t="shared" si="37"/>
        <v>竹林</v>
      </c>
    </row>
    <row r="2393" spans="1:9">
      <c r="A2393" t="s">
        <v>3959</v>
      </c>
      <c r="B2393">
        <v>225470</v>
      </c>
      <c r="C2393">
        <v>2624947</v>
      </c>
      <c r="D2393" t="s">
        <v>5047</v>
      </c>
      <c r="E2393">
        <v>2211</v>
      </c>
      <c r="F2393" t="s">
        <v>5067</v>
      </c>
      <c r="G2393">
        <v>19509</v>
      </c>
      <c r="H2393">
        <v>0</v>
      </c>
      <c r="I2393" t="str">
        <f t="shared" si="37"/>
        <v>闊葉林</v>
      </c>
    </row>
    <row r="2394" spans="1:9">
      <c r="A2394" t="s">
        <v>3960</v>
      </c>
      <c r="B2394">
        <v>229364</v>
      </c>
      <c r="C2394">
        <v>2615454</v>
      </c>
      <c r="D2394" t="s">
        <v>5047</v>
      </c>
      <c r="E2394">
        <v>2222</v>
      </c>
      <c r="F2394" t="s">
        <v>5066</v>
      </c>
      <c r="G2394">
        <v>12.420199999999999</v>
      </c>
      <c r="H2394">
        <v>0</v>
      </c>
      <c r="I2394" t="str">
        <f t="shared" si="37"/>
        <v>闊葉林</v>
      </c>
    </row>
    <row r="2395" spans="1:9">
      <c r="A2395" t="s">
        <v>3961</v>
      </c>
      <c r="B2395">
        <v>229125</v>
      </c>
      <c r="C2395">
        <v>2615319</v>
      </c>
      <c r="D2395" t="s">
        <v>5061</v>
      </c>
      <c r="E2395">
        <v>2211</v>
      </c>
      <c r="F2395" t="s">
        <v>5067</v>
      </c>
      <c r="G2395">
        <v>922.51300000000003</v>
      </c>
      <c r="H2395">
        <v>0</v>
      </c>
      <c r="I2395" t="str">
        <f t="shared" si="37"/>
        <v>針葉林</v>
      </c>
    </row>
    <row r="2396" spans="1:9">
      <c r="A2396" t="s">
        <v>3962</v>
      </c>
      <c r="B2396">
        <v>228877</v>
      </c>
      <c r="C2396">
        <v>2615200</v>
      </c>
      <c r="D2396" t="s">
        <v>5047</v>
      </c>
      <c r="E2396">
        <v>2222</v>
      </c>
      <c r="F2396" t="s">
        <v>5066</v>
      </c>
      <c r="G2396">
        <v>135.99700000000001</v>
      </c>
      <c r="H2396">
        <v>0</v>
      </c>
      <c r="I2396" t="str">
        <f t="shared" si="37"/>
        <v>闊葉林</v>
      </c>
    </row>
    <row r="2397" spans="1:9">
      <c r="A2397" t="s">
        <v>3963</v>
      </c>
      <c r="B2397">
        <v>228713</v>
      </c>
      <c r="C2397">
        <v>2615149</v>
      </c>
      <c r="D2397" t="s">
        <v>5047</v>
      </c>
      <c r="E2397">
        <v>2222</v>
      </c>
      <c r="F2397" t="s">
        <v>5066</v>
      </c>
      <c r="G2397">
        <v>135.99700000000001</v>
      </c>
      <c r="H2397">
        <v>8.3378721794068298</v>
      </c>
      <c r="I2397" t="str">
        <f t="shared" si="37"/>
        <v>闊葉林</v>
      </c>
    </row>
    <row r="2398" spans="1:9">
      <c r="A2398" t="s">
        <v>3964</v>
      </c>
      <c r="B2398">
        <v>228396</v>
      </c>
      <c r="C2398">
        <v>2615056</v>
      </c>
      <c r="D2398" t="s">
        <v>5047</v>
      </c>
      <c r="E2398">
        <v>2211</v>
      </c>
      <c r="F2398" t="s">
        <v>5067</v>
      </c>
      <c r="G2398">
        <v>19509</v>
      </c>
      <c r="H2398">
        <v>0</v>
      </c>
      <c r="I2398" t="str">
        <f t="shared" si="37"/>
        <v>闊葉林</v>
      </c>
    </row>
    <row r="2399" spans="1:9">
      <c r="A2399" t="s">
        <v>3965</v>
      </c>
      <c r="B2399">
        <v>228153</v>
      </c>
      <c r="C2399">
        <v>2614951</v>
      </c>
      <c r="D2399" t="s">
        <v>5047</v>
      </c>
      <c r="E2399">
        <v>1100</v>
      </c>
      <c r="F2399" t="s">
        <v>5066</v>
      </c>
      <c r="G2399">
        <v>219.233</v>
      </c>
      <c r="H2399">
        <v>0</v>
      </c>
      <c r="I2399" t="str">
        <f t="shared" si="37"/>
        <v>闊葉林</v>
      </c>
    </row>
    <row r="2400" spans="1:9">
      <c r="A2400" t="s">
        <v>3966</v>
      </c>
      <c r="B2400">
        <v>211295</v>
      </c>
      <c r="C2400">
        <v>2635546</v>
      </c>
      <c r="D2400" t="s">
        <v>5051</v>
      </c>
      <c r="E2400">
        <v>2221</v>
      </c>
      <c r="F2400" t="s">
        <v>5048</v>
      </c>
      <c r="G2400">
        <v>158.92099999999999</v>
      </c>
      <c r="H2400">
        <v>0</v>
      </c>
      <c r="I2400" t="str">
        <f t="shared" si="37"/>
        <v>混淆林</v>
      </c>
    </row>
    <row r="2401" spans="1:9">
      <c r="A2401" t="s">
        <v>3967</v>
      </c>
      <c r="B2401">
        <v>211539</v>
      </c>
      <c r="C2401">
        <v>2635575</v>
      </c>
      <c r="D2401" t="s">
        <v>5051</v>
      </c>
      <c r="E2401">
        <v>2221</v>
      </c>
      <c r="F2401" t="s">
        <v>5048</v>
      </c>
      <c r="G2401">
        <v>158.92099999999999</v>
      </c>
      <c r="H2401">
        <v>0</v>
      </c>
      <c r="I2401" t="str">
        <f t="shared" si="37"/>
        <v>混淆林</v>
      </c>
    </row>
    <row r="2402" spans="1:9">
      <c r="A2402" t="s">
        <v>3968</v>
      </c>
      <c r="B2402">
        <v>211702</v>
      </c>
      <c r="C2402">
        <v>2635710</v>
      </c>
      <c r="D2402" t="s">
        <v>5051</v>
      </c>
      <c r="E2402">
        <v>2221</v>
      </c>
      <c r="F2402" t="s">
        <v>5048</v>
      </c>
      <c r="G2402">
        <v>158.92099999999999</v>
      </c>
      <c r="H2402">
        <v>0</v>
      </c>
      <c r="I2402" t="str">
        <f t="shared" si="37"/>
        <v>混淆林</v>
      </c>
    </row>
    <row r="2403" spans="1:9">
      <c r="A2403" t="s">
        <v>3969</v>
      </c>
      <c r="B2403">
        <v>211901</v>
      </c>
      <c r="C2403">
        <v>2635770</v>
      </c>
      <c r="D2403" t="s">
        <v>5047</v>
      </c>
      <c r="E2403">
        <v>2221</v>
      </c>
      <c r="F2403" t="s">
        <v>5048</v>
      </c>
      <c r="G2403">
        <v>17009.5</v>
      </c>
      <c r="H2403">
        <v>0</v>
      </c>
      <c r="I2403" t="str">
        <f t="shared" si="37"/>
        <v>闊葉林</v>
      </c>
    </row>
    <row r="2404" spans="1:9">
      <c r="A2404" t="s">
        <v>3970</v>
      </c>
      <c r="B2404">
        <v>212053</v>
      </c>
      <c r="C2404">
        <v>2635946</v>
      </c>
      <c r="D2404" t="s">
        <v>5047</v>
      </c>
      <c r="E2404">
        <v>2221</v>
      </c>
      <c r="F2404" t="s">
        <v>5048</v>
      </c>
      <c r="G2404">
        <v>46290.7</v>
      </c>
      <c r="H2404">
        <v>0</v>
      </c>
      <c r="I2404" t="str">
        <f t="shared" si="37"/>
        <v>闊葉林</v>
      </c>
    </row>
    <row r="2405" spans="1:9">
      <c r="A2405" t="s">
        <v>3971</v>
      </c>
      <c r="B2405">
        <v>212178</v>
      </c>
      <c r="C2405">
        <v>2636125</v>
      </c>
      <c r="D2405" t="s">
        <v>5047</v>
      </c>
      <c r="E2405">
        <v>2221</v>
      </c>
      <c r="F2405" t="s">
        <v>5048</v>
      </c>
      <c r="G2405">
        <v>46290.7</v>
      </c>
      <c r="H2405">
        <v>0</v>
      </c>
      <c r="I2405" t="str">
        <f t="shared" si="37"/>
        <v>闊葉林</v>
      </c>
    </row>
    <row r="2406" spans="1:9">
      <c r="A2406" t="s">
        <v>3972</v>
      </c>
      <c r="B2406">
        <v>210374</v>
      </c>
      <c r="C2406">
        <v>2639128</v>
      </c>
      <c r="D2406" t="s">
        <v>5047</v>
      </c>
      <c r="E2406">
        <v>2221</v>
      </c>
      <c r="F2406" t="s">
        <v>5048</v>
      </c>
      <c r="G2406">
        <v>213771</v>
      </c>
      <c r="H2406">
        <v>0</v>
      </c>
      <c r="I2406" t="str">
        <f t="shared" si="37"/>
        <v>闊葉林</v>
      </c>
    </row>
    <row r="2407" spans="1:9">
      <c r="A2407" t="s">
        <v>3973</v>
      </c>
      <c r="B2407">
        <v>210421</v>
      </c>
      <c r="C2407">
        <v>2639350</v>
      </c>
      <c r="D2407" t="s">
        <v>5051</v>
      </c>
      <c r="E2407">
        <v>2211</v>
      </c>
      <c r="F2407" t="s">
        <v>5067</v>
      </c>
      <c r="G2407">
        <v>10425.5</v>
      </c>
      <c r="H2407">
        <v>0.57462408977160095</v>
      </c>
      <c r="I2407" t="str">
        <f t="shared" si="37"/>
        <v>混淆林</v>
      </c>
    </row>
    <row r="2408" spans="1:9">
      <c r="A2408" t="s">
        <v>3974</v>
      </c>
      <c r="B2408">
        <v>210455</v>
      </c>
      <c r="C2408">
        <v>2639559</v>
      </c>
      <c r="D2408" t="s">
        <v>5047</v>
      </c>
      <c r="E2408">
        <v>2221</v>
      </c>
      <c r="F2408" t="s">
        <v>5048</v>
      </c>
      <c r="G2408">
        <v>103298</v>
      </c>
      <c r="H2408">
        <v>0</v>
      </c>
      <c r="I2408" t="str">
        <f t="shared" si="37"/>
        <v>闊葉林</v>
      </c>
    </row>
    <row r="2409" spans="1:9">
      <c r="A2409" t="s">
        <v>3975</v>
      </c>
      <c r="B2409">
        <v>210320</v>
      </c>
      <c r="C2409">
        <v>2639708</v>
      </c>
      <c r="D2409" t="s">
        <v>5047</v>
      </c>
      <c r="E2409">
        <v>2221</v>
      </c>
      <c r="F2409" t="s">
        <v>5048</v>
      </c>
      <c r="G2409">
        <v>103298</v>
      </c>
      <c r="H2409">
        <v>0</v>
      </c>
      <c r="I2409" t="str">
        <f t="shared" si="37"/>
        <v>闊葉林</v>
      </c>
    </row>
    <row r="2410" spans="1:9">
      <c r="A2410" t="s">
        <v>3976</v>
      </c>
      <c r="B2410">
        <v>210344</v>
      </c>
      <c r="C2410">
        <v>2639928</v>
      </c>
      <c r="D2410" t="s">
        <v>5047</v>
      </c>
      <c r="E2410">
        <v>2221</v>
      </c>
      <c r="F2410" t="s">
        <v>5048</v>
      </c>
      <c r="G2410">
        <v>46290.7</v>
      </c>
      <c r="H2410">
        <v>0</v>
      </c>
      <c r="I2410" t="str">
        <f t="shared" si="37"/>
        <v>闊葉林</v>
      </c>
    </row>
    <row r="2411" spans="1:9">
      <c r="A2411" t="s">
        <v>3977</v>
      </c>
      <c r="B2411">
        <v>210359</v>
      </c>
      <c r="C2411">
        <v>2640131</v>
      </c>
      <c r="D2411" t="s">
        <v>5047</v>
      </c>
      <c r="E2411">
        <v>2221</v>
      </c>
      <c r="F2411" t="s">
        <v>5048</v>
      </c>
      <c r="G2411">
        <v>213771</v>
      </c>
      <c r="H2411">
        <v>0</v>
      </c>
      <c r="I2411" t="str">
        <f t="shared" si="37"/>
        <v>闊葉林</v>
      </c>
    </row>
    <row r="2412" spans="1:9">
      <c r="A2412" t="s">
        <v>3978</v>
      </c>
      <c r="B2412">
        <v>210759</v>
      </c>
      <c r="C2412">
        <v>2642298</v>
      </c>
      <c r="D2412" t="s">
        <v>5047</v>
      </c>
      <c r="F2412" t="s">
        <v>5048</v>
      </c>
      <c r="G2412">
        <v>674.50800000000004</v>
      </c>
      <c r="H2412">
        <v>0.90028547181486795</v>
      </c>
      <c r="I2412" t="str">
        <f t="shared" si="37"/>
        <v>闊葉林</v>
      </c>
    </row>
    <row r="2413" spans="1:9">
      <c r="A2413" t="s">
        <v>3979</v>
      </c>
      <c r="B2413">
        <v>211024</v>
      </c>
      <c r="C2413">
        <v>2642123</v>
      </c>
      <c r="D2413" t="s">
        <v>5047</v>
      </c>
      <c r="E2413">
        <v>2221</v>
      </c>
      <c r="F2413" t="s">
        <v>5048</v>
      </c>
      <c r="G2413">
        <v>46290.7</v>
      </c>
      <c r="H2413">
        <v>8.3594272032259997</v>
      </c>
      <c r="I2413" t="str">
        <f t="shared" si="37"/>
        <v>闊葉林</v>
      </c>
    </row>
    <row r="2414" spans="1:9">
      <c r="A2414" t="s">
        <v>3980</v>
      </c>
      <c r="B2414">
        <v>211300</v>
      </c>
      <c r="C2414">
        <v>2642073</v>
      </c>
      <c r="D2414" t="s">
        <v>5051</v>
      </c>
      <c r="E2414">
        <v>2211</v>
      </c>
      <c r="F2414" t="s">
        <v>5067</v>
      </c>
      <c r="G2414">
        <v>13227.2</v>
      </c>
      <c r="H2414">
        <v>6.8091185085259101</v>
      </c>
      <c r="I2414" t="str">
        <f t="shared" si="37"/>
        <v>混淆林</v>
      </c>
    </row>
    <row r="2415" spans="1:9">
      <c r="A2415" t="s">
        <v>3981</v>
      </c>
      <c r="B2415">
        <v>210679</v>
      </c>
      <c r="C2415">
        <v>2641936</v>
      </c>
      <c r="D2415" t="s">
        <v>5047</v>
      </c>
      <c r="E2415">
        <v>2221</v>
      </c>
      <c r="F2415" t="s">
        <v>5048</v>
      </c>
      <c r="G2415">
        <v>46290.7</v>
      </c>
      <c r="H2415">
        <v>0</v>
      </c>
      <c r="I2415" t="str">
        <f t="shared" si="37"/>
        <v>闊葉林</v>
      </c>
    </row>
    <row r="2416" spans="1:9">
      <c r="A2416" t="s">
        <v>3982</v>
      </c>
      <c r="B2416">
        <v>210640</v>
      </c>
      <c r="C2416">
        <v>2641713</v>
      </c>
      <c r="D2416" t="s">
        <v>5047</v>
      </c>
      <c r="E2416">
        <v>2221</v>
      </c>
      <c r="F2416" t="s">
        <v>5048</v>
      </c>
      <c r="G2416">
        <v>46290.7</v>
      </c>
      <c r="H2416">
        <v>0</v>
      </c>
      <c r="I2416" t="str">
        <f t="shared" si="37"/>
        <v>闊葉林</v>
      </c>
    </row>
    <row r="2417" spans="1:9">
      <c r="A2417" t="s">
        <v>3983</v>
      </c>
      <c r="B2417">
        <v>210586</v>
      </c>
      <c r="C2417">
        <v>2641446</v>
      </c>
      <c r="D2417" t="s">
        <v>5051</v>
      </c>
      <c r="E2417">
        <v>2211</v>
      </c>
      <c r="F2417" t="s">
        <v>5067</v>
      </c>
      <c r="G2417">
        <v>13227.2</v>
      </c>
      <c r="H2417">
        <v>0</v>
      </c>
      <c r="I2417" t="str">
        <f t="shared" si="37"/>
        <v>混淆林</v>
      </c>
    </row>
    <row r="2418" spans="1:9">
      <c r="A2418" t="s">
        <v>3984</v>
      </c>
      <c r="B2418">
        <v>217883</v>
      </c>
      <c r="C2418">
        <v>2611122</v>
      </c>
      <c r="D2418" t="s">
        <v>5047</v>
      </c>
      <c r="E2418">
        <v>2221</v>
      </c>
      <c r="F2418" t="s">
        <v>5048</v>
      </c>
      <c r="G2418">
        <v>46290.7</v>
      </c>
      <c r="H2418">
        <v>8.11260106381493</v>
      </c>
      <c r="I2418" t="str">
        <f t="shared" si="37"/>
        <v>闊葉林</v>
      </c>
    </row>
    <row r="2419" spans="1:9">
      <c r="A2419" t="s">
        <v>3985</v>
      </c>
      <c r="B2419">
        <v>218167</v>
      </c>
      <c r="C2419">
        <v>2610692</v>
      </c>
      <c r="D2419" t="s">
        <v>5054</v>
      </c>
      <c r="F2419" t="s">
        <v>5067</v>
      </c>
      <c r="G2419">
        <v>917.15200000000004</v>
      </c>
      <c r="H2419">
        <v>102.622901345402</v>
      </c>
      <c r="I2419" t="str">
        <f t="shared" si="37"/>
        <v>非森林</v>
      </c>
    </row>
    <row r="2420" spans="1:9">
      <c r="A2420" t="s">
        <v>3986</v>
      </c>
      <c r="B2420">
        <v>218019</v>
      </c>
      <c r="C2420">
        <v>2610961</v>
      </c>
      <c r="D2420" t="s">
        <v>5047</v>
      </c>
      <c r="E2420">
        <v>2221</v>
      </c>
      <c r="F2420" t="s">
        <v>5048</v>
      </c>
      <c r="G2420">
        <v>46290.7</v>
      </c>
      <c r="H2420">
        <v>1.55652836696847</v>
      </c>
      <c r="I2420" t="str">
        <f t="shared" si="37"/>
        <v>闊葉林</v>
      </c>
    </row>
    <row r="2421" spans="1:9">
      <c r="A2421" t="s">
        <v>3987</v>
      </c>
      <c r="B2421">
        <v>218215</v>
      </c>
      <c r="C2421">
        <v>2610908</v>
      </c>
      <c r="D2421" t="s">
        <v>5054</v>
      </c>
      <c r="E2421">
        <v>2211</v>
      </c>
      <c r="F2421" t="s">
        <v>5067</v>
      </c>
      <c r="G2421">
        <v>13139.1</v>
      </c>
      <c r="H2421">
        <v>1.49606670383572</v>
      </c>
      <c r="I2421" t="str">
        <f t="shared" si="37"/>
        <v>竹林</v>
      </c>
    </row>
    <row r="2422" spans="1:9">
      <c r="A2422" t="s">
        <v>3988</v>
      </c>
      <c r="B2422">
        <v>218335</v>
      </c>
      <c r="C2422">
        <v>2610579</v>
      </c>
      <c r="D2422" t="s">
        <v>5054</v>
      </c>
      <c r="E2422">
        <v>2211</v>
      </c>
      <c r="F2422" t="s">
        <v>5067</v>
      </c>
      <c r="G2422">
        <v>13139.1</v>
      </c>
      <c r="H2422">
        <v>1.1798869445528899</v>
      </c>
      <c r="I2422" t="str">
        <f t="shared" si="37"/>
        <v>竹林</v>
      </c>
    </row>
    <row r="2423" spans="1:9">
      <c r="A2423" t="s">
        <v>3989</v>
      </c>
      <c r="B2423">
        <v>218257</v>
      </c>
      <c r="C2423">
        <v>2610376</v>
      </c>
      <c r="D2423" t="s">
        <v>5047</v>
      </c>
      <c r="E2423">
        <v>2221</v>
      </c>
      <c r="F2423" t="s">
        <v>5048</v>
      </c>
      <c r="G2423">
        <v>103298</v>
      </c>
      <c r="H2423">
        <v>1.67173252892422</v>
      </c>
      <c r="I2423" t="str">
        <f t="shared" si="37"/>
        <v>闊葉林</v>
      </c>
    </row>
    <row r="2424" spans="1:9">
      <c r="A2424" t="s">
        <v>2833</v>
      </c>
      <c r="B2424">
        <v>256650</v>
      </c>
      <c r="C2424">
        <v>2641976</v>
      </c>
      <c r="D2424" t="s">
        <v>5060</v>
      </c>
      <c r="E2424">
        <v>2211</v>
      </c>
      <c r="F2424" t="s">
        <v>5067</v>
      </c>
      <c r="G2424">
        <v>817.15200000000004</v>
      </c>
      <c r="H2424">
        <v>0</v>
      </c>
      <c r="I2424" t="str">
        <f t="shared" si="37"/>
        <v>混淆林</v>
      </c>
    </row>
    <row r="2425" spans="1:9">
      <c r="A2425" t="s">
        <v>2834</v>
      </c>
      <c r="B2425">
        <v>256369</v>
      </c>
      <c r="C2425">
        <v>2641988</v>
      </c>
      <c r="D2425" t="s">
        <v>5060</v>
      </c>
      <c r="E2425">
        <v>2211</v>
      </c>
      <c r="F2425" t="s">
        <v>5067</v>
      </c>
      <c r="G2425">
        <v>1155.07</v>
      </c>
      <c r="H2425">
        <v>0</v>
      </c>
      <c r="I2425" t="str">
        <f t="shared" si="37"/>
        <v>混淆林</v>
      </c>
    </row>
    <row r="2426" spans="1:9">
      <c r="A2426" t="s">
        <v>2835</v>
      </c>
      <c r="B2426">
        <v>256236</v>
      </c>
      <c r="C2426">
        <v>2642145</v>
      </c>
      <c r="D2426" t="s">
        <v>5047</v>
      </c>
      <c r="E2426">
        <v>1100</v>
      </c>
      <c r="F2426" t="s">
        <v>5066</v>
      </c>
      <c r="G2426">
        <v>369060</v>
      </c>
      <c r="H2426">
        <v>0</v>
      </c>
      <c r="I2426" t="str">
        <f t="shared" si="37"/>
        <v>闊葉林</v>
      </c>
    </row>
    <row r="2427" spans="1:9">
      <c r="A2427" t="s">
        <v>2836</v>
      </c>
      <c r="B2427">
        <v>256075</v>
      </c>
      <c r="C2427">
        <v>2642252</v>
      </c>
      <c r="D2427" t="s">
        <v>5047</v>
      </c>
      <c r="E2427">
        <v>2222</v>
      </c>
      <c r="F2427" t="s">
        <v>5066</v>
      </c>
      <c r="G2427">
        <v>14465.1</v>
      </c>
      <c r="H2427">
        <v>0</v>
      </c>
      <c r="I2427" t="str">
        <f t="shared" si="37"/>
        <v>闊葉林</v>
      </c>
    </row>
    <row r="2428" spans="1:9">
      <c r="A2428" t="s">
        <v>2837</v>
      </c>
      <c r="B2428">
        <v>255686</v>
      </c>
      <c r="C2428">
        <v>2642490</v>
      </c>
      <c r="D2428" t="s">
        <v>5047</v>
      </c>
      <c r="E2428">
        <v>2222</v>
      </c>
      <c r="F2428" t="s">
        <v>5066</v>
      </c>
      <c r="G2428">
        <v>14465.1</v>
      </c>
      <c r="H2428">
        <v>0</v>
      </c>
      <c r="I2428" t="str">
        <f t="shared" si="37"/>
        <v>闊葉林</v>
      </c>
    </row>
    <row r="2429" spans="1:9">
      <c r="A2429" t="s">
        <v>2838</v>
      </c>
      <c r="B2429">
        <v>255508</v>
      </c>
      <c r="C2429">
        <v>2642671</v>
      </c>
      <c r="D2429" t="s">
        <v>5047</v>
      </c>
      <c r="E2429">
        <v>1100</v>
      </c>
      <c r="F2429" t="s">
        <v>5066</v>
      </c>
      <c r="G2429">
        <v>369060</v>
      </c>
      <c r="H2429">
        <v>0</v>
      </c>
      <c r="I2429" t="str">
        <f t="shared" si="37"/>
        <v>闊葉林</v>
      </c>
    </row>
    <row r="2430" spans="1:9">
      <c r="A2430" t="s">
        <v>2841</v>
      </c>
      <c r="B2430">
        <v>270463</v>
      </c>
      <c r="C2430">
        <v>2667383</v>
      </c>
      <c r="D2430" t="s">
        <v>5060</v>
      </c>
      <c r="E2430">
        <v>1100</v>
      </c>
      <c r="F2430" t="s">
        <v>5066</v>
      </c>
      <c r="G2430">
        <v>5237.17</v>
      </c>
      <c r="H2430">
        <v>0</v>
      </c>
      <c r="I2430" t="str">
        <f t="shared" si="37"/>
        <v>混淆林</v>
      </c>
    </row>
    <row r="2431" spans="1:9">
      <c r="A2431" t="s">
        <v>2844</v>
      </c>
      <c r="B2431">
        <v>270709</v>
      </c>
      <c r="C2431">
        <v>2667449</v>
      </c>
      <c r="D2431" t="s">
        <v>5060</v>
      </c>
      <c r="E2431">
        <v>1100</v>
      </c>
      <c r="F2431" t="s">
        <v>5066</v>
      </c>
      <c r="G2431">
        <v>5237.17</v>
      </c>
      <c r="H2431">
        <v>0</v>
      </c>
      <c r="I2431" t="str">
        <f t="shared" si="37"/>
        <v>混淆林</v>
      </c>
    </row>
    <row r="2432" spans="1:9">
      <c r="A2432" t="s">
        <v>2845</v>
      </c>
      <c r="B2432">
        <v>270892</v>
      </c>
      <c r="C2432">
        <v>2667637</v>
      </c>
      <c r="D2432" t="s">
        <v>5060</v>
      </c>
      <c r="E2432">
        <v>1100</v>
      </c>
      <c r="F2432" t="s">
        <v>5066</v>
      </c>
      <c r="G2432">
        <v>5237.17</v>
      </c>
      <c r="H2432">
        <v>0</v>
      </c>
      <c r="I2432" t="str">
        <f t="shared" si="37"/>
        <v>混淆林</v>
      </c>
    </row>
    <row r="2433" spans="1:9">
      <c r="A2433" t="s">
        <v>3990</v>
      </c>
      <c r="B2433">
        <v>271103</v>
      </c>
      <c r="C2433">
        <v>2667788</v>
      </c>
      <c r="D2433" t="s">
        <v>5047</v>
      </c>
      <c r="E2433">
        <v>1100</v>
      </c>
      <c r="F2433" t="s">
        <v>5066</v>
      </c>
      <c r="G2433">
        <v>54797.8</v>
      </c>
      <c r="H2433">
        <v>0</v>
      </c>
      <c r="I2433" t="str">
        <f t="shared" si="37"/>
        <v>闊葉林</v>
      </c>
    </row>
    <row r="2434" spans="1:9">
      <c r="A2434" t="s">
        <v>2846</v>
      </c>
      <c r="B2434">
        <v>271193</v>
      </c>
      <c r="C2434">
        <v>2668025</v>
      </c>
      <c r="D2434" t="s">
        <v>5061</v>
      </c>
      <c r="E2434">
        <v>1100</v>
      </c>
      <c r="F2434" t="s">
        <v>5066</v>
      </c>
      <c r="G2434">
        <v>5910.23</v>
      </c>
      <c r="H2434">
        <v>0</v>
      </c>
      <c r="I2434" t="str">
        <f t="shared" si="37"/>
        <v>針葉林</v>
      </c>
    </row>
    <row r="2435" spans="1:9">
      <c r="A2435" t="s">
        <v>2847</v>
      </c>
      <c r="B2435">
        <v>271333</v>
      </c>
      <c r="C2435">
        <v>2668248</v>
      </c>
      <c r="D2435" t="s">
        <v>5047</v>
      </c>
      <c r="E2435">
        <v>1100</v>
      </c>
      <c r="F2435" t="s">
        <v>5066</v>
      </c>
      <c r="G2435">
        <v>369060</v>
      </c>
      <c r="H2435">
        <v>0</v>
      </c>
      <c r="I2435" t="str">
        <f t="shared" si="37"/>
        <v>闊葉林</v>
      </c>
    </row>
    <row r="2436" spans="1:9">
      <c r="A2436" t="s">
        <v>3991</v>
      </c>
      <c r="B2436">
        <v>259999</v>
      </c>
      <c r="C2436">
        <v>2648501</v>
      </c>
      <c r="D2436" t="s">
        <v>5047</v>
      </c>
      <c r="E2436">
        <v>2221</v>
      </c>
      <c r="F2436" t="s">
        <v>5048</v>
      </c>
      <c r="G2436">
        <v>213771</v>
      </c>
      <c r="H2436">
        <v>0</v>
      </c>
      <c r="I2436" t="str">
        <f t="shared" ref="I2436:I2459" si="38">IF(H2436&lt;20,INDEX($L$2:$L$8,MATCH(D2436,$K$2:$K$8,0)),"非森林")</f>
        <v>闊葉林</v>
      </c>
    </row>
    <row r="2437" spans="1:9">
      <c r="A2437" t="s">
        <v>2850</v>
      </c>
      <c r="B2437">
        <v>260154</v>
      </c>
      <c r="C2437">
        <v>2648236</v>
      </c>
      <c r="D2437" t="s">
        <v>5060</v>
      </c>
      <c r="E2437">
        <v>2211</v>
      </c>
      <c r="F2437" t="s">
        <v>5067</v>
      </c>
      <c r="G2437">
        <v>1155.07</v>
      </c>
      <c r="H2437">
        <v>0</v>
      </c>
      <c r="I2437" t="str">
        <f t="shared" si="38"/>
        <v>混淆林</v>
      </c>
    </row>
    <row r="2438" spans="1:9">
      <c r="A2438" t="s">
        <v>2851</v>
      </c>
      <c r="B2438">
        <v>260064</v>
      </c>
      <c r="C2438">
        <v>2648008</v>
      </c>
      <c r="D2438" t="s">
        <v>5061</v>
      </c>
      <c r="E2438">
        <v>2211</v>
      </c>
      <c r="F2438" t="s">
        <v>5067</v>
      </c>
      <c r="G2438">
        <v>992.52800000000002</v>
      </c>
      <c r="H2438">
        <v>0</v>
      </c>
      <c r="I2438" t="str">
        <f t="shared" si="38"/>
        <v>針葉林</v>
      </c>
    </row>
    <row r="2439" spans="1:9">
      <c r="A2439" t="s">
        <v>2852</v>
      </c>
      <c r="B2439">
        <v>259763</v>
      </c>
      <c r="C2439">
        <v>2647880</v>
      </c>
      <c r="D2439" t="s">
        <v>5061</v>
      </c>
      <c r="E2439">
        <v>2211</v>
      </c>
      <c r="F2439" t="s">
        <v>5067</v>
      </c>
      <c r="G2439">
        <v>29.745000000000001</v>
      </c>
      <c r="H2439">
        <v>0</v>
      </c>
      <c r="I2439" t="str">
        <f t="shared" si="38"/>
        <v>針葉林</v>
      </c>
    </row>
    <row r="2440" spans="1:9">
      <c r="A2440" t="s">
        <v>2853</v>
      </c>
      <c r="B2440">
        <v>259530</v>
      </c>
      <c r="C2440">
        <v>2647638</v>
      </c>
      <c r="D2440" t="s">
        <v>5047</v>
      </c>
      <c r="E2440">
        <v>2222</v>
      </c>
      <c r="F2440" t="s">
        <v>5066</v>
      </c>
      <c r="G2440">
        <v>833.25099999999998</v>
      </c>
      <c r="H2440">
        <v>0</v>
      </c>
      <c r="I2440" t="str">
        <f t="shared" si="38"/>
        <v>闊葉林</v>
      </c>
    </row>
    <row r="2441" spans="1:9">
      <c r="A2441" t="s">
        <v>2854</v>
      </c>
      <c r="B2441">
        <v>259487</v>
      </c>
      <c r="C2441">
        <v>2646943</v>
      </c>
      <c r="D2441" t="s">
        <v>5047</v>
      </c>
      <c r="E2441">
        <v>1100</v>
      </c>
      <c r="F2441" t="s">
        <v>5066</v>
      </c>
      <c r="G2441">
        <v>369060</v>
      </c>
      <c r="H2441">
        <v>0</v>
      </c>
      <c r="I2441" t="str">
        <f t="shared" si="38"/>
        <v>闊葉林</v>
      </c>
    </row>
    <row r="2442" spans="1:9">
      <c r="A2442" t="s">
        <v>2857</v>
      </c>
      <c r="B2442">
        <v>272487</v>
      </c>
      <c r="C2442">
        <v>2660340</v>
      </c>
      <c r="D2442" t="s">
        <v>5047</v>
      </c>
      <c r="E2442">
        <v>2222</v>
      </c>
      <c r="F2442" t="s">
        <v>5066</v>
      </c>
      <c r="G2442">
        <v>14465.1</v>
      </c>
      <c r="H2442">
        <v>0</v>
      </c>
      <c r="I2442" t="str">
        <f t="shared" si="38"/>
        <v>闊葉林</v>
      </c>
    </row>
    <row r="2443" spans="1:9">
      <c r="A2443" t="s">
        <v>2859</v>
      </c>
      <c r="B2443">
        <v>272638</v>
      </c>
      <c r="C2443">
        <v>2660243</v>
      </c>
      <c r="D2443" t="s">
        <v>5047</v>
      </c>
      <c r="E2443">
        <v>1100</v>
      </c>
      <c r="F2443" t="s">
        <v>5066</v>
      </c>
      <c r="G2443">
        <v>369060</v>
      </c>
      <c r="H2443">
        <v>0</v>
      </c>
      <c r="I2443" t="str">
        <f t="shared" si="38"/>
        <v>闊葉林</v>
      </c>
    </row>
    <row r="2444" spans="1:9">
      <c r="A2444" t="s">
        <v>2860</v>
      </c>
      <c r="B2444">
        <v>272764</v>
      </c>
      <c r="C2444">
        <v>2660126</v>
      </c>
      <c r="D2444" t="s">
        <v>5047</v>
      </c>
      <c r="E2444">
        <v>2222</v>
      </c>
      <c r="F2444" t="s">
        <v>5066</v>
      </c>
      <c r="G2444">
        <v>343.48099999999999</v>
      </c>
      <c r="H2444">
        <v>0</v>
      </c>
      <c r="I2444" t="str">
        <f t="shared" si="38"/>
        <v>闊葉林</v>
      </c>
    </row>
    <row r="2445" spans="1:9">
      <c r="A2445" t="s">
        <v>2861</v>
      </c>
      <c r="B2445">
        <v>272896</v>
      </c>
      <c r="C2445">
        <v>2659995</v>
      </c>
      <c r="D2445" t="s">
        <v>5047</v>
      </c>
      <c r="E2445">
        <v>2222</v>
      </c>
      <c r="F2445" t="s">
        <v>5066</v>
      </c>
      <c r="G2445">
        <v>343.48099999999999</v>
      </c>
      <c r="H2445">
        <v>0</v>
      </c>
      <c r="I2445" t="str">
        <f t="shared" si="38"/>
        <v>闊葉林</v>
      </c>
    </row>
    <row r="2446" spans="1:9">
      <c r="A2446" t="s">
        <v>2862</v>
      </c>
      <c r="B2446">
        <v>272990</v>
      </c>
      <c r="C2446">
        <v>2660426</v>
      </c>
      <c r="D2446" t="s">
        <v>5047</v>
      </c>
      <c r="E2446">
        <v>2222</v>
      </c>
      <c r="F2446" t="s">
        <v>5066</v>
      </c>
      <c r="G2446">
        <v>466.95299999999997</v>
      </c>
      <c r="H2446">
        <v>0</v>
      </c>
      <c r="I2446" t="str">
        <f t="shared" si="38"/>
        <v>闊葉林</v>
      </c>
    </row>
    <row r="2447" spans="1:9">
      <c r="A2447" t="s">
        <v>3992</v>
      </c>
      <c r="B2447">
        <v>272977</v>
      </c>
      <c r="C2447">
        <v>2660237</v>
      </c>
      <c r="D2447" t="s">
        <v>5047</v>
      </c>
      <c r="E2447">
        <v>2222</v>
      </c>
      <c r="F2447" t="s">
        <v>5066</v>
      </c>
      <c r="G2447">
        <v>466.95299999999997</v>
      </c>
      <c r="H2447">
        <v>0</v>
      </c>
      <c r="I2447" t="str">
        <f t="shared" si="38"/>
        <v>闊葉林</v>
      </c>
    </row>
    <row r="2448" spans="1:9">
      <c r="A2448" t="s">
        <v>3993</v>
      </c>
      <c r="B2448">
        <v>251655</v>
      </c>
      <c r="C2448">
        <v>2645654</v>
      </c>
      <c r="D2448" t="s">
        <v>5047</v>
      </c>
      <c r="E2448">
        <v>1100</v>
      </c>
      <c r="F2448" t="s">
        <v>5066</v>
      </c>
      <c r="G2448">
        <v>10154.5</v>
      </c>
      <c r="H2448">
        <v>3.7913909554266398</v>
      </c>
      <c r="I2448" t="str">
        <f t="shared" si="38"/>
        <v>闊葉林</v>
      </c>
    </row>
    <row r="2449" spans="1:9">
      <c r="A2449" t="s">
        <v>2865</v>
      </c>
      <c r="B2449">
        <v>251320</v>
      </c>
      <c r="C2449">
        <v>2645372</v>
      </c>
      <c r="D2449" t="s">
        <v>5047</v>
      </c>
      <c r="E2449">
        <v>1100</v>
      </c>
      <c r="F2449" t="s">
        <v>5066</v>
      </c>
      <c r="G2449">
        <v>369060</v>
      </c>
      <c r="H2449">
        <v>0</v>
      </c>
      <c r="I2449" t="str">
        <f t="shared" si="38"/>
        <v>闊葉林</v>
      </c>
    </row>
    <row r="2450" spans="1:9">
      <c r="A2450" t="s">
        <v>2866</v>
      </c>
      <c r="B2450">
        <v>251568</v>
      </c>
      <c r="C2450">
        <v>2644835</v>
      </c>
      <c r="D2450" t="s">
        <v>5047</v>
      </c>
      <c r="E2450">
        <v>1100</v>
      </c>
      <c r="F2450" t="s">
        <v>5066</v>
      </c>
      <c r="G2450">
        <v>369060</v>
      </c>
      <c r="H2450">
        <v>0</v>
      </c>
      <c r="I2450" t="str">
        <f t="shared" si="38"/>
        <v>闊葉林</v>
      </c>
    </row>
    <row r="2451" spans="1:9">
      <c r="A2451" t="s">
        <v>2867</v>
      </c>
      <c r="B2451">
        <v>251756</v>
      </c>
      <c r="C2451">
        <v>2644014</v>
      </c>
      <c r="D2451" t="s">
        <v>5047</v>
      </c>
      <c r="E2451">
        <v>1100</v>
      </c>
      <c r="F2451" t="s">
        <v>5066</v>
      </c>
      <c r="G2451">
        <v>5238.08</v>
      </c>
      <c r="H2451">
        <v>0</v>
      </c>
      <c r="I2451" t="str">
        <f t="shared" si="38"/>
        <v>闊葉林</v>
      </c>
    </row>
    <row r="2452" spans="1:9">
      <c r="A2452" t="s">
        <v>2868</v>
      </c>
      <c r="B2452">
        <v>251821</v>
      </c>
      <c r="C2452">
        <v>2643427</v>
      </c>
      <c r="D2452" t="s">
        <v>5061</v>
      </c>
      <c r="E2452">
        <v>2211</v>
      </c>
      <c r="F2452" t="s">
        <v>5067</v>
      </c>
      <c r="G2452">
        <v>5067.25</v>
      </c>
      <c r="H2452">
        <v>0</v>
      </c>
      <c r="I2452" t="str">
        <f t="shared" si="38"/>
        <v>針葉林</v>
      </c>
    </row>
    <row r="2453" spans="1:9">
      <c r="A2453" t="s">
        <v>2869</v>
      </c>
      <c r="B2453">
        <v>250788</v>
      </c>
      <c r="C2453">
        <v>2643824</v>
      </c>
      <c r="D2453" t="s">
        <v>5061</v>
      </c>
      <c r="E2453">
        <v>2211</v>
      </c>
      <c r="F2453" t="s">
        <v>5067</v>
      </c>
      <c r="G2453">
        <v>116.696</v>
      </c>
      <c r="H2453">
        <v>0</v>
      </c>
      <c r="I2453" t="str">
        <f t="shared" si="38"/>
        <v>針葉林</v>
      </c>
    </row>
    <row r="2454" spans="1:9">
      <c r="A2454" t="s">
        <v>4198</v>
      </c>
      <c r="B2454">
        <v>256007</v>
      </c>
      <c r="C2454">
        <v>2645339</v>
      </c>
      <c r="D2454" t="s">
        <v>5047</v>
      </c>
      <c r="E2454">
        <v>2221</v>
      </c>
      <c r="F2454" t="s">
        <v>5048</v>
      </c>
      <c r="G2454">
        <v>213771</v>
      </c>
      <c r="H2454">
        <v>15.502862708622899</v>
      </c>
      <c r="I2454" t="str">
        <f t="shared" si="38"/>
        <v>闊葉林</v>
      </c>
    </row>
    <row r="2455" spans="1:9">
      <c r="A2455" t="s">
        <v>2872</v>
      </c>
      <c r="B2455">
        <v>256572</v>
      </c>
      <c r="C2455">
        <v>2645710</v>
      </c>
      <c r="D2455" t="s">
        <v>5047</v>
      </c>
      <c r="E2455">
        <v>1100</v>
      </c>
      <c r="F2455" t="s">
        <v>5066</v>
      </c>
      <c r="G2455">
        <v>369060</v>
      </c>
      <c r="H2455">
        <v>9.3839819154454798</v>
      </c>
      <c r="I2455" t="str">
        <f t="shared" si="38"/>
        <v>闊葉林</v>
      </c>
    </row>
    <row r="2456" spans="1:9">
      <c r="A2456" t="s">
        <v>2873</v>
      </c>
      <c r="B2456">
        <v>256727</v>
      </c>
      <c r="C2456">
        <v>2645956</v>
      </c>
      <c r="D2456" t="s">
        <v>5047</v>
      </c>
      <c r="E2456">
        <v>1100</v>
      </c>
      <c r="F2456" t="s">
        <v>5066</v>
      </c>
      <c r="G2456">
        <v>369060</v>
      </c>
      <c r="H2456">
        <v>0</v>
      </c>
      <c r="I2456" t="str">
        <f t="shared" si="38"/>
        <v>闊葉林</v>
      </c>
    </row>
    <row r="2457" spans="1:9">
      <c r="A2457" t="s">
        <v>2874</v>
      </c>
      <c r="B2457">
        <v>256955</v>
      </c>
      <c r="C2457">
        <v>2646328</v>
      </c>
      <c r="D2457" t="s">
        <v>5047</v>
      </c>
      <c r="E2457">
        <v>2222</v>
      </c>
      <c r="F2457" t="s">
        <v>5066</v>
      </c>
      <c r="G2457">
        <v>17.922999999999998</v>
      </c>
      <c r="H2457">
        <v>0</v>
      </c>
      <c r="I2457" t="str">
        <f t="shared" si="38"/>
        <v>闊葉林</v>
      </c>
    </row>
    <row r="2458" spans="1:9">
      <c r="A2458" t="s">
        <v>2875</v>
      </c>
      <c r="B2458">
        <v>257244</v>
      </c>
      <c r="C2458">
        <v>2646461</v>
      </c>
      <c r="D2458" t="s">
        <v>5047</v>
      </c>
      <c r="E2458">
        <v>2222</v>
      </c>
      <c r="F2458" t="s">
        <v>5066</v>
      </c>
      <c r="G2458">
        <v>17.922999999999998</v>
      </c>
      <c r="H2458">
        <v>1.0923353704702401</v>
      </c>
      <c r="I2458" t="str">
        <f t="shared" si="38"/>
        <v>闊葉林</v>
      </c>
    </row>
    <row r="2459" spans="1:9">
      <c r="A2459" t="s">
        <v>2876</v>
      </c>
      <c r="B2459">
        <v>257463</v>
      </c>
      <c r="C2459">
        <v>2646491</v>
      </c>
      <c r="D2459" t="s">
        <v>5054</v>
      </c>
      <c r="E2459">
        <v>2211</v>
      </c>
      <c r="F2459" t="s">
        <v>5067</v>
      </c>
      <c r="G2459">
        <v>11640.4</v>
      </c>
      <c r="H2459">
        <v>11.7613079141816</v>
      </c>
      <c r="I2459" t="str">
        <f t="shared" si="38"/>
        <v>竹林</v>
      </c>
    </row>
  </sheetData>
  <phoneticPr fontId="4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M e r g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 i : t y p e = " S a n d b o x E d i t o r M e a s u r e G r i d K e y " & g t ; & l t ; T a b l e N a m e & g t ; M e r g e 1 & l t ; / T a b l e N a m e & g t ; & l t ; / K e y & g t ; & l t ; M a i n t a i n e r 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 r e a d o n l y & l t ; / K e y & g t ; & l t ; / D i a g r a m O b j e c t K e y & g t ; & l t ; D i a g r a m O b j e c t K e y & g t ; & l t ; K e y & g t ; M e a s u r e s \ �NNǌ�e�v��vPxe:   #j@S�}_�& l t ; / K e y & g t ; & l t ; / D i a g r a m O b j e c t K e y & g t ; & l t ; D i a g r a m O b j e c t K e y & g t ; & l t ; K e y & g t ; M e a s u r e s \ �NNǌ�e�v��vPxe:   #j@S�}_�\ T a g I n f o \ lQ_& l t ; / K e y & g t ; & l t ; / D i a g r a m O b j e c t K e y & g t ; & l t ; D i a g r a m O b j e c t K e y & g t ; & l t ; K e y & g t ; M e a s u r e s \ �NNǌ�e�v��vPxe:   #j@S�}_�\ T a g I n f o \ <P& l t ; / K e y & g t ; & l t ; / D i a g r a m O b j e c t K e y & g t ; & l t ; D i a g r a m O b j e c t K e y & g t ; & l t ; K e y & g t ; M e a s u r e s \ �NNǌ�e�v�vpu�xe:   #j@S�}_�& l t ; / K e y & g t ; & l t ; / D i a g r a m O b j e c t K e y & g t ; & l t ; D i a g r a m O b j e c t K e y & g t ; & l t ; K e y & g t ; M e a s u r e s \ �NNǌ�e�v�vpu�xe:   #j@S�}_�\ T a g I n f o \ lQ_& l t ; / K e y & g t ; & l t ; / D i a g r a m O b j e c t K e y & g t ; & l t ; D i a g r a m O b j e c t K e y & g t ; & l t ; K e y & g t ; M e a s u r e s \ �NNǌ�e�v�vpu�xe:   #j@S�}_�\ T a g I n f o \ <P& l t ; / K e y & g t ; & l t ; / D i a g r a m O b j e c t K e y & g t ; & l t ; D i a g r a m O b j e c t K e y & g t ; & l t ; K e y & g t ; C o l u m n s \ �j8h& l t ; / K e y & g t ; & l t ; / D i a g r a m O b j e c t K e y & g t ; & l t ; D i a g r a m O b j e c t K e y & g t ; & l t ; K e y & g t ; C o l u m n s \ ��f& l t ; / K e y & g t ; & l t ; / D i a g r a m O b j e c t K e y & g t ; & l t ; D i a g r a m O b j e c t K e y & g t ; & l t ; K e y & g t ; C o l u m n s \ �g�{U�& l t ; / K e y & g t ; & l t ; / D i a g r a m O b j e c t K e y & g t ; & l t ; D i a g r a m O b j e c t K e y & g t ; & l t ; K e y & g t ; C o l u m n s \ �]\O�z& l t ; / K e y & g t ; & l t ; / D i a g r a m O b j e c t K e y & g t ; & l t ; D i a g r a m O b j e c t K e y & g t ; & l t ; K e y & g t ; C o l u m n s \ #j@S�}_�& l t ; / K e y & g t ; & l t ; / D i a g r a m O b j e c t K e y & g t ; & l t ; D i a g r a m O b j e c t K e y & g t ; & l t ; K e y & g t ; C o l u m n s \ 0Wޞ  ( #j@ST1z) & l t ; / K e y & g t ; & l t ; / D i a g r a m O b j e c t K e y & g t ; & l t ; D i a g r a m O b j e c t K e y & g t ; & l t ; K e y & g t ; C o l u m n s \ #j@S@bl\  wm�b�k& l t ; / K e y & g t ; & l t ; / D i a g r a m O b j e c t K e y & g t ; & l t ; D i a g r a m O b j e c t K e y & g t ; & l t ; K e y & g t ; C o l u m n s \ ���gg�N& l t ; / K e y & g t ; & l t ; / D i a g r a m O b j e c t K e y & g t ; & l t ; D i a g r a m O b j e c t K e y & g t ; & l t ; K e y & g t ; C o l u m n s \ T W D 9 7 _ X & l t ; / K e y & g t ; & l t ; / D i a g r a m O b j e c t K e y & g t ; & l t ; D i a g r a m O b j e c t K e y & g t ; & l t ; K e y & g t ; C o l u m n s \ T W D 9 7 _ Y & l t ; / K e y & g t ; & l t ; / D i a g r a m O b j e c t K e y & g t ; & l t ; D i a g r a m O b j e c t K e y & g t ; & l t ; K e y & g t ; C o l u m n s \ �}�^& l t ; / K e y & g t ; & l t ; / D i a g r a m O b j e c t K e y & g t ; & l t ; D i a g r a m O b j e c t K e y & g t ; & l t ; K e y & g t ; C o l u m n s \ �}�^& l t ; / K e y & g t ; & l t ; / D i a g r a m O b j e c t K e y & g t ; & l t ; D i a g r a m O b j e c t K e y & g t ; & l t ; K e y & g t ; C o l u m n s \ �g�{U���f& l t ; / K e y & g t ; & l t ; / D i a g r a m O b j e c t K e y & g t ; & l t ; D i a g r a m O b j e c t K e y & g t ; & l t ; K e y & g t ; C o l u m n s \ �j8h. 1 & l t ; / K e y & g t ; & l t ; / D i a g r a m O b j e c t K e y & g t ; & l t ; D i a g r a m O b j e c t K e y & g t ; & l t ; K e y & g t ; C o l u m n s \ ��f. 1 & l t ; / K e y & g t ; & l t ; / D i a g r a m O b j e c t K e y & g t ; & l t ; D i a g r a m O b j e c t K e y & g t ; & l t ; K e y & g t ; C o l u m n s \ #jޞ  �N_�& l t ; / K e y & g t ; & l t ; / D i a g r a m O b j e c t K e y & g t ; & l t ; D i a g r a m O b j e c t K e y & g t ; & l t ; K e y & g t ; C o l u m n s \ #j@S  T1z& l t ; / K e y & g t ; & l t ; / D i a g r a m O b j e c t K e y & g t ; & l t ; D i a g r a m O b j e c t K e y & g t ; & l t ; K e y & g t ; C o l u m n s \ #j@S#jޞ  �}_�& l t ; / K e y & g t ; & l t ; / D i a g r a m O b j e c t K e y & g t ; & l t ; D i a g r a m O b j e c t K e y & g t ; & l t ; K e y & g t ; C o l u m n s \ T W D 9 7 _ X 2 & l t ; / K e y & g t ; & l t ; / D i a g r a m O b j e c t K e y & g t ; & l t ; D i a g r a m O b j e c t K e y & g t ; & l t ; K e y & g t ; C o l u m n s \ T W D 9 7 _ Y 2 & l t ; / K e y & g t ; & l t ; / D i a g r a m O b j e c t K e y & g t ; & l t ; D i a g r a m O b j e c t K e y & g t ; & l t ; K e y & g t ; L i n k s \ & a m p ; l t ; C o l u m n s \ �NNǌ�e�v��vPxe:   #j@S�}_�& a m p ; g t ; - & a m p ; l t ; M e a s u r e s \ #j@S�}_�& a m p ; g t ; & l t ; / K e y & g t ; & l t ; / D i a g r a m O b j e c t K e y & g t ; & l t ; D i a g r a m O b j e c t K e y & g t ; & l t ; K e y & g t ; L i n k s \ & a m p ; l t ; C o l u m n s \ �NNǌ�e�v��vPxe:   #j@S�}_�& a m p ; g t ; - & a m p ; l t ; M e a s u r e s \ #j@S�}_�& a m p ; g t ; \ C O L U M N & l t ; / K e y & g t ; & l t ; / D i a g r a m O b j e c t K e y & g t ; & l t ; D i a g r a m O b j e c t K e y & g t ; & l t ; K e y & g t ; L i n k s \ & a m p ; l t ; C o l u m n s \ �NNǌ�e�v��vPxe:   #j@S�}_�& a m p ; g t ; - & a m p ; l t ; M e a s u r e s \ #j@S�}_�& a m p ; g t ; \ M E A S U R E & l t ; / K e y & g t ; & l t ; / D i a g r a m O b j e c t K e y & g t ; & l t ; D i a g r a m O b j e c t K e y & g t ; & l t ; K e y & g t ; L i n k s \ & a m p ; l t ; C o l u m n s \ �NNǌ�e�v�vpu�xe:   #j@S�}_�& a m p ; g t ; - & a m p ; l t ; M e a s u r e s \ #j@S�}_�& a m p ; g t ; & l t ; / K e y & g t ; & l t ; / D i a g r a m O b j e c t K e y & g t ; & l t ; D i a g r a m O b j e c t K e y & g t ; & l t ; K e y & g t ; L i n k s \ & a m p ; l t ; C o l u m n s \ �NNǌ�e�v�vpu�xe:   #j@S�}_�& a m p ; g t ; - & a m p ; l t ; M e a s u r e s \ #j@S�}_�& a m p ; g t ; \ C O L U M N & l t ; / K e y & g t ; & l t ; / D i a g r a m O b j e c t K e y & g t ; & l t ; D i a g r a m O b j e c t K e y & g t ; & l t ; K e y & g t ; L i n k s \ & a m p ; l t ; C o l u m n s \ �NNǌ�e�v�vpu�xe:   #j@S�}_�& a m p ; g t ; - & a m p ; l t ; M e a s u r e s \ #j@S�}_�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��vPxe:   #j@S�}_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��vPxe:   #j@S�}_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��vPxe:   #j@S�}_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�vpu�xe:   #j@S�}_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�vpu�xe:   #j@S�}_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�vpu�xe:   #j@S�}_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j8h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f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g�{U�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]\O�z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�}_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Wޞ  ( #j@ST1z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@bl\  wm�b�k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gg�N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X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g�{U���f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j8h. 1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f. 1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ޞ  �N_�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  T1z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#jޞ  �}_�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X 2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Y 2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��vPxe:   #j@S�}_�& a m p ; g t ; - & a m p ; l t ; M e a s u r e s \ #j@S�}_�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��vPxe:   #j@S�}_�& a m p ; g t ; - & a m p ; l t ; M e a s u r e s \ #j@S�}_�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��vPxe:   #j@S�}_�& a m p ; g t ; - & a m p ; l t ; M e a s u r e s \ #j@S�}_�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�vpu�xe:   #j@S�}_�& a m p ; g t ; - & a m p ; l t ; M e a s u r e s \ #j@S�}_�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�vpu�xe:   #j@S�}_�& a m p ; g t ; - & a m p ; l t ; M e a s u r e s \ #j@S�}_�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�vpu�xe:   #j@S�}_�& a m p ; g t ; - & a m p ; l t ; M e a s u r e s \ #j@S�}_�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M e r g e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 M e r g e 1 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e r g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 �j8h< / s t r i n g > < / k e y > < v a l u e > < i n t > 8 3 < / i n t > < / v a l u e > < / i t e m > < i t e m > < k e y > < s t r i n g > ��f< / s t r i n g > < / k e y > < v a l u e > < i n t > 8 3 < / i n t > < / v a l u e > < / i t e m > < i t e m > < k e y > < s t r i n g > �g�{U�< / s t r i n g > < / k e y > < v a l u e > < i n t > 1 0 3 < / i n t > < / v a l u e > < / i t e m > < i t e m > < k e y > < s t r i n g > �]\O�z< / s t r i n g > < / k e y > < v a l u e > < i n t > 1 0 3 < / i n t > < / v a l u e > < / i t e m > < i t e m > < k e y > < s t r i n g > #j@S�}_�< / s t r i n g > < / k e y > < v a l u e > < i n t > 1 2 3 < / i n t > < / v a l u e > < / i t e m > < i t e m > < k e y > < s t r i n g > 0Wޞ  ( #j@ST1z) < / s t r i n g > < / k e y > < v a l u e > < i n t > 1 8 0 < / i n t > < / v a l u e > < / i t e m > < i t e m > < k e y > < s t r i n g > #j@S@bl\  wm�b�k< / s t r i n g > < / k e y > < v a l u e > < i n t > 1 8 8 < / i n t > < / v a l u e > < / i t e m > < i t e m > < k e y > < s t r i n g > ���gg�N< / s t r i n g > < / k e y > < v a l u e > < i n t > 1 2 3 < / i n t > < / v a l u e > < / i t e m > < i t e m > < k e y > < s t r i n g > T W D 9 7 _ X < / s t r i n g > < / k e y > < v a l u e > < i n t > 1 2 7 < / i n t > < / v a l u e > < / i t e m > < i t e m > < k e y > < s t r i n g > T W D 9 7 _ Y < / s t r i n g > < / k e y > < v a l u e > < i n t > 1 2 7 < / i n t > < / v a l u e > < / i t e m > < i t e m > < k e y > < s t r i n g > �}�^< / s t r i n g > < / k e y > < v a l u e > < i n t > 8 3 < / i n t > < / v a l u e > < / i t e m > < i t e m > < k e y > < s t r i n g > �}�^< / s t r i n g > < / k e y > < v a l u e > < i n t > 8 3 < / i n t > < / v a l u e > < / i t e m > < i t e m > < k e y > < s t r i n g > �g�{U���f< / s t r i n g > < / k e y > < v a l u e > < i n t > 1 4 3 < / i n t > < / v a l u e > < / i t e m > < i t e m > < k e y > < s t r i n g > �j8h. 1 < / s t r i n g > < / k e y > < v a l u e > < i n t > 9 7 < / i n t > < / v a l u e > < / i t e m > < i t e m > < k e y > < s t r i n g > ��f. 1 < / s t r i n g > < / k e y > < v a l u e > < i n t > 9 7 < / i n t > < / v a l u e > < / i t e m > < i t e m > < k e y > < s t r i n g > #jޞ  �N_�< / s t r i n g > < / k e y > < v a l u e > < i n t > 1 2 8 < / i n t > < / v a l u e > < / i t e m > < i t e m > < k e y > < s t r i n g > #j@S  T1z< / s t r i n g > < / k e y > < v a l u e > < i n t > 1 2 8 < / i n t > < / v a l u e > < / i t e m > < i t e m > < k e y > < s t r i n g > #j@S#jޞ  �}_�< / s t r i n g > < / k e y > < v a l u e > < i n t > 1 6 8 < / i n t > < / v a l u e > < / i t e m > < i t e m > < k e y > < s t r i n g > T W D 9 7 _ X 2 < / s t r i n g > < / k e y > < v a l u e > < i n t > 1 3 6 < / i n t > < / v a l u e > < / i t e m > < i t e m > < k e y > < s t r i n g > T W D 9 7 _ Y 2 < / s t r i n g > < / k e y > < v a l u e > < i n t > 1 3 6 < / i n t > < / v a l u e > < / i t e m > < / C o l u m n W i d t h s > < C o l u m n D i s p l a y I n d e x > < i t e m > < k e y > < s t r i n g > �j8h< / s t r i n g > < / k e y > < v a l u e > < i n t > 0 < / i n t > < / v a l u e > < / i t e m > < i t e m > < k e y > < s t r i n g > ��f< / s t r i n g > < / k e y > < v a l u e > < i n t > 1 < / i n t > < / v a l u e > < / i t e m > < i t e m > < k e y > < s t r i n g > �g�{U�< / s t r i n g > < / k e y > < v a l u e > < i n t > 2 < / i n t > < / v a l u e > < / i t e m > < i t e m > < k e y > < s t r i n g > �]\O�z< / s t r i n g > < / k e y > < v a l u e > < i n t > 3 < / i n t > < / v a l u e > < / i t e m > < i t e m > < k e y > < s t r i n g > #j@S�}_�< / s t r i n g > < / k e y > < v a l u e > < i n t > 4 < / i n t > < / v a l u e > < / i t e m > < i t e m > < k e y > < s t r i n g > 0Wޞ  ( #j@ST1z) < / s t r i n g > < / k e y > < v a l u e > < i n t > 5 < / i n t > < / v a l u e > < / i t e m > < i t e m > < k e y > < s t r i n g > #j@S@bl\  wm�b�k< / s t r i n g > < / k e y > < v a l u e > < i n t > 6 < / i n t > < / v a l u e > < / i t e m > < i t e m > < k e y > < s t r i n g > ���gg�N< / s t r i n g > < / k e y > < v a l u e > < i n t > 7 < / i n t > < / v a l u e > < / i t e m > < i t e m > < k e y > < s t r i n g > T W D 9 7 _ X < / s t r i n g > < / k e y > < v a l u e > < i n t > 8 < / i n t > < / v a l u e > < / i t e m > < i t e m > < k e y > < s t r i n g > T W D 9 7 _ Y < / s t r i n g > < / k e y > < v a l u e > < i n t > 9 < / i n t > < / v a l u e > < / i t e m > < i t e m > < k e y > < s t r i n g > �}�^< / s t r i n g > < / k e y > < v a l u e > < i n t > 1 0 < / i n t > < / v a l u e > < / i t e m > < i t e m > < k e y > < s t r i n g > �}�^< / s t r i n g > < / k e y > < v a l u e > < i n t > 1 1 < / i n t > < / v a l u e > < / i t e m > < i t e m > < k e y > < s t r i n g > �g�{U���f< / s t r i n g > < / k e y > < v a l u e > < i n t > 1 2 < / i n t > < / v a l u e > < / i t e m > < i t e m > < k e y > < s t r i n g > �j8h. 1 < / s t r i n g > < / k e y > < v a l u e > < i n t > 1 3 < / i n t > < / v a l u e > < / i t e m > < i t e m > < k e y > < s t r i n g > ��f. 1 < / s t r i n g > < / k e y > < v a l u e > < i n t > 1 4 < / i n t > < / v a l u e > < / i t e m > < i t e m > < k e y > < s t r i n g > #jޞ  �N_�< / s t r i n g > < / k e y > < v a l u e > < i n t > 1 5 < / i n t > < / v a l u e > < / i t e m > < i t e m > < k e y > < s t r i n g > #j@S  T1z< / s t r i n g > < / k e y > < v a l u e > < i n t > 1 6 < / i n t > < / v a l u e > < / i t e m > < i t e m > < k e y > < s t r i n g > #j@S#jޞ  �}_�< / s t r i n g > < / k e y > < v a l u e > < i n t > 1 7 < / i n t > < / v a l u e > < / i t e m > < i t e m > < k e y > < s t r i n g > T W D 9 7 _ X 2 < / s t r i n g > < / k e y > < v a l u e > < i n t > 1 8 < / i n t > < / v a l u e > < / i t e m > < i t e m > < k e y > < s t r i n g > T W D 9 7 _ Y 2 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6.xml>��< ? x m l   v e r s i o n = " 1 . 0 "   e n c o d i n g = " u t f - 1 6 " ? > < D a t a M a s h u p   s q m i d = " 4 8 c 3 c 7 d f - b f 1 0 - 4 5 8 2 - b 9 7 b - a 2 0 c 9 0 6 9 c d f 4 "   x m l n s = " h t t p : / / s c h e m a s . m i c r o s o f t . c o m / D a t a M a s h u p " > A A A A A F g F A A B Q S w M E F A A C A A g A S H Y i U E C P v x C n A A A A + Q A A A B I A H A B D b 2 5 m a W c v U G F j a 2 F n Z S 5 4 b W w g o h g A K K A U A A A A A A A A A A A A A A A A A A A A A A A A A A A A h Y + 9 D o I w G E V f h X S n P 4 j G k I 8 y u E p i o l H X p l Z o h G J o s c R X c / C R f A V J F M P m e E / O c O 7 r 8 Y S s r 6 v g p l q r G 5 M i h i k K l J H N S Z s i R Z 0 7 h 0 u U c d g I e R G F C g b Z 2 K S 3 p x S V z l 0 T Q r z 3 2 M 9 w 0 x Y k o p S R Y 7 7 e y l L V A v 1 k / V 8 O t b F O G K k Q h / 0 n h k c 4 i n F M F 3 P M Y s q A j B x y b S b O k I w p k A m E V V e 5 r l X 8 X o a 7 A 5 B x A v n e 4 G 9 Q S w M E F A A C A A g A S H Y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2 I l D F B U k h T w I A A G g J A A A T A B w A R m 9 y b X V s Y X M v U 2 V j d G l v b j E u b S C i G A A o o B Q A A A A A A A A A A A A A A A A A A A A A A A A A A A D N V d 9 r 0 1 A U f i / 0 f 7 j E l x R K o T o d I n u Q T s E X X y x M G a O k 3 R 2 L a 2 8 k v Y W V U u i D m / t B x 0 B F y 0 r X 2 m 6 W q t G J s 9 J Y / V + k u U n + C 2 8 T t 3 b J z d D Y i X k J y X f O d 8 / 9 z n f u z c I U F i U E 7 t n v 6 I 1 g I B j I L g s y X A T a 4 4 6 2 t m F 0 y m Z r C 8 y A N M T B A K D P 4 N s 6 6 e 3 S P 7 d W U z A d i e V k G S I 8 J 8 k r S U l a 4 U O F + b t C B s 5 w R q N N 6 l + j 3 E J x P i Y h T G M W w j a D 1 v 1 o K F t k 7 5 P Z q G m 1 b U o V F 5 J p G I n L A s o u S X I m J q V z G R T P P 4 J Z 3 l 4 u X C h w p P Z C V x p G 5 T k X B p h i A M N V X A y D A q d 1 D w b 9 q v 6 m 4 k J I u 6 m V S 3 q 3 b V T 2 P U B t t 6 y 3 j w D / o 6 T S k v V W b 1 h e + x 0 F T b U W O p N U D A U D I m J u Y l w 5 O 3 X Q L + t 9 x e h 0 y M s d / / p d / R / 0 u 8 S n l 0 L e I t L N W h E D t W l H 3 E H 4 2 l R k u L 6 T x B b b R R K f m 7 0 + n b h v h Z y A K J d J Q n k M f u A F u / V 2 d G 2 k m / 5 a N S s t 8 0 n Z O F w 3 6 2 v 6 n n K q 3 q y Y x S J K Y d 4 h 7 7 n Z U W a 6 O + 6 s c R g 8 D v 9 Q v f x 7 5 v I E P d N 5 R e p f X P 1 i q G w 1 Y t I T q l U / 0 M 4 C f n x S Q x 4 U Z L O k H b 2 1 P E K O u 2 T 7 G V G O G Y V / J / s H p L o x U P t e L v Q 2 I A P R P z / V e o c s o P u e D Z y K x L T q 7 x 0 w T Y W y + D f I 1 A Q N Y m s / O g Q 8 O j n S 1 n E 4 j K R 1 A A 8 l E S W G X 8 P K X X w W e j u H r H s r n v d I P w l g p 9 + U o Z B Y F h g 9 W q T D L K A U Z F n h V 0 W R q P + r w X / n r v z j 0 R Z Q / i 8 n + 8 L v j o t z 4 J / N 9 n k O + A l Q S w E C L Q A U A A I A C A B I d i J Q Q I + / E K c A A A D 5 A A A A E g A A A A A A A A A A A A A A A A A A A A A A Q 2 9 u Z m l n L 1 B h Y 2 t h Z 2 U u e G 1 s U E s B A i 0 A F A A C A A g A S H Y i U A / K 6 a u k A A A A 6 Q A A A B M A A A A A A A A A A A A A A A A A 8 w A A A F t D b 2 5 0 Z W 5 0 X 1 R 5 c G V z X S 5 4 b W x Q S w E C L Q A U A A I A C A B I d i J Q x Q V J I U 8 C A A B o C Q A A E w A A A A A A A A A A A A A A A A D k A Q A A R m 9 y b X V s Y X M v U 2 V j d G l v b j E u b V B L B Q Y A A A A A A w A D A M I A A A C A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K F w A A A A A A A K g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U l O D Q l Q U E l R T U l O D U l O D g l R T g l Q U E l O E Q l R T k l Q T Q l O E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O S 0 w O S 0 x O V Q w M z o z N z o 1 O C 4 0 N j A 0 M T I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U l O D Q l Q U E l R T U l O D U l O D g l R T g l Q U E l O E Q l R T k l Q T Q l O E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0 J U F B J U U 1 J T g 1 J T g 4 J U U 4 J U F B J T h E J U U 5 J U E 0 J T h B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5 L T E w L T I 5 V D A 4 O j I y O j Q w L j k y O T A y N z F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l R T Q l Q k Q l O E Q l R T c l Q k Q l Q U U l R T g l Q U E l Q U E l R T Y l O T g l O E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J U U 0 J U J E J T h E J U U 3 J U J E J U F F J U U 4 J U F B J U F B J U U 2 J T k 4 J T h F L y V F N S V C N y V C M i V F N y V B N y V C Q i V F O S U 5 O S V B N C V F O S U 4 N y U 4 R C V F O C V B N i U 4 N i V F O S V B M C U 4 N S V F N y U 5 Q i V B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S 8 l R T U l Q j c l Q j I l R T c l Q T c l Q k I l R T k l O T k l Q T Q l R T k l O D c l O E Q l R T g l Q T Y l O D Y l R T k l Q T A l O D U l R T c l O U I l Q U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1 J T h E J T g w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k t M T I t M D l U M D k 6 M D g 6 M z Q u M D I 0 M D A w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4 J U E z J U U 1 J T h E J T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N S U 4 R C U 4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M C 0 w M S 0 w M l Q w N j o z M D o 1 M C 4 x M j M 4 M D A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Y l Q T g l Q T M l R T k l Q k I l O U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y V B R S V F N i U 5 R S U 5 N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5 L T E y L T E y V D A y O j E 4 O j E 1 L j I 0 M z Q w M T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V B M y V B R S V F N i U 5 R S U 5 N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M l Q U U l R T Y l O U U l O T c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m w / A 1 V b t K p q F m H D z o s 8 s A A A A A A g A A A A A A E G Y A A A A B A A A g A A A A / E C m o s c y 9 Y 6 A + t M A d x i 0 U 8 t g D g r j 9 + 1 u w Y A I B a a A N p 0 A A A A A D o A A A A A C A A A g A A A A U Q d k c w x z 7 y H S s b m t b g D 8 R O b N p p b x J j I F l W p k 4 3 Y 1 t m B Q A A A A T 9 m p H t G 0 W 2 h v N V Z c o N x / C L 0 S X f R L + w Z o 9 u W E Z Y W O T s 7 p R m O G u J 0 M 1 h x P Y p k q p Y 2 p 2 + A z D E Z o 1 P y 8 7 4 p x K J 1 j m w n w b N N 1 B a X S E Q D D G r 5 H V Y 1 A A A A A a g 6 1 H J E T b e M f V e k q Y n z M 7 X 2 x y f R Y L o T o i t S m N A u d 2 m P a u 9 n J G 1 / 0 D C Q W I I a 7 O T V J a c Z r C m 4 e U 8 P c + Z I 0 4 b t x 1 A = = < / D a t a M a s h u p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M e r g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 i : t y p e = " S a n d b o x E d i t o r T a b l e W i d g e t V i e w M o d e l K e y " & g t ; & l t ; T a b l e N a m e & g t ; M e r g e 1 & l t ; / T a b l e N a m e & g t ; & l t ; / K e y & g t ; & l t ; M a i n t a i n e r 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j8h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f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g�{U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]\O�z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Wޞ  ( #j@ST1z) & l t ; / K e y & g t ; & l t ; / a : K e y & g t ; & l t ; a : V a l u e 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@bl\  wm�b�k& l t ; / K e y & g t ; & l t ; / a : K e y & g t ; & l t ; a : V a l u e 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gg�N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g�{U���f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j8h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f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ޞ  �N_�& l t ; / K e y & g t ; & l t ; / a : K e y & g t ; & l t ; a : V a l u e 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  T1z& l t ; / K e y & g t ; & l t ; / a : K e y & g t ; & l t ; a : V a l u e 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j@S#jޞ  �}_�& l t ; / K e y & g t ; & l t ; / a : K e y & g t ; & l t ; a : V a l u e 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X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W D 9 7 _ Y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M e r g e 1 _ 5 b 7 c 1 2 f d - 8 f b 5 - 4 a 2 1 - 9 4 b 9 - a e 9 a 3 f 4 9 e c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 �j8h< / s t r i n g > < / k e y > < v a l u e > < i n t > 8 3 < / i n t > < / v a l u e > < / i t e m > < i t e m > < k e y > < s t r i n g > ��f< / s t r i n g > < / k e y > < v a l u e > < i n t > 8 3 < / i n t > < / v a l u e > < / i t e m > < i t e m > < k e y > < s t r i n g > �g�{U�< / s t r i n g > < / k e y > < v a l u e > < i n t > 1 0 3 < / i n t > < / v a l u e > < / i t e m > < i t e m > < k e y > < s t r i n g > �]\O�z< / s t r i n g > < / k e y > < v a l u e > < i n t > 1 0 3 < / i n t > < / v a l u e > < / i t e m > < i t e m > < k e y > < s t r i n g > #j@S�}_�< / s t r i n g > < / k e y > < v a l u e > < i n t > 1 2 3 < / i n t > < / v a l u e > < / i t e m > < i t e m > < k e y > < s t r i n g > 0Wޞ  ( #j@ST1z) < / s t r i n g > < / k e y > < v a l u e > < i n t > 1 8 0 < / i n t > < / v a l u e > < / i t e m > < i t e m > < k e y > < s t r i n g > #j@S@bl\  wm�b�k< / s t r i n g > < / k e y > < v a l u e > < i n t > 1 8 8 < / i n t > < / v a l u e > < / i t e m > < i t e m > < k e y > < s t r i n g > ���gg�N< / s t r i n g > < / k e y > < v a l u e > < i n t > 1 2 3 < / i n t > < / v a l u e > < / i t e m > < i t e m > < k e y > < s t r i n g > T W D 9 7 _ X < / s t r i n g > < / k e y > < v a l u e > < i n t > 1 2 7 < / i n t > < / v a l u e > < / i t e m > < i t e m > < k e y > < s t r i n g > T W D 9 7 _ Y < / s t r i n g > < / k e y > < v a l u e > < i n t > 1 2 7 < / i n t > < / v a l u e > < / i t e m > < i t e m > < k e y > < s t r i n g > �}�^< / s t r i n g > < / k e y > < v a l u e > < i n t > 8 3 < / i n t > < / v a l u e > < / i t e m > < i t e m > < k e y > < s t r i n g > �}�^< / s t r i n g > < / k e y > < v a l u e > < i n t > 8 3 < / i n t > < / v a l u e > < / i t e m > < i t e m > < k e y > < s t r i n g > �g�{U���f< / s t r i n g > < / k e y > < v a l u e > < i n t > 1 4 3 < / i n t > < / v a l u e > < / i t e m > < i t e m > < k e y > < s t r i n g > �j8h. 1 < / s t r i n g > < / k e y > < v a l u e > < i n t > 9 7 < / i n t > < / v a l u e > < / i t e m > < i t e m > < k e y > < s t r i n g > ��f. 1 < / s t r i n g > < / k e y > < v a l u e > < i n t > 9 7 < / i n t > < / v a l u e > < / i t e m > < i t e m > < k e y > < s t r i n g > #jޞ  �N_�< / s t r i n g > < / k e y > < v a l u e > < i n t > 1 2 8 < / i n t > < / v a l u e > < / i t e m > < i t e m > < k e y > < s t r i n g > #j@S#jޞ  �}_�< / s t r i n g > < / k e y > < v a l u e > < i n t > 1 6 8 < / i n t > < / v a l u e > < / i t e m > < i t e m > < k e y > < s t r i n g > T W D 9 7 _ X   1 < / s t r i n g > < / k e y > < v a l u e > < i n t > 1 4 1 < / i n t > < / v a l u e > < / i t e m > < i t e m > < k e y > < s t r i n g > T W D 9 7 _ Y   1 < / s t r i n g > < / k e y > < v a l u e > < i n t > 1 4 1 < / i n t > < / v a l u e > < / i t e m > < i t e m > < k e y > < s t r i n g > �}�^. 1 < / s t r i n g > < / k e y > < v a l u e > < i n t > 9 7 < / i n t > < / v a l u e > < / i t e m > < i t e m > < k e y > < s t r i n g > �}�^. 1 < / s t r i n g > < / k e y > < v a l u e > < i n t > 9 7 < / i n t > < / v a l u e > < / i t e m > < i t e m > < k e y > < s t r i n g > #jޞMOn��f< / s t r i n g > < / k e y > < v a l u e > < i n t > 1 6 3 < / i n t > < / v a l u e > < / i t e m > < / C o l u m n W i d t h s > < C o l u m n D i s p l a y I n d e x > < i t e m > < k e y > < s t r i n g > �j8h< / s t r i n g > < / k e y > < v a l u e > < i n t > 0 < / i n t > < / v a l u e > < / i t e m > < i t e m > < k e y > < s t r i n g > ��f< / s t r i n g > < / k e y > < v a l u e > < i n t > 1 < / i n t > < / v a l u e > < / i t e m > < i t e m > < k e y > < s t r i n g > �g�{U�< / s t r i n g > < / k e y > < v a l u e > < i n t > 2 < / i n t > < / v a l u e > < / i t e m > < i t e m > < k e y > < s t r i n g > �]\O�z< / s t r i n g > < / k e y > < v a l u e > < i n t > 3 < / i n t > < / v a l u e > < / i t e m > < i t e m > < k e y > < s t r i n g > #j@S�}_�< / s t r i n g > < / k e y > < v a l u e > < i n t > 4 < / i n t > < / v a l u e > < / i t e m > < i t e m > < k e y > < s t r i n g > 0Wޞ  ( #j@ST1z) < / s t r i n g > < / k e y > < v a l u e > < i n t > 5 < / i n t > < / v a l u e > < / i t e m > < i t e m > < k e y > < s t r i n g > #j@S@bl\  wm�b�k< / s t r i n g > < / k e y > < v a l u e > < i n t > 6 < / i n t > < / v a l u e > < / i t e m > < i t e m > < k e y > < s t r i n g > ���gg�N< / s t r i n g > < / k e y > < v a l u e > < i n t > 7 < / i n t > < / v a l u e > < / i t e m > < i t e m > < k e y > < s t r i n g > T W D 9 7 _ X < / s t r i n g > < / k e y > < v a l u e > < i n t > 8 < / i n t > < / v a l u e > < / i t e m > < i t e m > < k e y > < s t r i n g > T W D 9 7 _ Y < / s t r i n g > < / k e y > < v a l u e > < i n t > 9 < / i n t > < / v a l u e > < / i t e m > < i t e m > < k e y > < s t r i n g > �}�^< / s t r i n g > < / k e y > < v a l u e > < i n t > 1 0 < / i n t > < / v a l u e > < / i t e m > < i t e m > < k e y > < s t r i n g > �}�^< / s t r i n g > < / k e y > < v a l u e > < i n t > 1 1 < / i n t > < / v a l u e > < / i t e m > < i t e m > < k e y > < s t r i n g > �g�{U���f< / s t r i n g > < / k e y > < v a l u e > < i n t > 1 2 < / i n t > < / v a l u e > < / i t e m > < i t e m > < k e y > < s t r i n g > �j8h. 1 < / s t r i n g > < / k e y > < v a l u e > < i n t > 1 3 < / i n t > < / v a l u e > < / i t e m > < i t e m > < k e y > < s t r i n g > ��f. 1 < / s t r i n g > < / k e y > < v a l u e > < i n t > 1 4 < / i n t > < / v a l u e > < / i t e m > < i t e m > < k e y > < s t r i n g > #jޞ  �N_�< / s t r i n g > < / k e y > < v a l u e > < i n t > 1 5 < / i n t > < / v a l u e > < / i t e m > < i t e m > < k e y > < s t r i n g > #j@S#jޞ  �}_�< / s t r i n g > < / k e y > < v a l u e > < i n t > 1 6 < / i n t > < / v a l u e > < / i t e m > < i t e m > < k e y > < s t r i n g > T W D 9 7 _ X   1 < / s t r i n g > < / k e y > < v a l u e > < i n t > 1 7 < / i n t > < / v a l u e > < / i t e m > < i t e m > < k e y > < s t r i n g > T W D 9 7 _ Y   1 < / s t r i n g > < / k e y > < v a l u e > < i n t > 1 8 < / i n t > < / v a l u e > < / i t e m > < i t e m > < k e y > < s t r i n g > �}�^. 1 < / s t r i n g > < / k e y > < v a l u e > < i n t > 1 9 < / i n t > < / v a l u e > < / i t e m > < i t e m > < k e y > < s t r i n g > �}�^. 1 < / s t r i n g > < / k e y > < v a l u e > < i n t > 2 0 < / i n t > < / v a l u e > < / i t e m > < i t e m > < k e y > < s t r i n g > #jޞMOn��f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 M e r g e 1 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 2 0 1 9 - 1 2 - 0 9 T 1 7 : 5 7 : 5 3 . 0 4 4 + 0 8 : 0 0 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7DEA241-D048-49F5-AD70-3295A0619161}">
  <ds:schemaRefs/>
</ds:datastoreItem>
</file>

<file path=customXml/itemProps10.xml><?xml version="1.0" encoding="utf-8"?>
<ds:datastoreItem xmlns:ds="http://schemas.openxmlformats.org/officeDocument/2006/customXml" ds:itemID="{5BB8F580-23E4-411F-9392-3EEE224A9164}">
  <ds:schemaRefs/>
</ds:datastoreItem>
</file>

<file path=customXml/itemProps11.xml><?xml version="1.0" encoding="utf-8"?>
<ds:datastoreItem xmlns:ds="http://schemas.openxmlformats.org/officeDocument/2006/customXml" ds:itemID="{9440E774-B168-4C6F-B107-CA441A15A743}">
  <ds:schemaRefs/>
</ds:datastoreItem>
</file>

<file path=customXml/itemProps12.xml><?xml version="1.0" encoding="utf-8"?>
<ds:datastoreItem xmlns:ds="http://schemas.openxmlformats.org/officeDocument/2006/customXml" ds:itemID="{82AD0077-1E6C-4BD0-A6B8-F966FADED4F5}">
  <ds:schemaRefs/>
</ds:datastoreItem>
</file>

<file path=customXml/itemProps13.xml><?xml version="1.0" encoding="utf-8"?>
<ds:datastoreItem xmlns:ds="http://schemas.openxmlformats.org/officeDocument/2006/customXml" ds:itemID="{DFD3467A-CD24-4D3F-94FA-70336E4C8B1B}">
  <ds:schemaRefs/>
</ds:datastoreItem>
</file>

<file path=customXml/itemProps14.xml><?xml version="1.0" encoding="utf-8"?>
<ds:datastoreItem xmlns:ds="http://schemas.openxmlformats.org/officeDocument/2006/customXml" ds:itemID="{D4AE4D50-BD94-42FA-93E2-2AEC5CEF44CB}">
  <ds:schemaRefs/>
</ds:datastoreItem>
</file>

<file path=customXml/itemProps15.xml><?xml version="1.0" encoding="utf-8"?>
<ds:datastoreItem xmlns:ds="http://schemas.openxmlformats.org/officeDocument/2006/customXml" ds:itemID="{BA0F160C-FE30-4527-8027-D6E0C214D2D3}">
  <ds:schemaRefs/>
</ds:datastoreItem>
</file>

<file path=customXml/itemProps16.xml><?xml version="1.0" encoding="utf-8"?>
<ds:datastoreItem xmlns:ds="http://schemas.openxmlformats.org/officeDocument/2006/customXml" ds:itemID="{AE10D5E3-3E52-4122-A481-CFCD5491627F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6FBEA2C3-81A8-4077-BE42-F833EEE69678}">
  <ds:schemaRefs/>
</ds:datastoreItem>
</file>

<file path=customXml/itemProps18.xml><?xml version="1.0" encoding="utf-8"?>
<ds:datastoreItem xmlns:ds="http://schemas.openxmlformats.org/officeDocument/2006/customXml" ds:itemID="{A9AD8105-A855-407D-99A5-26E6EE524F4B}">
  <ds:schemaRefs/>
</ds:datastoreItem>
</file>

<file path=customXml/itemProps19.xml><?xml version="1.0" encoding="utf-8"?>
<ds:datastoreItem xmlns:ds="http://schemas.openxmlformats.org/officeDocument/2006/customXml" ds:itemID="{35C72FD4-F23A-47A5-A9E7-4B07685C2807}">
  <ds:schemaRefs/>
</ds:datastoreItem>
</file>

<file path=customXml/itemProps2.xml><?xml version="1.0" encoding="utf-8"?>
<ds:datastoreItem xmlns:ds="http://schemas.openxmlformats.org/officeDocument/2006/customXml" ds:itemID="{F19C42CE-33B2-4ED1-8E6D-3E13D14D3F34}">
  <ds:schemaRefs/>
</ds:datastoreItem>
</file>

<file path=customXml/itemProps3.xml><?xml version="1.0" encoding="utf-8"?>
<ds:datastoreItem xmlns:ds="http://schemas.openxmlformats.org/officeDocument/2006/customXml" ds:itemID="{1CADEB02-2A28-4EC3-BFEB-2D605CAB4BD8}">
  <ds:schemaRefs/>
</ds:datastoreItem>
</file>

<file path=customXml/itemProps4.xml><?xml version="1.0" encoding="utf-8"?>
<ds:datastoreItem xmlns:ds="http://schemas.openxmlformats.org/officeDocument/2006/customXml" ds:itemID="{2A6F6F71-D1E3-4EDE-917E-6209C70D3F40}">
  <ds:schemaRefs/>
</ds:datastoreItem>
</file>

<file path=customXml/itemProps5.xml><?xml version="1.0" encoding="utf-8"?>
<ds:datastoreItem xmlns:ds="http://schemas.openxmlformats.org/officeDocument/2006/customXml" ds:itemID="{FAF83F5B-5CCB-4194-B490-DCB5D4B6D0E0}">
  <ds:schemaRefs/>
</ds:datastoreItem>
</file>

<file path=customXml/itemProps6.xml><?xml version="1.0" encoding="utf-8"?>
<ds:datastoreItem xmlns:ds="http://schemas.openxmlformats.org/officeDocument/2006/customXml" ds:itemID="{2C62A6E6-BD5C-4D3F-882C-D64A695A1D7E}">
  <ds:schemaRefs/>
</ds:datastoreItem>
</file>

<file path=customXml/itemProps7.xml><?xml version="1.0" encoding="utf-8"?>
<ds:datastoreItem xmlns:ds="http://schemas.openxmlformats.org/officeDocument/2006/customXml" ds:itemID="{17CAE36D-0BC0-4B64-9E14-D6A35C32D868}">
  <ds:schemaRefs/>
</ds:datastoreItem>
</file>

<file path=customXml/itemProps8.xml><?xml version="1.0" encoding="utf-8"?>
<ds:datastoreItem xmlns:ds="http://schemas.openxmlformats.org/officeDocument/2006/customXml" ds:itemID="{231C1B13-192D-412A-A013-F795D365DB09}">
  <ds:schemaRefs/>
</ds:datastoreItem>
</file>

<file path=customXml/itemProps9.xml><?xml version="1.0" encoding="utf-8"?>
<ds:datastoreItem xmlns:ds="http://schemas.openxmlformats.org/officeDocument/2006/customXml" ds:itemID="{55EEC3CD-140A-4413-A59B-B66D26C4EA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更新日誌</vt:lpstr>
      <vt:lpstr>欄位填寫說明</vt:lpstr>
      <vt:lpstr>優先樣區</vt:lpstr>
      <vt:lpstr>樣區</vt:lpstr>
      <vt:lpstr>樣點</vt:lpstr>
      <vt:lpstr>因圖層而建議修改</vt:lpstr>
      <vt:lpstr>樣點位置說明</vt:lpstr>
      <vt:lpstr>全島森林林型分布圖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2020-01-03T02:45:55Z</cp:lastPrinted>
  <dcterms:created xsi:type="dcterms:W3CDTF">2019-09-19T03:19:48Z</dcterms:created>
  <dcterms:modified xsi:type="dcterms:W3CDTF">2020-01-03T08:34:45Z</dcterms:modified>
</cp:coreProperties>
</file>