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C:\Users\Johanna Ott\git\adv-inspire-alignments\annex-2-3\mappings7.1\LandUse\Unterlagen\"/>
    </mc:Choice>
  </mc:AlternateContent>
  <xr:revisionPtr revIDLastSave="0" documentId="13_ncr:1_{6BF022C0-A37C-4EFE-BF4E-0CDC782C1EAF}" xr6:coauthVersionLast="47" xr6:coauthVersionMax="47" xr10:uidLastSave="{00000000-0000-0000-0000-000000000000}"/>
  <bookViews>
    <workbookView xWindow="28680" yWindow="-120" windowWidth="29040" windowHeight="15840" firstSheet="2" activeTab="2" xr2:uid="{00000000-000D-0000-FFFF-FFFF00000000}"/>
  </bookViews>
  <sheets>
    <sheet name="44000_farblich mit Muss_Kann_" sheetId="11" state="hidden" r:id="rId1"/>
    <sheet name="Landnutzung_1.0" sheetId="18" r:id="rId2"/>
    <sheet name="Landnutzung_3.0" sheetId="23" r:id="rId3"/>
    <sheet name="INSPIRE_HILUCS_def" sheetId="25" r:id="rId4"/>
  </sheets>
  <definedNames>
    <definedName name="_Toc465070928" localSheetId="3">INSPIRE_HILUCS_def!$B$1</definedName>
    <definedName name="_Toc465070929" localSheetId="3">INSPIRE_HILUCS_def!$B$3</definedName>
    <definedName name="_Toc465070930" localSheetId="3">INSPIRE_HILUCS_def!$B$6</definedName>
    <definedName name="_Toc465070931" localSheetId="3">INSPIRE_HILUCS_def!$B$9</definedName>
    <definedName name="_Toc465070932" localSheetId="3">INSPIRE_HILUCS_def!$B$12</definedName>
    <definedName name="_Toc465070933" localSheetId="3">INSPIRE_HILUCS_def!$B$15</definedName>
    <definedName name="_Toc465070934" localSheetId="3">INSPIRE_HILUCS_def!$B$18</definedName>
    <definedName name="_Toc465070935" localSheetId="3">INSPIRE_HILUCS_def!$B$21</definedName>
    <definedName name="_Toc465070936" localSheetId="3">INSPIRE_HILUCS_def!$B$24</definedName>
    <definedName name="_Toc465070937" localSheetId="3">INSPIRE_HILUCS_def!$B$27</definedName>
    <definedName name="_Toc465070938" localSheetId="3">INSPIRE_HILUCS_def!$B$30</definedName>
    <definedName name="_Toc465070939" localSheetId="3">INSPIRE_HILUCS_def!$B$33</definedName>
    <definedName name="_Toc465070940" localSheetId="3">INSPIRE_HILUCS_def!$B$36</definedName>
    <definedName name="_Toc465070941" localSheetId="3">INSPIRE_HILUCS_def!$B$39</definedName>
    <definedName name="_Toc465070942" localSheetId="3">INSPIRE_HILUCS_def!$B$42</definedName>
    <definedName name="_Toc465070943" localSheetId="3">INSPIRE_HILUCS_def!$B$45</definedName>
    <definedName name="_Toc465070944" localSheetId="3">INSPIRE_HILUCS_def!$B$48</definedName>
    <definedName name="_Toc465070945" localSheetId="3">INSPIRE_HILUCS_def!$B$51</definedName>
    <definedName name="_Toc465070946" localSheetId="3">INSPIRE_HILUCS_def!$B$54</definedName>
    <definedName name="_Toc465070947" localSheetId="3">INSPIRE_HILUCS_def!$B$57</definedName>
    <definedName name="_Toc465070948" localSheetId="3">INSPIRE_HILUCS_def!$B$60</definedName>
    <definedName name="_Toc465070949" localSheetId="3">INSPIRE_HILUCS_def!$B$62</definedName>
    <definedName name="_Toc465070950" localSheetId="3">INSPIRE_HILUCS_def!$B$65</definedName>
    <definedName name="_Toc465070951" localSheetId="3">INSPIRE_HILUCS_def!$B$68</definedName>
    <definedName name="_Toc465070952" localSheetId="3">INSPIRE_HILUCS_def!$B$71</definedName>
    <definedName name="_Toc465070953" localSheetId="3">INSPIRE_HILUCS_def!$B$74</definedName>
    <definedName name="_Toc465070954" localSheetId="3">INSPIRE_HILUCS_def!$B$77</definedName>
    <definedName name="_Toc465070955" localSheetId="3">INSPIRE_HILUCS_def!$B$80</definedName>
    <definedName name="_Toc465070956" localSheetId="3">INSPIRE_HILUCS_def!$B$83</definedName>
    <definedName name="_Toc465070957" localSheetId="3">INSPIRE_HILUCS_def!$B$86</definedName>
    <definedName name="_Toc465070958" localSheetId="3">INSPIRE_HILUCS_def!$B$89</definedName>
    <definedName name="_Toc465070959" localSheetId="3">INSPIRE_HILUCS_def!$B$92</definedName>
    <definedName name="_Toc465070960" localSheetId="3">INSPIRE_HILUCS_def!$B$95</definedName>
    <definedName name="_Toc465070961" localSheetId="3">INSPIRE_HILUCS_def!$B$98</definedName>
    <definedName name="_Toc465070962" localSheetId="3">INSPIRE_HILUCS_def!$B$101</definedName>
    <definedName name="_Toc465070963" localSheetId="3">INSPIRE_HILUCS_def!$B$104</definedName>
    <definedName name="_Toc465070964" localSheetId="3">INSPIRE_HILUCS_def!$B$107</definedName>
    <definedName name="_Toc465070965" localSheetId="3">INSPIRE_HILUCS_def!$B$110</definedName>
    <definedName name="_Toc465070966" localSheetId="3">INSPIRE_HILUCS_def!$B$113</definedName>
    <definedName name="_Toc465070967" localSheetId="3">INSPIRE_HILUCS_def!$B$116</definedName>
    <definedName name="_Toc465070968" localSheetId="3">INSPIRE_HILUCS_def!$B$119</definedName>
    <definedName name="_Toc465070969" localSheetId="3">INSPIRE_HILUCS_def!$B$122</definedName>
    <definedName name="_Toc465070970" localSheetId="3">INSPIRE_HILUCS_def!$B$125</definedName>
    <definedName name="_Toc465070971" localSheetId="3">INSPIRE_HILUCS_def!$B$128</definedName>
    <definedName name="_Toc465070972" localSheetId="3">INSPIRE_HILUCS_def!$B$131</definedName>
    <definedName name="_Toc465070973" localSheetId="3">INSPIRE_HILUCS_def!$B$134</definedName>
    <definedName name="_Toc465070974" localSheetId="3">INSPIRE_HILUCS_def!$B$137</definedName>
    <definedName name="_Toc465070975" localSheetId="3">INSPIRE_HILUCS_def!$B$140</definedName>
    <definedName name="_Toc465070976" localSheetId="3">INSPIRE_HILUCS_def!$B$142</definedName>
    <definedName name="_Toc465070977" localSheetId="3">INSPIRE_HILUCS_def!$B$145</definedName>
    <definedName name="_Toc465070978" localSheetId="3">INSPIRE_HILUCS_def!$B$148</definedName>
    <definedName name="_Toc465070979" localSheetId="3">INSPIRE_HILUCS_def!$B$151</definedName>
    <definedName name="_Toc465070980" localSheetId="3">INSPIRE_HILUCS_def!$B$154</definedName>
    <definedName name="_Toc465070981" localSheetId="3">INSPIRE_HILUCS_def!$B$157</definedName>
    <definedName name="_Toc465070982" localSheetId="3">INSPIRE_HILUCS_def!$B$160</definedName>
    <definedName name="_Toc465070983" localSheetId="3">INSPIRE_HILUCS_def!$B$163</definedName>
    <definedName name="_Toc465070984" localSheetId="3">INSPIRE_HILUCS_def!$B$166</definedName>
    <definedName name="_Toc465070985" localSheetId="3">INSPIRE_HILUCS_def!$B$169</definedName>
    <definedName name="_Toc465070986" localSheetId="3">INSPIRE_HILUCS_def!$B$172</definedName>
    <definedName name="_Toc465070987" localSheetId="3">INSPIRE_HILUCS_def!$B$175</definedName>
    <definedName name="_Toc465070988" localSheetId="3">INSPIRE_HILUCS_def!$B$178</definedName>
    <definedName name="_Toc465070989" localSheetId="3">INSPIRE_HILUCS_def!$B$181</definedName>
    <definedName name="_Toc465070990" localSheetId="3">INSPIRE_HILUCS_def!$B$184</definedName>
    <definedName name="_Toc465070991" localSheetId="3">INSPIRE_HILUCS_def!$B$187</definedName>
    <definedName name="_Toc465070992" localSheetId="3">INSPIRE_HILUCS_def!$B$190</definedName>
    <definedName name="_Toc465070993" localSheetId="3">INSPIRE_HILUCS_def!$B$193</definedName>
    <definedName name="_Toc465070994" localSheetId="3">INSPIRE_HILUCS_def!$B$196</definedName>
    <definedName name="_Toc465070995" localSheetId="3">INSPIRE_HILUCS_def!$B$199</definedName>
    <definedName name="_Toc465070996" localSheetId="3">INSPIRE_HILUCS_def!$B$202</definedName>
    <definedName name="_Toc465070997" localSheetId="3">INSPIRE_HILUCS_def!$B$205</definedName>
    <definedName name="_Toc465070998" localSheetId="3">INSPIRE_HILUCS_def!$B$208</definedName>
    <definedName name="_Toc465070999" localSheetId="3">INSPIRE_HILUCS_def!$B$211</definedName>
    <definedName name="_Toc465071000" localSheetId="3">INSPIRE_HILUCS_def!$B$214</definedName>
    <definedName name="_Toc465071001" localSheetId="3">INSPIRE_HILUCS_def!$B$216</definedName>
    <definedName name="_Toc465071002" localSheetId="3">INSPIRE_HILUCS_def!$B$219</definedName>
    <definedName name="_Toc465071003" localSheetId="3">INSPIRE_HILUCS_def!$B$222</definedName>
    <definedName name="_Toc465071004" localSheetId="3">INSPIRE_HILUCS_def!$B$225</definedName>
    <definedName name="_Toc465071005" localSheetId="3">INSPIRE_HILUCS_def!$B$228</definedName>
    <definedName name="_Toc465071006" localSheetId="3">INSPIRE_HILUCS_def!$B$231</definedName>
    <definedName name="_Toc465071007" localSheetId="3">INSPIRE_HILUCS_def!$B$234</definedName>
    <definedName name="_Toc465071008" localSheetId="3">INSPIRE_HILUCS_def!$B$237</definedName>
    <definedName name="_Toc465071009" localSheetId="3">INSPIRE_HILUCS_def!$B$240</definedName>
    <definedName name="_Toc465071010" localSheetId="3">INSPIRE_HILUCS_def!$B$243</definedName>
    <definedName name="_Toc465071011" localSheetId="3">INSPIRE_HILUCS_def!$B$246</definedName>
    <definedName name="_Toc465071012" localSheetId="3">INSPIRE_HILUCS_def!$B$249</definedName>
    <definedName name="_Toc465071013" localSheetId="3">INSPIRE_HILUCS_def!$B$252</definedName>
    <definedName name="_Toc465071014" localSheetId="3">INSPIRE_HILUCS_def!$B$254</definedName>
    <definedName name="_Toc465071015" localSheetId="3">INSPIRE_HILUCS_def!$B$257</definedName>
    <definedName name="_Toc465071016" localSheetId="3">INSPIRE_HILUCS_def!$B$260</definedName>
    <definedName name="_Toc465071017" localSheetId="3">INSPIRE_HILUCS_def!$B$263</definedName>
    <definedName name="_Toc465071018" localSheetId="3">INSPIRE_HILUCS_def!$B$265</definedName>
    <definedName name="_Toc465071019" localSheetId="3">INSPIRE_HILUCS_def!$B$268</definedName>
    <definedName name="_Toc465071020" localSheetId="3">INSPIRE_HILUCS_def!$B$271</definedName>
    <definedName name="_Toc465071021" localSheetId="3">INSPIRE_HILUCS_def!$B$274</definedName>
    <definedName name="_Toc465071022" localSheetId="3">INSPIRE_HILUCS_def!$B$277</definedName>
    <definedName name="_Toc465071023" localSheetId="3">INSPIRE_HILUCS_def!$B$280</definedName>
    <definedName name="_Toc465071024" localSheetId="3">INSPIRE_HILUCS_def!$B$283</definedName>
    <definedName name="_Toc465071025" localSheetId="3">INSPIRE_HILUCS_def!$B$286</definedName>
    <definedName name="_xlnm.Print_Area" localSheetId="0">'44000_farblich mit Muss_Kann_'!$A$1:$S$194</definedName>
    <definedName name="_xlnm.Print_Area" localSheetId="1">Landnutzung_1.0!$A$1:$N$230</definedName>
    <definedName name="_xlnm.Print_Area" localSheetId="2">Landnutzung_3.0!$C$1:$Q$254</definedName>
    <definedName name="_xlnm.Print_Titles" localSheetId="0">'44000_farblich mit Muss_Kann_'!$1:$1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8" i="25" l="1"/>
  <c r="A287" i="25"/>
  <c r="A286" i="25"/>
  <c r="A285" i="25"/>
  <c r="A284" i="25"/>
  <c r="A283" i="25"/>
  <c r="A282" i="25"/>
  <c r="A281" i="25"/>
  <c r="A280" i="25"/>
  <c r="A279" i="25"/>
  <c r="A278" i="25"/>
  <c r="A277" i="25"/>
  <c r="A276" i="25"/>
  <c r="A275" i="25"/>
  <c r="A274" i="25"/>
  <c r="A273" i="25"/>
  <c r="A272" i="25"/>
  <c r="A271" i="25"/>
  <c r="A270" i="25"/>
  <c r="A269" i="25"/>
  <c r="A268" i="25"/>
  <c r="A267" i="25"/>
  <c r="A266" i="25"/>
  <c r="A265" i="25"/>
  <c r="A264" i="25"/>
  <c r="A263" i="25"/>
  <c r="A262" i="25"/>
  <c r="A261" i="25"/>
  <c r="A260" i="25"/>
  <c r="A259" i="25"/>
  <c r="A258" i="25"/>
  <c r="A257" i="25"/>
  <c r="A256" i="25"/>
  <c r="A255" i="25"/>
  <c r="A254" i="25"/>
  <c r="A253" i="25"/>
  <c r="A252" i="25"/>
  <c r="A251" i="25"/>
  <c r="A250" i="25"/>
  <c r="A249" i="25"/>
  <c r="A248" i="25"/>
  <c r="A247" i="25"/>
  <c r="A246" i="25"/>
  <c r="A245" i="25"/>
  <c r="A244" i="25"/>
  <c r="A243" i="25"/>
  <c r="A242" i="25"/>
  <c r="A241" i="25"/>
  <c r="A240" i="25"/>
  <c r="A239" i="25"/>
  <c r="A238" i="25"/>
  <c r="A237" i="25"/>
  <c r="A236" i="25"/>
  <c r="A235" i="25"/>
  <c r="A234" i="25"/>
  <c r="A233" i="25"/>
  <c r="A232" i="25"/>
  <c r="A231" i="25"/>
  <c r="A230" i="25"/>
  <c r="A229" i="25"/>
  <c r="A228" i="25"/>
  <c r="A227" i="25"/>
  <c r="A226" i="25"/>
  <c r="A225" i="25"/>
  <c r="A224" i="25"/>
  <c r="A223" i="25"/>
  <c r="A222" i="25"/>
  <c r="A221" i="25"/>
  <c r="A220" i="25"/>
  <c r="A219" i="25"/>
  <c r="A218" i="25"/>
  <c r="A217" i="25"/>
  <c r="A216" i="25"/>
  <c r="A215" i="25"/>
  <c r="A214" i="25"/>
  <c r="A213" i="25"/>
  <c r="A212" i="25"/>
  <c r="A211" i="25"/>
  <c r="A210" i="25"/>
  <c r="A209" i="25"/>
  <c r="A208" i="25"/>
  <c r="A207" i="25"/>
  <c r="A206" i="25"/>
  <c r="A205" i="25"/>
  <c r="A204" i="25"/>
  <c r="A203" i="25"/>
  <c r="A202" i="25"/>
  <c r="A201" i="25"/>
  <c r="A200" i="25"/>
  <c r="A199" i="25"/>
  <c r="A198" i="25"/>
  <c r="A197" i="25"/>
  <c r="A196" i="25"/>
  <c r="A195" i="25"/>
  <c r="A194" i="25"/>
  <c r="A193" i="25"/>
  <c r="A192" i="25"/>
  <c r="A191" i="25"/>
  <c r="A190" i="25"/>
  <c r="A189" i="25"/>
  <c r="A188" i="25"/>
  <c r="A187" i="25"/>
  <c r="A186" i="25"/>
  <c r="A185" i="25"/>
  <c r="A184" i="25"/>
  <c r="A183" i="25"/>
  <c r="A182" i="25"/>
  <c r="A181" i="25"/>
  <c r="A180" i="25"/>
  <c r="A179" i="25"/>
  <c r="A178" i="25"/>
  <c r="A177" i="25"/>
  <c r="A176" i="25"/>
  <c r="A175" i="25"/>
  <c r="A174" i="25"/>
  <c r="A173" i="25"/>
  <c r="A172" i="25"/>
  <c r="A171" i="25"/>
  <c r="A170" i="25"/>
  <c r="A169" i="25"/>
  <c r="A168" i="25"/>
  <c r="A167" i="25"/>
  <c r="A166" i="25"/>
  <c r="A165" i="25"/>
  <c r="A164" i="25"/>
  <c r="A163" i="25"/>
  <c r="A162" i="25"/>
  <c r="A161" i="25"/>
  <c r="A160" i="25"/>
  <c r="A159" i="25"/>
  <c r="A158" i="25"/>
  <c r="A157" i="25"/>
  <c r="A156" i="25"/>
  <c r="A155" i="25"/>
  <c r="A154" i="25"/>
  <c r="A153" i="25"/>
  <c r="A152" i="25"/>
  <c r="A151" i="25"/>
  <c r="A150" i="25"/>
  <c r="A149" i="25"/>
  <c r="A148" i="25"/>
  <c r="A147" i="25"/>
  <c r="A146" i="25"/>
  <c r="A145" i="25"/>
  <c r="A144" i="25"/>
  <c r="A143" i="25"/>
  <c r="A142" i="25"/>
  <c r="A141" i="25"/>
  <c r="A140" i="25"/>
  <c r="A139" i="25"/>
  <c r="A138" i="25"/>
  <c r="A137" i="25"/>
  <c r="A136" i="25"/>
  <c r="A135" i="25"/>
  <c r="A134" i="25"/>
  <c r="A133" i="25"/>
  <c r="A132" i="25"/>
  <c r="A131" i="25"/>
  <c r="A130" i="25"/>
  <c r="A129" i="25"/>
  <c r="A128" i="25"/>
  <c r="A127" i="25"/>
  <c r="A126" i="25"/>
  <c r="A125" i="25"/>
  <c r="A124" i="25"/>
  <c r="A123" i="25"/>
  <c r="A122" i="25"/>
  <c r="A121" i="25"/>
  <c r="A120" i="25"/>
  <c r="A119" i="25"/>
  <c r="A118" i="25"/>
  <c r="A117" i="25"/>
  <c r="A116" i="25"/>
  <c r="A115" i="25"/>
  <c r="A114" i="25"/>
  <c r="A113" i="25"/>
  <c r="A112" i="25"/>
  <c r="A111" i="25"/>
  <c r="A110" i="25"/>
  <c r="A109" i="25"/>
  <c r="A108" i="25"/>
  <c r="A107" i="25"/>
  <c r="A106" i="25"/>
  <c r="A105" i="25"/>
  <c r="A104" i="25"/>
  <c r="A103" i="25"/>
  <c r="A102" i="25"/>
  <c r="A101" i="25"/>
  <c r="A100" i="25"/>
  <c r="A99" i="25"/>
  <c r="A98" i="25"/>
  <c r="A97" i="25"/>
  <c r="A96" i="25"/>
  <c r="A95" i="25"/>
  <c r="A94" i="25"/>
  <c r="A93" i="25"/>
  <c r="A92" i="25"/>
  <c r="A91" i="25"/>
  <c r="A90" i="25"/>
  <c r="A89" i="25"/>
  <c r="A88" i="25"/>
  <c r="A87" i="25"/>
  <c r="A86" i="25"/>
  <c r="A85" i="25"/>
  <c r="A84" i="25"/>
  <c r="A83" i="25"/>
  <c r="A82" i="25"/>
  <c r="A81" i="25"/>
  <c r="A80" i="25"/>
  <c r="A79" i="25"/>
  <c r="A78" i="25"/>
  <c r="A77" i="25"/>
  <c r="A76" i="25"/>
  <c r="A75" i="25"/>
  <c r="A74" i="25"/>
  <c r="A73" i="25"/>
  <c r="A72" i="25"/>
  <c r="A71" i="25"/>
  <c r="A70" i="25"/>
  <c r="A69" i="25"/>
  <c r="A68" i="25"/>
  <c r="A67" i="25"/>
  <c r="A66" i="25"/>
  <c r="A65" i="25"/>
  <c r="A64" i="25"/>
  <c r="A63" i="25"/>
  <c r="A62" i="25"/>
  <c r="A61" i="25"/>
  <c r="A60" i="25"/>
  <c r="A59" i="25"/>
  <c r="A58" i="25"/>
  <c r="A57" i="25"/>
  <c r="A56" i="25"/>
  <c r="A55" i="25"/>
  <c r="A54" i="25"/>
  <c r="A53" i="25"/>
  <c r="A52" i="25"/>
  <c r="A51" i="25"/>
  <c r="A50" i="25"/>
  <c r="A49" i="25"/>
  <c r="A48" i="25"/>
  <c r="A47" i="25"/>
  <c r="A46" i="25"/>
  <c r="A45" i="25"/>
  <c r="A44" i="25"/>
  <c r="A43" i="25"/>
  <c r="A42" i="25"/>
  <c r="A41" i="25"/>
  <c r="A40" i="25"/>
  <c r="A39" i="25"/>
  <c r="A38" i="25"/>
  <c r="A37" i="25"/>
  <c r="A36" i="25"/>
  <c r="A35" i="25"/>
  <c r="A34" i="25"/>
  <c r="A33" i="25"/>
  <c r="A32" i="25"/>
  <c r="A31" i="25"/>
  <c r="A30" i="25"/>
  <c r="A29" i="25"/>
  <c r="A28" i="25"/>
  <c r="A27" i="25"/>
  <c r="A26" i="25"/>
  <c r="A25" i="25"/>
  <c r="A24" i="25"/>
  <c r="A23" i="25"/>
  <c r="A22" i="25"/>
  <c r="A21" i="25"/>
  <c r="A20" i="25"/>
  <c r="A19" i="25"/>
  <c r="A18" i="25"/>
  <c r="A17" i="25"/>
  <c r="A16" i="25"/>
  <c r="A15" i="25"/>
  <c r="A14" i="25"/>
  <c r="A13" i="25"/>
  <c r="A12" i="25"/>
  <c r="A11" i="25"/>
  <c r="A10" i="25"/>
  <c r="A9" i="25"/>
  <c r="A8" i="25"/>
  <c r="A7" i="25"/>
  <c r="A6" i="25"/>
  <c r="A5" i="25"/>
  <c r="A4" i="25"/>
  <c r="A3" i="25"/>
  <c r="A2" i="25"/>
  <c r="A1" i="25"/>
  <c r="G39" i="23" l="1"/>
  <c r="G24" i="23"/>
  <c r="G25" i="23" s="1"/>
  <c r="G26" i="23" s="1"/>
  <c r="G22" i="23"/>
  <c r="G20" i="23"/>
  <c r="G21" i="2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Stephan Arnold</author>
    <author>Arnold, Stephan (G103)</author>
    <author>Stefan</author>
    <author>Lucas, Dr. Christian (LVermGeo SH)</author>
  </authors>
  <commentList>
    <comment ref="B5" authorId="0" shapeId="0" xr:uid="{00000000-0006-0000-0200-000001000000}">
      <text>
        <r>
          <rPr>
            <b/>
            <sz val="9"/>
            <color indexed="81"/>
            <rFont val="Tahoma"/>
            <charset val="1"/>
          </rPr>
          <t>Stephan Arnold:</t>
        </r>
        <r>
          <rPr>
            <sz val="9"/>
            <color indexed="81"/>
            <rFont val="Tahoma"/>
            <charset val="1"/>
          </rPr>
          <t xml:space="preserve">
Prüfe in LU Specs das Krterium Verdichtung</t>
        </r>
      </text>
    </comment>
    <comment ref="T5" authorId="1" shapeId="0" xr:uid="{00000000-0006-0000-0200-000002000000}">
      <text>
        <r>
          <rPr>
            <b/>
            <sz val="9"/>
            <color indexed="81"/>
            <rFont val="Tahoma"/>
            <family val="2"/>
          </rPr>
          <t>Arnold, Stephan (G103):</t>
        </r>
        <r>
          <rPr>
            <sz val="9"/>
            <color indexed="81"/>
            <rFont val="Tahoma"/>
            <family val="2"/>
          </rPr>
          <t xml:space="preserve">
OK</t>
        </r>
      </text>
    </comment>
    <comment ref="T6" authorId="1" shapeId="0" xr:uid="{00000000-0006-0000-0200-000003000000}">
      <text>
        <r>
          <rPr>
            <b/>
            <sz val="9"/>
            <color indexed="81"/>
            <rFont val="Tahoma"/>
            <family val="2"/>
          </rPr>
          <t>Arnold, Stephan (G103):</t>
        </r>
        <r>
          <rPr>
            <sz val="9"/>
            <color indexed="81"/>
            <rFont val="Tahoma"/>
            <family val="2"/>
          </rPr>
          <t xml:space="preserve">
OK</t>
        </r>
      </text>
    </comment>
    <comment ref="E7" authorId="0" shapeId="0" xr:uid="{00000000-0006-0000-0200-000004000000}">
      <text>
        <r>
          <rPr>
            <b/>
            <sz val="9"/>
            <color indexed="81"/>
            <rFont val="Tahoma"/>
            <family val="2"/>
          </rPr>
          <t>Stephan Arnold:</t>
        </r>
        <r>
          <rPr>
            <sz val="9"/>
            <color indexed="81"/>
            <rFont val="Tahoma"/>
            <family val="2"/>
          </rPr>
          <t xml:space="preserve">
Warum ab hier 10er Position für LN-Arten und nicht weiter mit 100er?</t>
        </r>
      </text>
    </comment>
    <comment ref="T12" authorId="1" shapeId="0" xr:uid="{00000000-0006-0000-0200-000005000000}">
      <text>
        <r>
          <rPr>
            <b/>
            <sz val="9"/>
            <color indexed="81"/>
            <rFont val="Tahoma"/>
            <family val="2"/>
          </rPr>
          <t>Arnold, Stephan (G103):</t>
        </r>
        <r>
          <rPr>
            <sz val="9"/>
            <color indexed="81"/>
            <rFont val="Tahoma"/>
            <family val="2"/>
          </rPr>
          <t xml:space="preserve">
OK</t>
        </r>
      </text>
    </comment>
    <comment ref="B15" authorId="0" shapeId="0" xr:uid="{00000000-0006-0000-0200-000006000000}">
      <text>
        <r>
          <rPr>
            <b/>
            <sz val="9"/>
            <color indexed="81"/>
            <rFont val="Tahoma"/>
            <family val="2"/>
          </rPr>
          <t>Stephan Arnold:</t>
        </r>
        <r>
          <rPr>
            <sz val="9"/>
            <color indexed="81"/>
            <rFont val="Tahoma"/>
            <family val="2"/>
          </rPr>
          <t xml:space="preserve">
Warum hiier "other"? Weil es ist auf OBA Ebene keine einzelnen INSPIRE lev 2 zuteilbar ist? </t>
        </r>
      </text>
    </comment>
    <comment ref="T19" authorId="1" shapeId="0" xr:uid="{00000000-0006-0000-0200-000007000000}">
      <text>
        <r>
          <rPr>
            <b/>
            <sz val="9"/>
            <color indexed="81"/>
            <rFont val="Tahoma"/>
            <family val="2"/>
          </rPr>
          <t>Arnold, Stephan (G103):</t>
        </r>
        <r>
          <rPr>
            <sz val="9"/>
            <color indexed="81"/>
            <rFont val="Tahoma"/>
            <family val="2"/>
          </rPr>
          <t xml:space="preserve">
sehe es bei 2_3, warum 3_5 stattdessen? Vermute mal, damit es insgesamt alles unter 3_ landen kann?</t>
        </r>
      </text>
    </comment>
    <comment ref="T20" authorId="1" shapeId="0" xr:uid="{00000000-0006-0000-0200-000008000000}">
      <text>
        <r>
          <rPr>
            <b/>
            <sz val="9"/>
            <color indexed="81"/>
            <rFont val="Tahoma"/>
            <family val="2"/>
          </rPr>
          <t>Arnold, Stephan (G103):</t>
        </r>
        <r>
          <rPr>
            <sz val="9"/>
            <color indexed="81"/>
            <rFont val="Tahoma"/>
            <family val="2"/>
          </rPr>
          <t xml:space="preserve">
sehe es bei 4_2, warum 3_5 stattdessen? Vermute mal, damit es insgesamt alles unter 3_ landen kann?</t>
        </r>
      </text>
    </comment>
    <comment ref="T21" authorId="1" shapeId="0" xr:uid="{00000000-0006-0000-0200-000009000000}">
      <text>
        <r>
          <rPr>
            <b/>
            <sz val="9"/>
            <color indexed="81"/>
            <rFont val="Tahoma"/>
            <family val="2"/>
          </rPr>
          <t>Arnold, Stephan (G103):</t>
        </r>
        <r>
          <rPr>
            <sz val="9"/>
            <color indexed="81"/>
            <rFont val="Tahoma"/>
            <family val="2"/>
          </rPr>
          <t xml:space="preserve">
OK passt, steht ja auch in definition "retail-sale of […] fuel"</t>
        </r>
      </text>
    </comment>
    <comment ref="A23" authorId="2" shapeId="0" xr:uid="{00000000-0006-0000-0200-00000A000000}">
      <text>
        <r>
          <rPr>
            <b/>
            <sz val="9"/>
            <color indexed="81"/>
            <rFont val="Segoe UI"/>
            <family val="2"/>
          </rPr>
          <t>Stefan:</t>
        </r>
        <r>
          <rPr>
            <sz val="9"/>
            <color indexed="81"/>
            <rFont val="Segoe UI"/>
            <family val="2"/>
          </rPr>
          <t xml:space="preserve">
Gibt es in Deutschland nicht</t>
        </r>
      </text>
    </comment>
    <comment ref="T26" authorId="1" shapeId="0" xr:uid="{00000000-0006-0000-0200-00000B000000}">
      <text>
        <r>
          <rPr>
            <b/>
            <sz val="9"/>
            <color indexed="81"/>
            <rFont val="Tahoma"/>
            <family val="2"/>
          </rPr>
          <t>Arnold, Stephan (G103):</t>
        </r>
        <r>
          <rPr>
            <sz val="9"/>
            <color indexed="81"/>
            <rFont val="Tahoma"/>
            <family val="2"/>
          </rPr>
          <t xml:space="preserve">
OK</t>
        </r>
      </text>
    </comment>
    <comment ref="T28" authorId="1" shapeId="0" xr:uid="{00000000-0006-0000-0200-00000C000000}">
      <text>
        <r>
          <rPr>
            <b/>
            <sz val="9"/>
            <color indexed="81"/>
            <rFont val="Tahoma"/>
            <family val="2"/>
          </rPr>
          <t>Arnold, Stephan (G103):</t>
        </r>
        <r>
          <rPr>
            <sz val="9"/>
            <color indexed="81"/>
            <rFont val="Tahoma"/>
            <family val="2"/>
          </rPr>
          <t xml:space="preserve">
OK</t>
        </r>
      </text>
    </comment>
    <comment ref="T30" authorId="1" shapeId="0" xr:uid="{00000000-0006-0000-0200-00000D000000}">
      <text>
        <r>
          <rPr>
            <b/>
            <sz val="9"/>
            <color indexed="81"/>
            <rFont val="Tahoma"/>
            <family val="2"/>
          </rPr>
          <t>Arnold, Stephan (G103):</t>
        </r>
        <r>
          <rPr>
            <sz val="9"/>
            <color indexed="81"/>
            <rFont val="Tahoma"/>
            <family val="2"/>
          </rPr>
          <t xml:space="preserve">
OK</t>
        </r>
      </text>
    </comment>
    <comment ref="T35" authorId="1" shapeId="0" xr:uid="{00000000-0006-0000-0200-00000E000000}">
      <text>
        <r>
          <rPr>
            <b/>
            <sz val="9"/>
            <color indexed="81"/>
            <rFont val="Tahoma"/>
            <family val="2"/>
          </rPr>
          <t>Arnold, Stephan (G103):</t>
        </r>
        <r>
          <rPr>
            <sz val="9"/>
            <color indexed="81"/>
            <rFont val="Tahoma"/>
            <family val="2"/>
          </rPr>
          <t xml:space="preserve">
OK; 2_3_5 passte nicht.</t>
        </r>
      </text>
    </comment>
    <comment ref="T50" authorId="1" shapeId="0" xr:uid="{00000000-0006-0000-0200-00000F000000}">
      <text>
        <r>
          <rPr>
            <b/>
            <sz val="9"/>
            <color indexed="81"/>
            <rFont val="Tahoma"/>
            <family val="2"/>
          </rPr>
          <t>Arnold, Stephan (G103):</t>
        </r>
        <r>
          <rPr>
            <sz val="9"/>
            <color indexed="81"/>
            <rFont val="Tahoma"/>
            <family val="2"/>
          </rPr>
          <t xml:space="preserve">
OK, kann man so machen</t>
        </r>
      </text>
    </comment>
    <comment ref="S62" authorId="0" shapeId="0" xr:uid="{00000000-0006-0000-0200-000010000000}">
      <text>
        <r>
          <rPr>
            <b/>
            <sz val="9"/>
            <color indexed="81"/>
            <rFont val="Tahoma"/>
            <family val="2"/>
          </rPr>
          <t>Stephan Arnold:</t>
        </r>
        <r>
          <rPr>
            <sz val="9"/>
            <color indexed="81"/>
            <rFont val="Tahoma"/>
            <family val="2"/>
          </rPr>
          <t xml:space="preserve">
Hier muss INSPIRE LU nachgearbeitet werden</t>
        </r>
      </text>
    </comment>
    <comment ref="K64" authorId="3" shapeId="0" xr:uid="{00000000-0006-0000-0200-000011000000}">
      <text>
        <r>
          <rPr>
            <b/>
            <sz val="9"/>
            <color indexed="81"/>
            <rFont val="Tahoma"/>
            <family val="2"/>
          </rPr>
          <t>Lucas, Dr. Christian (LVermGeo SH):</t>
        </r>
        <r>
          <rPr>
            <sz val="9"/>
            <color indexed="81"/>
            <rFont val="Tahoma"/>
            <family val="2"/>
          </rPr>
          <t xml:space="preserve">
in Verbindung mit 8300</t>
        </r>
      </text>
    </comment>
    <comment ref="T248" authorId="1" shapeId="0" xr:uid="{00000000-0006-0000-0200-000012000000}">
      <text>
        <r>
          <rPr>
            <b/>
            <sz val="9"/>
            <color indexed="81"/>
            <rFont val="Tahoma"/>
            <family val="2"/>
          </rPr>
          <t>Arnold, Stephan (G103):</t>
        </r>
        <r>
          <rPr>
            <sz val="9"/>
            <color indexed="81"/>
            <rFont val="Tahoma"/>
            <family val="2"/>
          </rPr>
          <t xml:space="preserve">
OK, mein tippfehler, wie auch für die folgenden 5 Zeilen</t>
        </r>
      </text>
    </comment>
  </commentList>
</comments>
</file>

<file path=xl/sharedStrings.xml><?xml version="1.0" encoding="utf-8"?>
<sst xmlns="http://schemas.openxmlformats.org/spreadsheetml/2006/main" count="2107" uniqueCount="972">
  <si>
    <t>Objektart</t>
  </si>
  <si>
    <t>ALKIS Kennung</t>
  </si>
  <si>
    <t>Objektarten-gruppe</t>
  </si>
  <si>
    <t>Gewässer</t>
  </si>
  <si>
    <t>Fließgewässer</t>
  </si>
  <si>
    <t>Fluss</t>
  </si>
  <si>
    <t>Altwasser</t>
  </si>
  <si>
    <t>Kanal</t>
  </si>
  <si>
    <t>Graben</t>
  </si>
  <si>
    <t>Bach</t>
  </si>
  <si>
    <t>Funktion</t>
  </si>
  <si>
    <t>Hafenbecken</t>
  </si>
  <si>
    <t>2. weitere Attributart</t>
  </si>
  <si>
    <t>3. weitere Attributart</t>
  </si>
  <si>
    <t>FKT</t>
  </si>
  <si>
    <t>ZUS</t>
  </si>
  <si>
    <t>Zustand</t>
  </si>
  <si>
    <t>Im Bau</t>
  </si>
  <si>
    <t>Name</t>
  </si>
  <si>
    <t>NAM</t>
  </si>
  <si>
    <t>Stehendes Gewässer</t>
  </si>
  <si>
    <t>See</t>
  </si>
  <si>
    <t>Teich</t>
  </si>
  <si>
    <t>Stausee</t>
  </si>
  <si>
    <t>Speicherbecken</t>
  </si>
  <si>
    <t>Meer</t>
  </si>
  <si>
    <t>Küstengewässer</t>
  </si>
  <si>
    <t>Tidemerkmal</t>
  </si>
  <si>
    <t>TID</t>
  </si>
  <si>
    <t>Mit Tidefluss</t>
  </si>
  <si>
    <t>Landwirtschaft</t>
  </si>
  <si>
    <t>Vegetation</t>
  </si>
  <si>
    <t>Ackerland</t>
  </si>
  <si>
    <t>VEG</t>
  </si>
  <si>
    <t>Grünland</t>
  </si>
  <si>
    <t>Gartenland</t>
  </si>
  <si>
    <t>Baumschule</t>
  </si>
  <si>
    <t>Weingarten</t>
  </si>
  <si>
    <t>Obstplantage</t>
  </si>
  <si>
    <t>Brachland</t>
  </si>
  <si>
    <t>Vegetationsmerkmal</t>
  </si>
  <si>
    <t>Wald</t>
  </si>
  <si>
    <t>Laubholz</t>
  </si>
  <si>
    <t>Nadelholz</t>
  </si>
  <si>
    <t>Laub- und Nadelholz</t>
  </si>
  <si>
    <t>Gehölz</t>
  </si>
  <si>
    <t>Heide</t>
  </si>
  <si>
    <t>Moor</t>
  </si>
  <si>
    <t>Sumpf</t>
  </si>
  <si>
    <t>Vegetationslose Fläche</t>
  </si>
  <si>
    <t>Sukzessionsfläche</t>
  </si>
  <si>
    <t>Oberflächenmaterial</t>
  </si>
  <si>
    <t>OFM</t>
  </si>
  <si>
    <t>Verkehr</t>
  </si>
  <si>
    <t>Straßenverkehr</t>
  </si>
  <si>
    <t>ZNM</t>
  </si>
  <si>
    <t>Zweitnahme</t>
  </si>
  <si>
    <t>Gebäude- und Freifläche zu Verkehrsanlagen, Straße</t>
  </si>
  <si>
    <t>Fußgängerzone</t>
  </si>
  <si>
    <t>Außer Betrieb, stillgelegt; verlassen</t>
  </si>
  <si>
    <t>Weg</t>
  </si>
  <si>
    <t>Fußweg</t>
  </si>
  <si>
    <t>Radweg</t>
  </si>
  <si>
    <t>Rad- und Fußweg</t>
  </si>
  <si>
    <t>Relationsart</t>
  </si>
  <si>
    <t>Verkehrsbegleit-fläche Straße</t>
  </si>
  <si>
    <t>Fels</t>
  </si>
  <si>
    <t>Steine, Schotter</t>
  </si>
  <si>
    <t>Geröll</t>
  </si>
  <si>
    <t>Sand</t>
  </si>
  <si>
    <t>Schnee</t>
  </si>
  <si>
    <t>Eis, Firn</t>
  </si>
  <si>
    <t>Platz</t>
  </si>
  <si>
    <t>Parkplatz</t>
  </si>
  <si>
    <t>Rastplatz</t>
  </si>
  <si>
    <t>Raststätte</t>
  </si>
  <si>
    <t>Marktplatz</t>
  </si>
  <si>
    <t>Festplatz</t>
  </si>
  <si>
    <t>Bahnverkehr</t>
  </si>
  <si>
    <t>Gebäude- und Freifläche zu Verkehrsanlage, Schiene</t>
  </si>
  <si>
    <t>Bahnkategorie</t>
  </si>
  <si>
    <t>BKT</t>
  </si>
  <si>
    <t>Eisenbahn</t>
  </si>
  <si>
    <t>S-Bahn</t>
  </si>
  <si>
    <t>Stadtbahn</t>
  </si>
  <si>
    <t>Straßenbahn</t>
  </si>
  <si>
    <t>U-Bahn</t>
  </si>
  <si>
    <t>Seilbahn, Bergbahn</t>
  </si>
  <si>
    <t>Museumsbahn</t>
  </si>
  <si>
    <t>Magnetschwebebahn</t>
  </si>
  <si>
    <t>Verkehrsbegleit-fläche Bahn-verkehr</t>
  </si>
  <si>
    <t>NRB</t>
  </si>
  <si>
    <t>Zweitname</t>
  </si>
  <si>
    <t>Nummer der Bahnstrecke</t>
  </si>
  <si>
    <t>4. weitere Attributart</t>
  </si>
  <si>
    <t>5. weitere Attributart</t>
  </si>
  <si>
    <t>Flugverkehr</t>
  </si>
  <si>
    <t>Art</t>
  </si>
  <si>
    <t>ART</t>
  </si>
  <si>
    <t>Flughafen</t>
  </si>
  <si>
    <t>Regionalflughafen</t>
  </si>
  <si>
    <t>Verkehrslandeplatz</t>
  </si>
  <si>
    <t>Landeplatz, Sonderlandeplatz</t>
  </si>
  <si>
    <t>Segelfluggelände</t>
  </si>
  <si>
    <t>Nutzung</t>
  </si>
  <si>
    <t>Zivil</t>
  </si>
  <si>
    <t>NTZ</t>
  </si>
  <si>
    <t>Militärisch</t>
  </si>
  <si>
    <t>Teils zivil, teils militärisch</t>
  </si>
  <si>
    <t>Schiffsverkehr</t>
  </si>
  <si>
    <t>Gebäude- und Freifläche zu Verkehrsanlagen, Schifffahrt</t>
  </si>
  <si>
    <t>Hafenanlage (Landfläche)</t>
  </si>
  <si>
    <t>Schleuse (Landfläche)</t>
  </si>
  <si>
    <t>Anlegestelle</t>
  </si>
  <si>
    <t>Fähranlage</t>
  </si>
  <si>
    <t>Siedlung</t>
  </si>
  <si>
    <t>Wohnbaufläche</t>
  </si>
  <si>
    <t>Art der Bebauung</t>
  </si>
  <si>
    <t>BEB</t>
  </si>
  <si>
    <t>Offen</t>
  </si>
  <si>
    <t>Geschlossen</t>
  </si>
  <si>
    <t xml:space="preserve">Industrie- und Gewerbefläche </t>
  </si>
  <si>
    <t>Handel und Dienstleistung</t>
  </si>
  <si>
    <t>Ausstellung, Messe</t>
  </si>
  <si>
    <t>Gärtnerei</t>
  </si>
  <si>
    <t>Industrie und Gewerbe</t>
  </si>
  <si>
    <t>Lagerplatz</t>
  </si>
  <si>
    <t>Werft</t>
  </si>
  <si>
    <t>Gebäude- und Freifläche Versorgungsanlage</t>
  </si>
  <si>
    <t>Betriebsfläche Versorgungsanlage</t>
  </si>
  <si>
    <t>Förderanlage</t>
  </si>
  <si>
    <t>Gebäude- und Freifläche Versorgungsanlage, Wasser</t>
  </si>
  <si>
    <t>Betriebsfläche Versorgungsanlage, Wasser</t>
  </si>
  <si>
    <t>Gebäude- und Freifläche Versorgungsanlage, Elektrizität</t>
  </si>
  <si>
    <t>Betriebsfläche Versorgungsanlage, Elektrizität</t>
  </si>
  <si>
    <t>Umspannstation</t>
  </si>
  <si>
    <t>Gebäude- und Freifläche Versorgungsanlage, Öl</t>
  </si>
  <si>
    <t>Betriebsfläche Versorgungsanlage, Öl</t>
  </si>
  <si>
    <t>Gebäude- und Freifläche Versorgungsanlage, Gas</t>
  </si>
  <si>
    <t>Betriebsfläche Versorgungsanlage, Gas</t>
  </si>
  <si>
    <t>Gebäude- und Freifläche Versorgungsanlage, Wärme</t>
  </si>
  <si>
    <t>Betriebsfläche Versorgungsanlage, Wärme</t>
  </si>
  <si>
    <t>Betriebsfläche Versorgunganlage, Funk- und Fernmeldewesen</t>
  </si>
  <si>
    <t>Gebäude- und Freifläche Entsorgungsanlage</t>
  </si>
  <si>
    <t>Betriebsfläche Entsorgungsanlage</t>
  </si>
  <si>
    <t>Betriebsfläche Entsorgungsanlage, Abwasserbeseitigung</t>
  </si>
  <si>
    <t>Betriebsfläche Entsorgungsanlage, Abfallbeseitigung</t>
  </si>
  <si>
    <t>Betriebsfläche Entsorgungsanlage, Schlamm</t>
  </si>
  <si>
    <t>Deponie (oberirdisch)</t>
  </si>
  <si>
    <t>Deponie (untertägig)</t>
  </si>
  <si>
    <t>Lagergut</t>
  </si>
  <si>
    <t>LGT</t>
  </si>
  <si>
    <t>Baustoffe</t>
  </si>
  <si>
    <t>Kohle</t>
  </si>
  <si>
    <t>Öl</t>
  </si>
  <si>
    <t>Erde</t>
  </si>
  <si>
    <t>Schutt</t>
  </si>
  <si>
    <t>Schlacke</t>
  </si>
  <si>
    <t>Abraum</t>
  </si>
  <si>
    <t>Schrott, Altmaterial</t>
  </si>
  <si>
    <t>Fördergut</t>
  </si>
  <si>
    <t>FGT</t>
  </si>
  <si>
    <t>Erdöl</t>
  </si>
  <si>
    <t>Erdgas</t>
  </si>
  <si>
    <t>Primärenergie</t>
  </si>
  <si>
    <t>PEG</t>
  </si>
  <si>
    <t>Wasser</t>
  </si>
  <si>
    <t>Kernkraft</t>
  </si>
  <si>
    <t>Sonne</t>
  </si>
  <si>
    <t>Wind</t>
  </si>
  <si>
    <t>Gezeiten</t>
  </si>
  <si>
    <t>Erdwärme</t>
  </si>
  <si>
    <t>Verbrennung</t>
  </si>
  <si>
    <t>Gas</t>
  </si>
  <si>
    <t>Müll, Abfall</t>
  </si>
  <si>
    <t>Halde</t>
  </si>
  <si>
    <t>Bergbaubetrieb</t>
  </si>
  <si>
    <t>Tagebau, Grube, Steinbruch</t>
  </si>
  <si>
    <t>Abbaugut</t>
  </si>
  <si>
    <t>AGT</t>
  </si>
  <si>
    <t>Torf</t>
  </si>
  <si>
    <t>Fläche gemischter Nutzung</t>
  </si>
  <si>
    <t>Gebäude- und Freifläche Land- und Forstwirtschaft</t>
  </si>
  <si>
    <t>Landwirtschaftliche Betriebsfläche</t>
  </si>
  <si>
    <t>Forstwirtschaftliche Betriebsfläche</t>
  </si>
  <si>
    <t>Flächen besonderer funktionaler Prägung</t>
  </si>
  <si>
    <t>Öffentliche Zwecke</t>
  </si>
  <si>
    <t>Verwaltung</t>
  </si>
  <si>
    <t>Bildung und Forschung</t>
  </si>
  <si>
    <t>Kultur</t>
  </si>
  <si>
    <t>Religiöse Einrichtung</t>
  </si>
  <si>
    <t>Gesundheit, Kur</t>
  </si>
  <si>
    <t>Soziales</t>
  </si>
  <si>
    <t>Sicherheit und Ordnung</t>
  </si>
  <si>
    <t>Parken</t>
  </si>
  <si>
    <t>Historische Anlage</t>
  </si>
  <si>
    <t>Sport-, Freizeit- und Erholungsfläche</t>
  </si>
  <si>
    <t>Gebäude- und Freifläche Sport, Freizeit und Erholung</t>
  </si>
  <si>
    <t>Sportanlage</t>
  </si>
  <si>
    <t>Golfplatz</t>
  </si>
  <si>
    <t>Freizeitanlage</t>
  </si>
  <si>
    <t>Zoo</t>
  </si>
  <si>
    <t>Safaripark, Wildpark</t>
  </si>
  <si>
    <t>Freizeitpark</t>
  </si>
  <si>
    <t>Freilichttheater</t>
  </si>
  <si>
    <t>Freilichtmuseum</t>
  </si>
  <si>
    <t>Autokino, Freilichtkino</t>
  </si>
  <si>
    <t>Verkehrsübungsplatz</t>
  </si>
  <si>
    <t>Hundeübungsplatz</t>
  </si>
  <si>
    <t>Modellflugplatz</t>
  </si>
  <si>
    <t>Erholungsfläche</t>
  </si>
  <si>
    <t>Wochenend- und Ferienhausfläche</t>
  </si>
  <si>
    <t>Schwimmbad, Freibad</t>
  </si>
  <si>
    <t>Campingplatz</t>
  </si>
  <si>
    <t>Grünanlage</t>
  </si>
  <si>
    <t>Grünfläche</t>
  </si>
  <si>
    <t>Park</t>
  </si>
  <si>
    <t>Botanischer Garten</t>
  </si>
  <si>
    <t>Kleingarten</t>
  </si>
  <si>
    <t>Spielplatz, Bolzplatz</t>
  </si>
  <si>
    <t>Friedhof</t>
  </si>
  <si>
    <t>Friedhof (Park)</t>
  </si>
  <si>
    <t>Historischer Friedhof</t>
  </si>
  <si>
    <t>1. führende Attributart</t>
  </si>
  <si>
    <t>Unland, Vegetations-lose Fläche</t>
  </si>
  <si>
    <t>Hubschrauber-flugplatz</t>
  </si>
  <si>
    <t>Gebäude- und Freifläche Entsorgungs-anlage, Abwasserbeseitigung</t>
  </si>
  <si>
    <t>Gebäude- und Freifläche Versorgungs-anlage, Funk- und Fernmeldewesen</t>
  </si>
  <si>
    <r>
      <t xml:space="preserve">Primärenergie </t>
    </r>
    <r>
      <rPr>
        <i/>
        <sz val="8"/>
        <rFont val="Calibri"/>
        <family val="2"/>
        <scheme val="minor"/>
      </rPr>
      <t>mögliche Belegung siehe FKT 2531</t>
    </r>
  </si>
  <si>
    <t xml:space="preserve">Unterführungs-relation zu Bauwerk </t>
  </si>
  <si>
    <t>Flussmündungstrichter</t>
  </si>
  <si>
    <r>
      <t xml:space="preserve">Gebäude- und Freifläche zu Verkehrsanlagen, Luftfahrt </t>
    </r>
    <r>
      <rPr>
        <sz val="10"/>
        <color rgb="FFFF0000"/>
        <rFont val="Calibri"/>
        <family val="2"/>
        <scheme val="minor"/>
      </rPr>
      <t>auswahl testen</t>
    </r>
  </si>
  <si>
    <t>muss</t>
  </si>
  <si>
    <t xml:space="preserve">kann </t>
  </si>
  <si>
    <t>darf nicht ?</t>
  </si>
  <si>
    <t>bedeutet: Name von OA Landwirtschaft</t>
  </si>
  <si>
    <t>bedeutet: OFM von Vegetationslose Fläche</t>
  </si>
  <si>
    <t>Gewässerbegleitfläche</t>
  </si>
  <si>
    <t xml:space="preserve"> Attributarten</t>
  </si>
  <si>
    <t>Objektartengruppe</t>
  </si>
  <si>
    <t>Wohnnutzung</t>
  </si>
  <si>
    <t>Zeitlichkeit</t>
  </si>
  <si>
    <t>dauerhaft</t>
  </si>
  <si>
    <t>zeitweilig (u.a. Ferienhäuser und Wochenendhäuser)</t>
  </si>
  <si>
    <t>Außer Betrieb</t>
  </si>
  <si>
    <t>Erweiterung, Neuansiedlung</t>
  </si>
  <si>
    <t>Öffentliche Einrichtungen</t>
  </si>
  <si>
    <t>Regierung und Verwaltung</t>
  </si>
  <si>
    <t>Bildung und Wissenschaft</t>
  </si>
  <si>
    <t>Kultur und Medien</t>
  </si>
  <si>
    <t xml:space="preserve">Sicherheit und Ordnung </t>
  </si>
  <si>
    <t>Gewerbliche Dienstleistung</t>
  </si>
  <si>
    <t>Handwerk</t>
  </si>
  <si>
    <t>Transport</t>
  </si>
  <si>
    <t>Tankstelle</t>
  </si>
  <si>
    <t>Forschung und Entwicklung</t>
  </si>
  <si>
    <t>freie Berufe und weitere Dienstleistungen</t>
  </si>
  <si>
    <t>Finanz- und Versicherungsdienstleistung</t>
  </si>
  <si>
    <t>Handel</t>
  </si>
  <si>
    <t>Beherbergung (Hotel, Pension, Herberge)</t>
  </si>
  <si>
    <t>Testgelände, Fahrsicherheit</t>
  </si>
  <si>
    <t>Medien und Kommunikation</t>
  </si>
  <si>
    <t>Restauration</t>
  </si>
  <si>
    <t>Vergnügung</t>
  </si>
  <si>
    <t>Industrie und verarbeitendes Gewerbe</t>
  </si>
  <si>
    <t>Produktion</t>
  </si>
  <si>
    <t>Grundstoff</t>
  </si>
  <si>
    <t>Raffinerie</t>
  </si>
  <si>
    <t>Sole, Lauge</t>
  </si>
  <si>
    <t>Kohlensäure</t>
  </si>
  <si>
    <t>Biomasse</t>
  </si>
  <si>
    <t>Versorgungsanlage</t>
  </si>
  <si>
    <t>Wasserwerk</t>
  </si>
  <si>
    <t>Kraftwerk</t>
  </si>
  <si>
    <t>Gaswerk</t>
  </si>
  <si>
    <t>Heizwerk</t>
  </si>
  <si>
    <t>Funk- und Fernmeldeanlage</t>
  </si>
  <si>
    <t>Entsorgung</t>
  </si>
  <si>
    <t>Kläranlage, Klärwerk</t>
  </si>
  <si>
    <t>Abfallbehandlungsanlage</t>
  </si>
  <si>
    <t>Lagerung</t>
  </si>
  <si>
    <t>Deponie</t>
  </si>
  <si>
    <t>Lager</t>
  </si>
  <si>
    <t>Oberfläche</t>
  </si>
  <si>
    <t>oberirdisch</t>
  </si>
  <si>
    <t>unterirdisch</t>
  </si>
  <si>
    <t>Bergbau</t>
  </si>
  <si>
    <t>Tagebau</t>
  </si>
  <si>
    <t>Untertagebau</t>
  </si>
  <si>
    <t>Erweiterung</t>
  </si>
  <si>
    <t>Abbaugut (0:n)</t>
  </si>
  <si>
    <t>Erden, Lockergestein</t>
  </si>
  <si>
    <t>Ton</t>
  </si>
  <si>
    <t>Kaolin</t>
  </si>
  <si>
    <t xml:space="preserve"> Kalk, Kalktuff, Kreide</t>
  </si>
  <si>
    <t>Steine, Gestein, Festgestein</t>
  </si>
  <si>
    <t>Schiefer, Dachschiefer</t>
  </si>
  <si>
    <t>Metamorpher Schiefer</t>
  </si>
  <si>
    <t>Kalkstein</t>
  </si>
  <si>
    <t>Dolomitstein</t>
  </si>
  <si>
    <t>Basalt, Diabas</t>
  </si>
  <si>
    <t>Talkschiefer, Speckstein</t>
  </si>
  <si>
    <t>Erze</t>
  </si>
  <si>
    <t>Eisen</t>
  </si>
  <si>
    <t>Buntmetallerze</t>
  </si>
  <si>
    <t>Kupfer</t>
  </si>
  <si>
    <t>Zink</t>
  </si>
  <si>
    <t>Zinn</t>
  </si>
  <si>
    <t>Wismut, Kobalt, Nickel</t>
  </si>
  <si>
    <t>Uran</t>
  </si>
  <si>
    <t>Mangan</t>
  </si>
  <si>
    <t>Edelmetallerze</t>
  </si>
  <si>
    <t>Treib- und Brennstoffe</t>
  </si>
  <si>
    <t>Braunkohle</t>
  </si>
  <si>
    <t>Steinkohle</t>
  </si>
  <si>
    <t>Ölschiefer</t>
  </si>
  <si>
    <t>Industrieminerale, Salze</t>
  </si>
  <si>
    <t>Gipsstein</t>
  </si>
  <si>
    <t>Anhydritstein</t>
  </si>
  <si>
    <t>Steinsalz</t>
  </si>
  <si>
    <t>Kalisalz</t>
  </si>
  <si>
    <t>Kalkspat</t>
  </si>
  <si>
    <t>Flussspat</t>
  </si>
  <si>
    <t>Schwerspat</t>
  </si>
  <si>
    <t>Graphit</t>
  </si>
  <si>
    <t>Bentonit</t>
  </si>
  <si>
    <t>Lehm</t>
  </si>
  <si>
    <t>Löß, Lößlehm</t>
  </si>
  <si>
    <t>Kies, Kiessand</t>
  </si>
  <si>
    <t>Farberden</t>
  </si>
  <si>
    <t>Quarzsand</t>
  </si>
  <si>
    <t>Tonstein</t>
  </si>
  <si>
    <t>Mergelstein</t>
  </si>
  <si>
    <t>Travertin</t>
  </si>
  <si>
    <t>Marmor</t>
  </si>
  <si>
    <t>Sandstein</t>
  </si>
  <si>
    <t>Grauwacke</t>
  </si>
  <si>
    <t>Gneis</t>
  </si>
  <si>
    <t>Porphyr, Quarzporphyr</t>
  </si>
  <si>
    <t>Granit</t>
  </si>
  <si>
    <t>Granodiorit</t>
  </si>
  <si>
    <t>Tuff-, Bimsstein</t>
  </si>
  <si>
    <t>Trass</t>
  </si>
  <si>
    <t>Lavaschlacke</t>
  </si>
  <si>
    <t>Quarz</t>
  </si>
  <si>
    <t>Feldspat</t>
  </si>
  <si>
    <t>Pegmatitsand</t>
  </si>
  <si>
    <t>Freiluft-/Naherholung</t>
  </si>
  <si>
    <t>ART (0:1)</t>
  </si>
  <si>
    <t>Wochenendplatz</t>
  </si>
  <si>
    <t>Zierfläche</t>
  </si>
  <si>
    <t>Siedlungsgrünfläche</t>
  </si>
  <si>
    <t>Freilichtbühne</t>
  </si>
  <si>
    <t>Modellfluggelände</t>
  </si>
  <si>
    <t>Freizeitbad</t>
  </si>
  <si>
    <t xml:space="preserve">Go-Kart-Bahn </t>
  </si>
  <si>
    <t>Ballsport</t>
  </si>
  <si>
    <t>Fußball</t>
  </si>
  <si>
    <t>Leichtathletik</t>
  </si>
  <si>
    <t>Tennis</t>
  </si>
  <si>
    <t>Reiten</t>
  </si>
  <si>
    <t>Schwimmen</t>
  </si>
  <si>
    <t>Ski</t>
  </si>
  <si>
    <t>Eislauf , Eishockey</t>
  </si>
  <si>
    <t>Rollschuhlaufen, Skating</t>
  </si>
  <si>
    <t>Motorrennsport</t>
  </si>
  <si>
    <t>Radsport</t>
  </si>
  <si>
    <t>Pferdesport</t>
  </si>
  <si>
    <t>Hundesport</t>
  </si>
  <si>
    <t>Golf</t>
  </si>
  <si>
    <t>Schießen</t>
  </si>
  <si>
    <t>Bestattung</t>
  </si>
  <si>
    <t>Art der Bestattungsfläche</t>
  </si>
  <si>
    <t>Waldbestattungsfläche</t>
  </si>
  <si>
    <t>historischer Friedhof</t>
  </si>
  <si>
    <t>Friedhof-Park</t>
  </si>
  <si>
    <t>Sportart (0:n)</t>
  </si>
  <si>
    <t xml:space="preserve">Straßen- und Wegverkehr </t>
  </si>
  <si>
    <t>Funktion (0:n)</t>
  </si>
  <si>
    <t>Verkehrsfläche (incl. Fußgängerplätze)</t>
  </si>
  <si>
    <t>Verkehrsbetriebsfläche</t>
  </si>
  <si>
    <t>Begleitfläche Straßen- und Wegeverker</t>
  </si>
  <si>
    <t>Busbahnhof</t>
  </si>
  <si>
    <t>Autohof</t>
  </si>
  <si>
    <t>Art des Parkplatzes</t>
  </si>
  <si>
    <t>im Bau</t>
  </si>
  <si>
    <t>Bahnstation</t>
  </si>
  <si>
    <t>Begleitfläche Bahnverkehr</t>
  </si>
  <si>
    <t>Trasse (Streckengleisbett)</t>
  </si>
  <si>
    <t>Bahnbetriebsfläche (Rangier-, Wartungsflächen)</t>
  </si>
  <si>
    <t>öffentlich</t>
  </si>
  <si>
    <t>nutzungsbezogen</t>
  </si>
  <si>
    <t>Art (umzäunter Raum)</t>
  </si>
  <si>
    <t>Internationaler Flughafen</t>
  </si>
  <si>
    <t>Sonderflughafen</t>
  </si>
  <si>
    <t>Sonderlandeplatz</t>
  </si>
  <si>
    <t>Hubschrauberlandeplatz</t>
  </si>
  <si>
    <t>Wasserlandeplatz</t>
  </si>
  <si>
    <t>Gelände für Luftsportgeräte</t>
  </si>
  <si>
    <t>Nutzung (0:2)</t>
  </si>
  <si>
    <t>Hafenanlage</t>
  </si>
  <si>
    <t>Schleuse</t>
  </si>
  <si>
    <t>Wasserweg</t>
  </si>
  <si>
    <t>Begleitfläche Schiffsverkehr</t>
  </si>
  <si>
    <t>Schutzanlage</t>
  </si>
  <si>
    <t>Windschutz (Hecke, Knick)</t>
  </si>
  <si>
    <t xml:space="preserve">Lärmschutz (Wall, Schutzwand) </t>
  </si>
  <si>
    <t>Polder</t>
  </si>
  <si>
    <t xml:space="preserve">Hochwasserschutz (Damm, Wall, Deich, Schutzwand, Schutzmauer) </t>
  </si>
  <si>
    <t>Typ (nur für Hochwasserschutz)</t>
  </si>
  <si>
    <t>Hochwasserdeich</t>
  </si>
  <si>
    <t>Hauptdeich, Landesschutzdeich</t>
  </si>
  <si>
    <t>Überlaufdeich</t>
  </si>
  <si>
    <t>Leitdeich</t>
  </si>
  <si>
    <t>Polderdeich</t>
  </si>
  <si>
    <t>Zuflusssteuerung (für Polder)</t>
  </si>
  <si>
    <t>Verkehr und Infrastruktur</t>
  </si>
  <si>
    <t>Bewirtschaftung</t>
  </si>
  <si>
    <t>Art der Betriebsfläche  (nur für Betriebsfläche Landwirtschaft) (0:2)</t>
  </si>
  <si>
    <t>Tierhaltung</t>
  </si>
  <si>
    <t>Gartenbauland</t>
  </si>
  <si>
    <t>Kurzumtriebsplantage</t>
  </si>
  <si>
    <t>Streuobst</t>
  </si>
  <si>
    <t>Obst- und Nussplantage</t>
  </si>
  <si>
    <t>Hopfen</t>
  </si>
  <si>
    <t>Spargel</t>
  </si>
  <si>
    <t>Hanf</t>
  </si>
  <si>
    <t>Weihnachtsbaumkultur</t>
  </si>
  <si>
    <t>Betriebsfläche Landwirtschaft</t>
  </si>
  <si>
    <t>pflanzliche Produktion</t>
  </si>
  <si>
    <t>Forstwirtschaft</t>
  </si>
  <si>
    <t>Waldverjüngungs-, Neuanpflanzungsfläche</t>
  </si>
  <si>
    <t>Mittel- und langfristige Forstumtriebszeit</t>
  </si>
  <si>
    <t>Betriebsfläche Forstwirtschaft</t>
  </si>
  <si>
    <t>Dauerhaft unbestockte Fläche (z.B. Äsungsflächen, Schneisen)</t>
  </si>
  <si>
    <t>Land-, Forst- und Wasserwirtschaft</t>
  </si>
  <si>
    <t>Aquakultur</t>
  </si>
  <si>
    <t>Fischzucht, Muschelzucht</t>
  </si>
  <si>
    <t>Algenzucht</t>
  </si>
  <si>
    <t>Wasserwirtschaft</t>
  </si>
  <si>
    <t>Wasserrückhalt</t>
  </si>
  <si>
    <t>Entwässerung, Bewässerung</t>
  </si>
  <si>
    <t>Wasserregulierung</t>
  </si>
  <si>
    <t xml:space="preserve">keine primäre Nutzung (z.B. Moor, wenn keine sonstige LN zutrifft) </t>
  </si>
  <si>
    <t>Ohne Nutzung</t>
  </si>
  <si>
    <t>Betriebsfläche Bahnverkehr</t>
  </si>
  <si>
    <t>Startbahn, Landebahn</t>
  </si>
  <si>
    <t>Zurollbahn, Taxiway</t>
  </si>
  <si>
    <t>Vorfeld</t>
  </si>
  <si>
    <t>Betriebsfläche Flugverkehr</t>
  </si>
  <si>
    <t>Grunddatenbestand</t>
  </si>
  <si>
    <t>Erde, Mutterboden</t>
  </si>
  <si>
    <t>Kohle, Erz, Salz</t>
  </si>
  <si>
    <t>Flugverkehrsfläche</t>
  </si>
  <si>
    <t>Containerhafen</t>
  </si>
  <si>
    <t>Landnutzung</t>
  </si>
  <si>
    <t>Nahrungs-, Futter-, Genussmittel</t>
  </si>
  <si>
    <t>Textil-, Bekleidungs-, Lederwaren</t>
  </si>
  <si>
    <t>Holz-, Naturfaser-, Verpackungsprodukte</t>
  </si>
  <si>
    <t>Print-, Audio-, Videoprodukte</t>
  </si>
  <si>
    <t>Mineralölverarbeitung, Kokerei</t>
  </si>
  <si>
    <t>Chemische, Pharma-, Kunststoffprodukte</t>
  </si>
  <si>
    <t>Metallerzeugung und -verarbeitung</t>
  </si>
  <si>
    <t>Technik, Elektrik, Elektronik</t>
  </si>
  <si>
    <t>Maschinenbau</t>
  </si>
  <si>
    <t>Fahrzeugbau und Zulieferer</t>
  </si>
  <si>
    <t>Möbel und sonstige Konsumgüter</t>
  </si>
  <si>
    <t xml:space="preserve">  Ton</t>
  </si>
  <si>
    <t xml:space="preserve">  Kaolin</t>
  </si>
  <si>
    <t xml:space="preserve">  Kalk, Kalktuff, Kreide</t>
  </si>
  <si>
    <t xml:space="preserve">  Lehm</t>
  </si>
  <si>
    <t xml:space="preserve">  Löß, Lößlehm</t>
  </si>
  <si>
    <t xml:space="preserve">  Kies, Kiessand</t>
  </si>
  <si>
    <t xml:space="preserve">  Quarzsand</t>
  </si>
  <si>
    <t xml:space="preserve">  Schiefer, Dachschiefer</t>
  </si>
  <si>
    <t xml:space="preserve">  Metamorpher Schiefer</t>
  </si>
  <si>
    <t xml:space="preserve">  Kalkstein</t>
  </si>
  <si>
    <t xml:space="preserve">  Tonstein</t>
  </si>
  <si>
    <t xml:space="preserve">  Mergelstein</t>
  </si>
  <si>
    <t xml:space="preserve">  Travertin</t>
  </si>
  <si>
    <t xml:space="preserve">  Basalt, Diabas</t>
  </si>
  <si>
    <t xml:space="preserve">  Sandstein</t>
  </si>
  <si>
    <t xml:space="preserve">  Grauwacke</t>
  </si>
  <si>
    <t xml:space="preserve">  Gneis</t>
  </si>
  <si>
    <t xml:space="preserve">  Porphyr, Quarzporphyr</t>
  </si>
  <si>
    <t xml:space="preserve">  Granit</t>
  </si>
  <si>
    <t xml:space="preserve">  Granodiorit</t>
  </si>
  <si>
    <t xml:space="preserve">  Lavaschlacke</t>
  </si>
  <si>
    <t xml:space="preserve">  Eisen</t>
  </si>
  <si>
    <t xml:space="preserve">  Buntmetallerze</t>
  </si>
  <si>
    <t xml:space="preserve">  Kupfer</t>
  </si>
  <si>
    <t xml:space="preserve">  Wismut, Kobalt, Nickel</t>
  </si>
  <si>
    <t xml:space="preserve">  Uran</t>
  </si>
  <si>
    <t xml:space="preserve">  Edelmetallerze</t>
  </si>
  <si>
    <t xml:space="preserve">  Kohle</t>
  </si>
  <si>
    <t xml:space="preserve">  Braunkohle</t>
  </si>
  <si>
    <t xml:space="preserve">  Steinkohle</t>
  </si>
  <si>
    <t xml:space="preserve">  Ölschiefer</t>
  </si>
  <si>
    <t xml:space="preserve">  Torf</t>
  </si>
  <si>
    <t xml:space="preserve">  Gipsstein</t>
  </si>
  <si>
    <t xml:space="preserve">  Anhydritstein</t>
  </si>
  <si>
    <t xml:space="preserve">  Steinsalz</t>
  </si>
  <si>
    <t xml:space="preserve">  Kalisalz</t>
  </si>
  <si>
    <t xml:space="preserve">  Kalkspat</t>
  </si>
  <si>
    <t xml:space="preserve">  Flussspat</t>
  </si>
  <si>
    <t xml:space="preserve">  Schwerspat</t>
  </si>
  <si>
    <t xml:space="preserve">  Quarz</t>
  </si>
  <si>
    <t xml:space="preserve">  Feldspat</t>
  </si>
  <si>
    <t>Kletteranlage</t>
  </si>
  <si>
    <t>Bahnverkehrsfläche</t>
  </si>
  <si>
    <t>Hafenkategorie (nur für Hafenanlage)</t>
  </si>
  <si>
    <t>Schiffverkehrsfläche</t>
  </si>
  <si>
    <t>Ölhafen</t>
  </si>
  <si>
    <t>Fischereihafen</t>
  </si>
  <si>
    <t>Sporthafen, Yachthafen</t>
  </si>
  <si>
    <t>Fährhafen</t>
  </si>
  <si>
    <t>Stückguthafen</t>
  </si>
  <si>
    <t>Hafen für Massengüter</t>
  </si>
  <si>
    <t>Forstwirtschaftsfläche</t>
  </si>
  <si>
    <t>Funktion (nur für Art Wasserrückhalt)</t>
  </si>
  <si>
    <t>Trinkwasser</t>
  </si>
  <si>
    <t>Energie</t>
  </si>
  <si>
    <r>
      <t>Kultur</t>
    </r>
    <r>
      <rPr>
        <sz val="10"/>
        <color rgb="FF0070C0"/>
        <rFont val="Calibri"/>
        <family val="2"/>
        <scheme val="minor"/>
      </rPr>
      <t/>
    </r>
  </si>
  <si>
    <t>Logistik und Transport</t>
  </si>
  <si>
    <t>Lagerfläche</t>
  </si>
  <si>
    <t>Parkfriedhof</t>
  </si>
  <si>
    <t>Begleitfläche Flugverkehr</t>
  </si>
  <si>
    <t xml:space="preserve">Entwässerung </t>
  </si>
  <si>
    <t>Liegeplatz</t>
  </si>
  <si>
    <t xml:space="preserve">  Sand, Kies</t>
  </si>
  <si>
    <t>Raststätte, Autohof</t>
  </si>
  <si>
    <t>Wasserweg (Wasserkörper incl. Schleusenkammer)</t>
  </si>
  <si>
    <t>Hafenanlage (landseitig, zum be- und entladen)</t>
  </si>
  <si>
    <t>Mahd- und Weideland</t>
  </si>
  <si>
    <t xml:space="preserve">Fahrbahn </t>
  </si>
  <si>
    <t>'Verkehrsübungsplatz, Testgelände, Fahrsicherheit</t>
  </si>
  <si>
    <t xml:space="preserve">mineralische Bau- und Werkstoffe </t>
  </si>
  <si>
    <t>Wassersport</t>
  </si>
  <si>
    <t xml:space="preserve">Friedhof        </t>
  </si>
  <si>
    <t>Bahnhofstation</t>
  </si>
  <si>
    <t>Betriebsfläche Schiffsverkehr</t>
  </si>
  <si>
    <t>Dauerhaft unbestockt</t>
  </si>
  <si>
    <t>Fischereiwirtschaftsfläche mit Fischzucht, Muschelzucht</t>
  </si>
  <si>
    <t>Fischereiwirtschaftsfläche  mit Algenzucht</t>
  </si>
  <si>
    <t>#</t>
  </si>
  <si>
    <t>LN_Wohnnutzung</t>
  </si>
  <si>
    <t>LN_OeffentlicheEinrichtungen</t>
  </si>
  <si>
    <t>LN_KulturUndUnterhaltung</t>
  </si>
  <si>
    <t>LN_GewerblicheDienstleistungen</t>
  </si>
  <si>
    <t>LN_IndustrieUndVerarbeitendesGewerbe</t>
  </si>
  <si>
    <t>LN_VersorgungUndEntsorgung</t>
  </si>
  <si>
    <t>LN_Lagerung</t>
  </si>
  <si>
    <t>LN_Abbau</t>
  </si>
  <si>
    <t>LN_FreiluftUndNaherholung</t>
  </si>
  <si>
    <t>LN_Freizeitanlage</t>
  </si>
  <si>
    <t>LN_Sportanlage</t>
  </si>
  <si>
    <t>LN_Bestattung</t>
  </si>
  <si>
    <t>LN_Landwirtschaft</t>
  </si>
  <si>
    <t>LN_Forstwirtschaft</t>
  </si>
  <si>
    <t>LN_AquakulturUndFischereiwirtschaft</t>
  </si>
  <si>
    <t>LN_OhneNutzung</t>
  </si>
  <si>
    <t>LN_Bahnverkehr</t>
  </si>
  <si>
    <t>LN_Flugverkehr</t>
  </si>
  <si>
    <t>LN_Schiffsverkehr</t>
  </si>
  <si>
    <t>LN_Schutzanlage</t>
  </si>
  <si>
    <t xml:space="preserve">LN_StrassenverkehrundWegverkehr </t>
  </si>
  <si>
    <t>ADB</t>
  </si>
  <si>
    <t>ZLK</t>
  </si>
  <si>
    <t>SPO</t>
  </si>
  <si>
    <t>BWT</t>
  </si>
  <si>
    <t>ADP</t>
  </si>
  <si>
    <t>HFK</t>
  </si>
  <si>
    <t>ZFS</t>
  </si>
  <si>
    <t>TYP</t>
  </si>
  <si>
    <t>OBF</t>
  </si>
  <si>
    <t xml:space="preserve">Zeitlichkeit  </t>
  </si>
  <si>
    <t xml:space="preserve">Primärenergie (nur für Kraftwerk und Heizwerk)       </t>
  </si>
  <si>
    <t>LN_Wasserwirtschaft</t>
  </si>
  <si>
    <t>FGZ</t>
  </si>
  <si>
    <t xml:space="preserve">Funktion </t>
  </si>
  <si>
    <t>Boolean</t>
  </si>
  <si>
    <t xml:space="preserve">Rebfläche </t>
  </si>
  <si>
    <t>Stauung</t>
  </si>
  <si>
    <t>Niederschlagsrückhalt</t>
  </si>
  <si>
    <t>Gewässerregulierung</t>
  </si>
  <si>
    <t xml:space="preserve">ART  </t>
  </si>
  <si>
    <t>Art der Betriebsfläche (nur für Betriebsfläche Landwirtschaft) (0..2)</t>
  </si>
  <si>
    <t xml:space="preserve">Sportart (0..n) </t>
  </si>
  <si>
    <t xml:space="preserve">Abbaugut (nur für Tagebau und Untertagebau) (0..n) </t>
  </si>
  <si>
    <t>Dauerhaft</t>
  </si>
  <si>
    <t xml:space="preserve">Zeitweilig </t>
  </si>
  <si>
    <t>Oberirdisch</t>
  </si>
  <si>
    <t>Unterirdisch</t>
  </si>
  <si>
    <t>Öffentlich</t>
  </si>
  <si>
    <t>Nutzungsbezogen</t>
  </si>
  <si>
    <t>Pflanzliche Produktion</t>
  </si>
  <si>
    <t>21000 Siedlung (LN)</t>
  </si>
  <si>
    <t>22000 Verkehr und 
Infrastruktur (LN)</t>
  </si>
  <si>
    <t>23000 Land-, Forst- und Fischereiwirtschaft (LN)</t>
  </si>
  <si>
    <t>24000 Gewässer (LN)</t>
  </si>
  <si>
    <t>25000 Keine primaere Nutzung (LN)</t>
  </si>
  <si>
    <t>Anlage 4 Nomenklatur Landnutzung</t>
  </si>
  <si>
    <t xml:space="preserve"> Attribut-/Wertearten</t>
  </si>
  <si>
    <t>Fördergut (nur für 3200)</t>
  </si>
  <si>
    <t>Brauchwasser</t>
  </si>
  <si>
    <t>Typ</t>
  </si>
  <si>
    <t>Zuflusssteuerung</t>
  </si>
  <si>
    <t>A Primary production – Primärer Produktionssektor</t>
  </si>
  <si>
    <t>A11 Commercial agricultural production – Kommerziell betriebene Agrarproduktion</t>
  </si>
  <si>
    <t>A12 Farming infrastructure – Landwirtschaftliche Infrastrukturanlagen</t>
  </si>
  <si>
    <t>A13 Agricultural production for own consumption – Landwirtschaftliche Erzeugung für den Eigenbedarf</t>
  </si>
  <si>
    <t>A21 Forestry based on short rotation – Forstwirtschaftliche Kurzumtriebsbewirtschaftung mit schnellwachsenden Baumarten</t>
  </si>
  <si>
    <t>A22 Forestry based on intermediate or long rotation – Forstwirtschaftliche Bewirtschaftung im mittleren oder länger dauernden Umtrieb</t>
  </si>
  <si>
    <t>A23 Forestry based on continuous cover – Forstwirtschaftliche kontinuierlich und nicht schlagweise betriebene Nutzung</t>
  </si>
  <si>
    <t>A31 Mining of energy producing materials – Zwecks Energieerzeugung betriebener Bergbau</t>
  </si>
  <si>
    <t>A32 Mining of metal ores – Zum Abbau metallischer Erze betriebener Bergbau</t>
  </si>
  <si>
    <t>A33 Other mining and quarrying – Zu anderen Zwecken betriebener Bergbau</t>
  </si>
  <si>
    <t>A41 Aquaculture – Aquakulturflächen und -anlagen</t>
  </si>
  <si>
    <t>A42 Professional fishing – Fischzuchtanlagen, gewerblich betriebene Fischzucht</t>
  </si>
  <si>
    <t>A51 Hunting – Flächen für gewerblich betriebene Jagd</t>
  </si>
  <si>
    <t>A52 Management of migratory animals – Flächen für Viehhaltung freilaufend gehaltener Tiere</t>
  </si>
  <si>
    <t>A53 Picking of natural products – Flächen für gewerbliche betriebene/n Haltung/Anbau von Naturprodukten nicht forstlicher Art</t>
  </si>
  <si>
    <t>B Secondary production</t>
  </si>
  <si>
    <t>Industrial and manufacturing areas – Sekundärer Sektor: Industrieflächen, Gewerbeflächen → HILUCS-Code: 6</t>
  </si>
  <si>
    <t>B1 Raw industry – Rohstoffe verarbeitende Industrie</t>
  </si>
  <si>
    <t>B11 Manufacturing of textile products and leather products – Textilien und Leder fertigende Industrie</t>
  </si>
  <si>
    <t>B12 Manufacturing of wood and wood based products – Holzindustrie</t>
  </si>
  <si>
    <t>B13 Manufacturing of pulp, paper and paper products – Zellstoff- und Papierindustrie</t>
  </si>
  <si>
    <t>B14 Manufacturing of coke, refined petroleum products and nuclear fuel – Kokereien, Raffinerien, Industrie zur Erzeugung von Kernbrennstoff</t>
  </si>
  <si>
    <t>B15 Manufacturing of chemicals, chemical products and man-made fibers and allied industries and manufacturing – Chemieindustrie (Rohchemie), pharmazeutische und artverwandte Industrie</t>
  </si>
  <si>
    <t>B16 Manufacturing of basic metals and fabricated metals – Rohmetall- und Metallindustrie</t>
  </si>
  <si>
    <t>B17 Manufacturing of rubber, plastic products and non-metallic products – Industrie zur Fertigung von Gummiprodukten, Kunststoffprodukten und nicht metallischer Produkte wie Zementindustrie, Glasindustrie, Steine- und Erden-Industrie, Keramikindustrie</t>
  </si>
  <si>
    <t>B2 Heavy end-product industry - Schwerindustrie</t>
  </si>
  <si>
    <t>B21 Manufacturing of machinery – Maschinenbauindustrie</t>
  </si>
  <si>
    <t>B22 Manufacturing of transport equipment - Fahrzeugbauindustrie</t>
  </si>
  <si>
    <t>B3 Light end-product industry – Weiterverarbeitende Industrie, produzierendes Gewerbe</t>
  </si>
  <si>
    <t>B31 Manufacturing of food, beverages and tobacco products – Industrieanlagen zur Lebensmittelerzeugung inklusive Futtermittelerzeugung, Getränkeherstellung, Tabakprodukte</t>
  </si>
  <si>
    <t>B32 Manufacturing of clothes and leather – Textilien und Leder weiterverarbeitende Industrie</t>
  </si>
  <si>
    <t>B33 Publishing and printing – Druckereigewerbe, Verlags- und Mediengewerbe</t>
  </si>
  <si>
    <t>B34 Manufacturing of electrical and optical equipment – Elektroindustrie und Optikindustrie</t>
  </si>
  <si>
    <t>B35 Manufacturing of other products – Andere industrielle Fertigung</t>
  </si>
  <si>
    <t>C Tertiary production</t>
  </si>
  <si>
    <t>Services – Tertiärer Produktionssektor: Dienstleistungssektor → HILUCS-Code: 7</t>
  </si>
  <si>
    <t>C1 Trade services – Handel</t>
  </si>
  <si>
    <t>C11 Wholesale and retail trade, repair of vehicles and personal and household goods – Großhandel, Einzelhandel, Reparaturwerkstätten für Fahrzeuge und Haushaltsgüter</t>
  </si>
  <si>
    <t>C12 Financial services – Finanzdienstleistungen</t>
  </si>
  <si>
    <t>C13 Real estate, renting and business activities – Immobilienwirtschaft, Immobilienvermarktung, Dienstleistungsgewerbe</t>
  </si>
  <si>
    <t>C2 Administration services – Verwaltung</t>
  </si>
  <si>
    <t>C21 Public administration, defence and social security services – Öffentliche Verwaltung, Justiz, Sicherheitseinrichtungen/Verteidigungseinrichtungen und -flächen</t>
  </si>
  <si>
    <t>C22 Educational services – Bildungseinrichtungen</t>
  </si>
  <si>
    <t>C23 Health and social services – Gesundheitseinrichtungen, soziale Einrichtungen</t>
  </si>
  <si>
    <t>C3 Other services – Andere Dienstleistungen</t>
  </si>
  <si>
    <t>C31 Hotels and restaurants – Beherberungs- und Gaststättengewerbe</t>
  </si>
  <si>
    <t>C32 Recreational, cultural, religious and sport services – Erholungsflächen/-einrichtungen, kulturelle, religiöse Einrichtungen und Sportflächen/-einrichtungen</t>
  </si>
  <si>
    <t>D Networks and basic infrastructure – Grundlegende Infrastruktureinrichtungen → HILUCS-Code 8</t>
  </si>
  <si>
    <t>D1 Transport and storage services – Verkehrs- und Lagerflächen</t>
  </si>
  <si>
    <t>D2 Electricity, gas and thermal power production and distribution services – Flächen für Energieversorgung (Erzeugung und Verteilung für Elektrizität, Gas, Wärme)</t>
  </si>
  <si>
    <t>D3 Water and sewage infrastructure – Wasser- und Abwasser-Infrastruktureinrichtungen</t>
  </si>
  <si>
    <t>D4 Waste treatment – Flächen für Abfallwirtschaft</t>
  </si>
  <si>
    <t>E Residential areas – Wohnbauflächen → HILUCS-Code 9</t>
  </si>
  <si>
    <t>E1 Single house area – Wohnbauflächen mit lockerer Einzelhausbebauung</t>
  </si>
  <si>
    <t>E2 Medium dense residential area – Wohnbauflächen mittlerer Dichte</t>
  </si>
  <si>
    <t>E3 Dense residential area – Hoch verdichtete Wohnbauflächen</t>
  </si>
  <si>
    <t>E4 Residential with compatible activity – Siedlungsfläche mit der Wohnnutzung verträglicher weiterer Nutzung</t>
  </si>
  <si>
    <t>F Unused and abandoned areas (including construction) – Ungenutzte und aufgegebene Flächen</t>
  </si>
  <si>
    <t>G Not known – Fläche unbekannter Nutzung → HILUCS-Code 13</t>
  </si>
  <si>
    <t>führen wir nicht</t>
  </si>
  <si>
    <t>"Außer Betrieb"</t>
  </si>
  <si>
    <t>"im Bau" bzw. "Erweiterung, Neuansiedlung"</t>
  </si>
  <si>
    <t>eigentlich dürften die 25000er Flächen dann nur Naturflächen sein</t>
  </si>
  <si>
    <t xml:space="preserve">innerhalb der HILUCS-Codes auf Ebene 2 werden noch die Abbaugüter unterschieden nach vergleichbar den Klassen: 1. "Treib- und Brennstoffe" 2. "Erze" und 3. "Erden, Lockergestein", "Steine, Gestein, Festgestein" und "Industrieminerale, Salze" </t>
  </si>
  <si>
    <t>Die Wohnbauflächen werden auf HILUCS-Ebene 2 noch nach Verdichtungsgrad und Mischnutzung untergliedert. Beides lässt sich aus der LN künftig ableiten.</t>
  </si>
  <si>
    <t>Zuordnung HILUCS (bis 2. Ebene) &lt;=&gt; LB/LN</t>
  </si>
  <si>
    <t>HILUCS - Nomenklatur
(A, B, C, ... = 1. Ebene; HILUCS-Codes); 3. Ebene ausgegraut</t>
  </si>
  <si>
    <t>x</t>
  </si>
  <si>
    <t>???</t>
  </si>
  <si>
    <t>4_1_1</t>
  </si>
  <si>
    <t>3_1_3</t>
  </si>
  <si>
    <t>3_1_1</t>
  </si>
  <si>
    <t>3_2_1</t>
  </si>
  <si>
    <t>3_2_5</t>
  </si>
  <si>
    <t>5_5_1</t>
  </si>
  <si>
    <t>5_5_3
6_6_1</t>
  </si>
  <si>
    <t>3_3</t>
  </si>
  <si>
    <t>3_3_1</t>
  </si>
  <si>
    <t>3_3_2
 6_6_1</t>
  </si>
  <si>
    <t>3_3_4</t>
  </si>
  <si>
    <t>3_3_3</t>
  </si>
  <si>
    <t>3_2 / 3_4</t>
  </si>
  <si>
    <t>3_4_1</t>
  </si>
  <si>
    <t>3_2_3
6_6_1</t>
  </si>
  <si>
    <t>3_4_2</t>
  </si>
  <si>
    <t>2_3</t>
  </si>
  <si>
    <t>4_2</t>
  </si>
  <si>
    <t xml:space="preserve"> 4_1_1 oder 4_3_1</t>
  </si>
  <si>
    <t>3_2_2</t>
  </si>
  <si>
    <t>3_1_1 oder 3_1_4</t>
  </si>
  <si>
    <t>2_3; 3_1; 3_2; 4_1; 4_2; 4_3</t>
  </si>
  <si>
    <t>2_3_1</t>
  </si>
  <si>
    <t>2_3_3</t>
  </si>
  <si>
    <t>2_1_2 / 2_1_3; 2_3_5</t>
  </si>
  <si>
    <t>2_1_5</t>
  </si>
  <si>
    <t>2_1_4</t>
  </si>
  <si>
    <t>2_1_6</t>
  </si>
  <si>
    <t>2_3_4</t>
  </si>
  <si>
    <t>2_2_1</t>
  </si>
  <si>
    <t>2_2_2</t>
  </si>
  <si>
    <t>2_1; 2_2; 2_3</t>
  </si>
  <si>
    <t>2_3_5</t>
  </si>
  <si>
    <t>2_1_1 / 2_3_2</t>
  </si>
  <si>
    <t>4_3_2</t>
  </si>
  <si>
    <t>2_4</t>
  </si>
  <si>
    <t>4_3_1</t>
  </si>
  <si>
    <t>3_2_3</t>
  </si>
  <si>
    <t>4_3_3</t>
  </si>
  <si>
    <t>2_4_4</t>
  </si>
  <si>
    <t>2_4_1</t>
  </si>
  <si>
    <t>2_4_2</t>
  </si>
  <si>
    <t>2_4_3</t>
  </si>
  <si>
    <t>2_4; 3_2; 4_3</t>
  </si>
  <si>
    <t>4_2; 4_3</t>
  </si>
  <si>
    <t>1_3</t>
  </si>
  <si>
    <t>1_3_3</t>
  </si>
  <si>
    <t>1_3_2</t>
  </si>
  <si>
    <t>1_3_1</t>
  </si>
  <si>
    <t>1_3
1_3_1</t>
  </si>
  <si>
    <t>3_4_4</t>
  </si>
  <si>
    <t>3_4_1 / 3_4_4</t>
  </si>
  <si>
    <t>3_4</t>
  </si>
  <si>
    <t>?</t>
  </si>
  <si>
    <t>3_4_3</t>
  </si>
  <si>
    <t>3_4_2 / 3_4_3</t>
  </si>
  <si>
    <t>3_1; 3_4</t>
  </si>
  <si>
    <t>3_4_2 / 4_1_1</t>
  </si>
  <si>
    <t>3_3_5</t>
  </si>
  <si>
    <t>4_1_2</t>
  </si>
  <si>
    <t>4_1_3</t>
  </si>
  <si>
    <t>4_1_4</t>
  </si>
  <si>
    <t>3_5</t>
  </si>
  <si>
    <t>1_1</t>
  </si>
  <si>
    <t>1_1_1</t>
  </si>
  <si>
    <t>1_2</t>
  </si>
  <si>
    <t>1_4</t>
  </si>
  <si>
    <t>4_3_1 / 4_3_4</t>
  </si>
  <si>
    <t>6_3</t>
  </si>
  <si>
    <t>5_1_PermanentResidentialUse</t>
  </si>
  <si>
    <t>5_3_OtherResidentialUse</t>
  </si>
  <si>
    <t>3_3_CommunityServices</t>
  </si>
  <si>
    <t>3_3_1_PublicAdministrationDefenseAndSocialSecurityServices</t>
  </si>
  <si>
    <t xml:space="preserve">3_3_2_EducationalServices
</t>
  </si>
  <si>
    <t>6_1_TransitionalAreas</t>
  </si>
  <si>
    <t>6_2_AbandonedAreas</t>
  </si>
  <si>
    <t>6_3_NaturalAreasNotInOtherEconomicUse</t>
  </si>
  <si>
    <t>6_6_NotKnownUse</t>
  </si>
  <si>
    <t>3_3_4_ReligiousServices</t>
  </si>
  <si>
    <t>5_ResidentialUse</t>
  </si>
  <si>
    <t>3_3_3_HealthAndSocialServices</t>
  </si>
  <si>
    <t>3_4_1_CulturalServices</t>
  </si>
  <si>
    <t>3_2_3_InformationAndCommunicationServices</t>
  </si>
  <si>
    <t>3_4_2_EntertainmentServices</t>
  </si>
  <si>
    <t>3_4_CulturalEntertainmentAndRecreationalServices</t>
  </si>
  <si>
    <t>nicht eindeutig auf Ebene 2</t>
  </si>
  <si>
    <t>nicht eindeutig auf Ebene 1</t>
  </si>
  <si>
    <t>3_5_OtherServices</t>
  </si>
  <si>
    <t>3_1_1_WholesaleAndRetailTradeAndRepairOfVehiclesAndPersonalAndHouseholdGoods</t>
  </si>
  <si>
    <t>3_2_2_ProfessionalTechnicalAndScientificServices</t>
  </si>
  <si>
    <t>3_2_5_OtherFinancialProfessionalAndInformationServices</t>
  </si>
  <si>
    <t>3_2_1_FinancialAndInsuranceServices</t>
  </si>
  <si>
    <t>3_1_3_AccommodationAndFoodServices</t>
  </si>
  <si>
    <t>3_TertiaryProduction</t>
  </si>
  <si>
    <t>4_1_5_OtherTransportNetwork</t>
  </si>
  <si>
    <t>2_3_1_ManufacturingOfFoodBeveragesAndTobaccoProducts</t>
  </si>
  <si>
    <t xml:space="preserve">2_1_2_ManufacturingOfWoodAndWoodBasedProducts / 
2_1_3_ManufacturingOfPulpPaperAndPaperProducts </t>
  </si>
  <si>
    <t>2_3_3_PublishingAndPrinting</t>
  </si>
  <si>
    <t>2_1_1_ManufacturingOfTextileProducts / 
2_3_2_ManufacturingOfClothesAndLeather</t>
  </si>
  <si>
    <t>2_1_4_ManufacturingOfCokeRefinedPetroleumProductsAndNuclearFuel</t>
  </si>
  <si>
    <t>2_1_5_ManufacturingOfChemicalsChemicalProductsManMadeFibers</t>
  </si>
  <si>
    <t>2_1_6_ManufacturingOfBasicMetalsAndFabricatedMetals</t>
  </si>
  <si>
    <t>2_3_4_ManufacturingOfElectricalAndOpticalEquipment</t>
  </si>
  <si>
    <t>2_2_1_ManufacturingOfMachinery</t>
  </si>
  <si>
    <t>2_1_7_ManufacturingOfNonMetallicMineralProducts</t>
  </si>
  <si>
    <t>2_2_2_ManufacturingOfVehiclesAndTransportEquipment</t>
  </si>
  <si>
    <t>2_3_5_ManufacturingOfOtherLightEndProducts</t>
  </si>
  <si>
    <t>2_SecondaryProduction</t>
  </si>
  <si>
    <t>4_3_2_WaterAndSewageInfrastructure</t>
  </si>
  <si>
    <t>4_3_1_ElectricityGasAndThermalPowerDistributionServices</t>
  </si>
  <si>
    <t>2_4_EnergyProduction</t>
  </si>
  <si>
    <t>4_3_4_OtherUtilities</t>
  </si>
  <si>
    <t>4_3_3_WasteTreatment</t>
  </si>
  <si>
    <t>2_4_1_NuclearBasedEnergyProduction</t>
  </si>
  <si>
    <t>2_4_4_RenewableEnergyProduction</t>
  </si>
  <si>
    <t>2_4_3_BiomassBasedEnergyProduction</t>
  </si>
  <si>
    <t>2_4_2_FossilFuelBasedEnergyProduction</t>
  </si>
  <si>
    <t>2_SecondaryProduction /
 4_TransportNetworksLogisticsAndUtilities</t>
  </si>
  <si>
    <t>4_2_LogisticalAndStorageServices</t>
  </si>
  <si>
    <t>4_TransportNetworksLogisticsAndUtilities</t>
  </si>
  <si>
    <t>1_3_MiningAndQuarrying</t>
  </si>
  <si>
    <t>1_3_3_OtherMiningAndQuarrying</t>
  </si>
  <si>
    <t>1_3_1_MiningOfEnergyProducingMaterials</t>
  </si>
  <si>
    <t>1_3_2_MiningOfMetalOres</t>
  </si>
  <si>
    <t>3_4_4_OpenAirRecreationalAreas</t>
  </si>
  <si>
    <t>3_4_3_SportsInfrastructure</t>
  </si>
  <si>
    <t>3_3_5_OtherCommunityServices</t>
  </si>
  <si>
    <t>4_1_1_RoadTransport</t>
  </si>
  <si>
    <t>4_1_2_RailwayTransport</t>
  </si>
  <si>
    <t>4_1_3_AirTransport</t>
  </si>
  <si>
    <t>4_1_4_WaterTransport</t>
  </si>
  <si>
    <t>1_1_Agriculture</t>
  </si>
  <si>
    <t>1_1_1_CommercialAgriculturalProduction</t>
  </si>
  <si>
    <t>1_2_Forestry</t>
  </si>
  <si>
    <t>1_4_AquacultureAndFishing</t>
  </si>
  <si>
    <t>INSPIRE LU Code (StA)</t>
  </si>
  <si>
    <r>
      <t xml:space="preserve">A1 Agricultural use – Landwirtschaftliche Nutzung → </t>
    </r>
    <r>
      <rPr>
        <b/>
        <i/>
        <strike/>
        <sz val="10"/>
        <color rgb="FF00B050"/>
        <rFont val="Calibri"/>
        <family val="2"/>
        <scheme val="minor"/>
      </rPr>
      <t>HILUCS-Code: 1</t>
    </r>
  </si>
  <si>
    <r>
      <rPr>
        <strike/>
        <sz val="10"/>
        <color theme="1"/>
        <rFont val="Calibri"/>
        <family val="2"/>
        <scheme val="minor"/>
      </rPr>
      <t>(C) Services – Tertiärer Produktionssektor: Dienstleistungssektor →</t>
    </r>
    <r>
      <rPr>
        <b/>
        <strike/>
        <sz val="10"/>
        <color theme="1"/>
        <rFont val="Calibri"/>
        <family val="2"/>
        <scheme val="minor"/>
      </rPr>
      <t xml:space="preserve"> HILUCS-Code: 7</t>
    </r>
  </si>
  <si>
    <r>
      <t xml:space="preserve">A2 Forestry use – Forstwirtschaftliche Nutzung → </t>
    </r>
    <r>
      <rPr>
        <b/>
        <i/>
        <strike/>
        <sz val="10"/>
        <color rgb="FF00B050"/>
        <rFont val="Calibri"/>
        <family val="2"/>
        <scheme val="minor"/>
      </rPr>
      <t>HILUCS-Code: 2</t>
    </r>
  </si>
  <si>
    <r>
      <rPr>
        <i/>
        <strike/>
        <sz val="10"/>
        <color rgb="FF00B050"/>
        <rFont val="Calibri"/>
        <family val="2"/>
        <scheme val="minor"/>
      </rPr>
      <t xml:space="preserve">A3 Mining and quarrying – Bergbau- und Abbauflächen → </t>
    </r>
    <r>
      <rPr>
        <b/>
        <i/>
        <strike/>
        <sz val="10"/>
        <color rgb="FF00B050"/>
        <rFont val="Calibri"/>
        <family val="2"/>
        <scheme val="minor"/>
      </rPr>
      <t>HILUCS-Code: 3</t>
    </r>
  </si>
  <si>
    <r>
      <t xml:space="preserve">A4 Aquaculture and fishing – Aquakulturflächen und Fischerei → </t>
    </r>
    <r>
      <rPr>
        <b/>
        <i/>
        <strike/>
        <sz val="10"/>
        <color rgb="FF00B050"/>
        <rFont val="Calibri"/>
        <family val="2"/>
        <scheme val="minor"/>
      </rPr>
      <t>HILUCS-Code: 4</t>
    </r>
  </si>
  <si>
    <r>
      <rPr>
        <i/>
        <strike/>
        <sz val="10"/>
        <color rgb="FFFF0000"/>
        <rFont val="Calibri"/>
        <family val="2"/>
        <scheme val="minor"/>
      </rPr>
      <t>A5 Other primary production – Andere Produktionsflächen des primären Sektors →</t>
    </r>
    <r>
      <rPr>
        <b/>
        <i/>
        <strike/>
        <sz val="10"/>
        <color rgb="FFFF0000"/>
        <rFont val="Calibri"/>
        <family val="2"/>
        <scheme val="minor"/>
      </rPr>
      <t xml:space="preserve"> HILUCS-Code: 5</t>
    </r>
  </si>
  <si>
    <r>
      <rPr>
        <strike/>
        <sz val="10"/>
        <color theme="1"/>
        <rFont val="Calibri"/>
        <family val="2"/>
        <scheme val="minor"/>
      </rPr>
      <t>(B) Industrial and manufacturing areas – Sekundärer Sektor: Industrieflächen, Gewerbeflächen →</t>
    </r>
    <r>
      <rPr>
        <b/>
        <strike/>
        <sz val="10"/>
        <color theme="1"/>
        <rFont val="Calibri"/>
        <family val="2"/>
        <scheme val="minor"/>
      </rPr>
      <t xml:space="preserve"> HILUCS-Code: 6</t>
    </r>
  </si>
  <si>
    <r>
      <rPr>
        <i/>
        <strike/>
        <sz val="10"/>
        <color rgb="FF00B050"/>
        <rFont val="Calibri"/>
        <family val="2"/>
        <scheme val="minor"/>
      </rPr>
      <t xml:space="preserve">F1 Abandoned areas – Flächen mit ehemaliger, d.h. aufgegebener Nutzung → </t>
    </r>
    <r>
      <rPr>
        <b/>
        <i/>
        <strike/>
        <sz val="10"/>
        <color rgb="FF00B050"/>
        <rFont val="Calibri"/>
        <family val="2"/>
        <scheme val="minor"/>
      </rPr>
      <t>HILUCS-Code: 10</t>
    </r>
  </si>
  <si>
    <r>
      <rPr>
        <i/>
        <strike/>
        <sz val="10"/>
        <color rgb="FF00B050"/>
        <rFont val="Calibri"/>
        <family val="2"/>
        <scheme val="minor"/>
      </rPr>
      <t>F2 Natural areas not in other use – Naturflächen ohne konkreter spezifizierte Nutzung →</t>
    </r>
    <r>
      <rPr>
        <b/>
        <i/>
        <strike/>
        <sz val="10"/>
        <color rgb="FF00B050"/>
        <rFont val="Calibri"/>
        <family val="2"/>
        <scheme val="minor"/>
      </rPr>
      <t xml:space="preserve"> HILUCS-Code: 11</t>
    </r>
  </si>
  <si>
    <r>
      <rPr>
        <strike/>
        <sz val="10"/>
        <color theme="1"/>
        <rFont val="Calibri"/>
        <family val="2"/>
        <scheme val="minor"/>
      </rPr>
      <t>A3 Mining and quarrying – Bergbau- und Abbauflächen →</t>
    </r>
    <r>
      <rPr>
        <b/>
        <strike/>
        <sz val="10"/>
        <color theme="1"/>
        <rFont val="Calibri"/>
        <family val="2"/>
        <scheme val="minor"/>
      </rPr>
      <t xml:space="preserve"> HILUCS-Code: 3</t>
    </r>
  </si>
  <si>
    <r>
      <rPr>
        <i/>
        <strike/>
        <sz val="10"/>
        <color rgb="FFFF0000"/>
        <rFont val="Calibri"/>
        <family val="2"/>
        <scheme val="minor"/>
      </rPr>
      <t xml:space="preserve">F3 Transitional areas – Flächen mit derzeitiger Nutzungsänderung → </t>
    </r>
    <r>
      <rPr>
        <b/>
        <i/>
        <strike/>
        <sz val="10"/>
        <color rgb="FFFF0000"/>
        <rFont val="Calibri"/>
        <family val="2"/>
        <scheme val="minor"/>
      </rPr>
      <t>HILUCS-Code: 12</t>
    </r>
  </si>
  <si>
    <r>
      <rPr>
        <strike/>
        <sz val="10"/>
        <rFont val="Calibri"/>
        <family val="2"/>
        <scheme val="minor"/>
      </rPr>
      <t>(C) Services – Tertiärer Produktionssektor: Dienstleistungssektor →</t>
    </r>
    <r>
      <rPr>
        <b/>
        <strike/>
        <sz val="10"/>
        <rFont val="Calibri"/>
        <family val="2"/>
        <scheme val="minor"/>
      </rPr>
      <t xml:space="preserve"> HILUCS-Code: 7</t>
    </r>
  </si>
  <si>
    <r>
      <t xml:space="preserve">D Networks and basic infrastructure – Grundlegende Infrastruktureinrichtungen → </t>
    </r>
    <r>
      <rPr>
        <b/>
        <strike/>
        <sz val="10"/>
        <rFont val="Calibri"/>
        <family val="2"/>
        <scheme val="minor"/>
      </rPr>
      <t>HILUCS-Code 8</t>
    </r>
  </si>
  <si>
    <r>
      <t xml:space="preserve">A1 Agricultural use – Landwirtschaftliche Nutzung → </t>
    </r>
    <r>
      <rPr>
        <b/>
        <strike/>
        <sz val="10"/>
        <color theme="1"/>
        <rFont val="Calibri"/>
        <family val="2"/>
        <scheme val="minor"/>
      </rPr>
      <t>HILUCS-Code: 1</t>
    </r>
  </si>
  <si>
    <r>
      <t xml:space="preserve">A2 Forestry use – Forstwirtschaftliche Nutzung → </t>
    </r>
    <r>
      <rPr>
        <b/>
        <strike/>
        <sz val="10"/>
        <color theme="1"/>
        <rFont val="Calibri"/>
        <family val="2"/>
        <scheme val="minor"/>
      </rPr>
      <t>HILUCS-Code: 2</t>
    </r>
  </si>
  <si>
    <r>
      <t xml:space="preserve">A4 Aquaculture and fishing – Aquakulturflächen und Fischerei → </t>
    </r>
    <r>
      <rPr>
        <b/>
        <strike/>
        <sz val="10"/>
        <color theme="1"/>
        <rFont val="Calibri"/>
        <family val="2"/>
        <scheme val="minor"/>
      </rPr>
      <t>HILUCS-Code: 4</t>
    </r>
  </si>
  <si>
    <r>
      <rPr>
        <strike/>
        <sz val="10"/>
        <rFont val="Calibri"/>
        <family val="2"/>
        <scheme val="minor"/>
      </rPr>
      <t>F2 Natural areas not in other use – Naturflächen ohne konkreter spezifizierte Nutzung →</t>
    </r>
    <r>
      <rPr>
        <b/>
        <strike/>
        <sz val="10"/>
        <rFont val="Calibri"/>
        <family val="2"/>
        <scheme val="minor"/>
      </rPr>
      <t xml:space="preserve"> HILUCS-Code: 11</t>
    </r>
  </si>
  <si>
    <r>
      <rPr>
        <strike/>
        <sz val="10"/>
        <color rgb="FFFF0000"/>
        <rFont val="Calibri"/>
        <family val="2"/>
        <scheme val="minor"/>
      </rPr>
      <t>F1 Abandoned areas – Flächen mit ehemaliger, d.h. aufgegebener Nutzung →</t>
    </r>
    <r>
      <rPr>
        <b/>
        <strike/>
        <sz val="10"/>
        <color rgb="FFFF0000"/>
        <rFont val="Calibri"/>
        <family val="2"/>
        <scheme val="minor"/>
      </rPr>
      <t xml:space="preserve"> HILUCS-Code: 10</t>
    </r>
  </si>
  <si>
    <r>
      <rPr>
        <strike/>
        <sz val="10"/>
        <color rgb="FFFF0000"/>
        <rFont val="Calibri"/>
        <family val="2"/>
        <scheme val="minor"/>
      </rPr>
      <t>F3 Transitional areas – Flächen mit derzeitiger Nutzungsänderung →</t>
    </r>
    <r>
      <rPr>
        <b/>
        <strike/>
        <sz val="10"/>
        <color rgb="FFFF0000"/>
        <rFont val="Calibri"/>
        <family val="2"/>
        <scheme val="minor"/>
      </rPr>
      <t xml:space="preserve"> HILUCS-Code: 12</t>
    </r>
  </si>
  <si>
    <t>INSPIRE LU Code (StR); rote Kennzeichnung = Abweichung zur Einschätzung StA; es wurde immer die differenziertest mögliche Verschlüsselung gewählt</t>
  </si>
  <si>
    <t>1_PrimaryProduction</t>
  </si>
  <si>
    <t>This class includes areas where the production of goods is directly based on local natural resources. The primary sector transforms natural resources into primary products. Most products from this sector are either raw materials for other industries (e.g. food, metal, wood industry), or are directly consumed by end-users. Major subsectors of primary production are agriculture, animal husbandry, agribusiness, fishing, forestry and mining and quarrying activities Areas where the manufacturing industries aggregate, pack, package, purify or process the primary products close to the primary producers are normally considered to be included, especially if the raw material is unsuitable for sale or difficult to transport long distances.</t>
  </si>
  <si>
    <t>This class includes the production of crop (plants, fungi etc.) and animal products for food (for sale and for own consumption) and industrial purposes. This class includes also the growing of plants for biofuels. This class includes growing of crops in open fields as well as in greenhouses. Also set aside fallow land in the crop rotation belongs to this class. The preparation of products for the primary markets is included here. The class also includes field construction (e.g. agricultural land terracing, drainage, preparing rice paddies etc.) as well as landscape care and maintenance.</t>
  </si>
  <si>
    <t>This class includes arable land, permanent crops and grasslands in agricultural use (both sown and natural grassland). The products can be used for human or animal feed or bio-energy production.</t>
  </si>
  <si>
    <t>1_1_2_FarmingInfrastructure</t>
  </si>
  <si>
    <t>This class includes farm dwellings, animal husbandry infrastructure (animal dwellings and processing infrastructure linked to farms), manure storage and other farming infrastructure (e.g. buildings linked to plant handling and processing in farms).</t>
  </si>
  <si>
    <t>1_1_3_AgriculturalProductionForOwnConsumption</t>
  </si>
  <si>
    <t>This class includes land used for producing plants or animals for own consumption (kitchen gardens, private animal sheds etc.)</t>
  </si>
  <si>
    <t>This class includes areas for the production of round wood and other wood based primary products. Besides the production of timber, forestry activities result in products that undergo little processing, such as firewood, charcoal and round wood used in an unprocessed form (e.g. pit-props, pulpwood etc.). Forest tree nurseries, storage and transport areas linked to logging belong to this class. This class includes also the growing of trees and woody plants for bio fuels. These activities can be carried out in natural or planted forests.</t>
  </si>
  <si>
    <t>1_2_1_ForestryBasedOnShortRotation</t>
  </si>
  <si>
    <t>This class includes forestry areas where the rotation time of a tree generation is 50 years or less, after which the forest is regenerated naturally or artificially (with planting or seeding). Also tree plantations (pulp-wood production) and wood used for biomass production belong to this class.</t>
  </si>
  <si>
    <t>1_2_2_ForestryBasedOnIntermediateOrLongRotation</t>
  </si>
  <si>
    <t>This class includes forestry areas where the rotation time of a tree generation is over 50 years after which the forest is regenerated naturally or artificially (with planting or seeding).</t>
  </si>
  <si>
    <t>1_2_3_ForestryBasedOnContinuousCover</t>
  </si>
  <si>
    <t>This class includes forestry areas where forest management and regeneration is based on continuous growing of trees.</t>
  </si>
  <si>
    <t>This class includes mining and quarrying in the form of the extraction of minerals and materials occurring naturally as solids (coal, ores, gravel, sand, salt), liquids (petroleum), gases (natural gas) or biomass (peat). Extraction can be achieved by different methods such as underground or surface mining or extraction, well operation etc.</t>
  </si>
  <si>
    <t>This class includes the mining and extraction of coal, lignite, peat, petroleum, natural gas, uranium and thorium.</t>
  </si>
  <si>
    <t>This class includes mining of iron and other non-ferrous metal ores (except uranium and thorium).</t>
  </si>
  <si>
    <t>This class includes the quarrying of stone, sand, clay, chemical, fertilizer minerals, the production of salt and other mining and quarrying.</t>
  </si>
  <si>
    <t>This class includes professional fishing and aquaculture.</t>
  </si>
  <si>
    <t>1_4_1_Aquaculture</t>
  </si>
  <si>
    <t>This class includes areas used for fish hatcheries and managed grow-out sites.</t>
  </si>
  <si>
    <t>1_4_2_ProfessionalFishing</t>
  </si>
  <si>
    <t>This class includes water areas used for professional fishing</t>
  </si>
  <si>
    <t>1_5_OtherPrimaryProduction</t>
  </si>
  <si>
    <t>This class includes professional hunting, gathering of wild growing non-wood forestry products, and husbandry of migratory animals and any other primary production not listed previously</t>
  </si>
  <si>
    <t>1_5_1_Hunting</t>
  </si>
  <si>
    <t>This class includes areas used for professional hunting. The areas can be fenced or open.</t>
  </si>
  <si>
    <t>1_5_2_ManagementOfMigratoryAnimals</t>
  </si>
  <si>
    <t>This class includes the areas used for keeping and feeding migratory animals such as reindeer and deer</t>
  </si>
  <si>
    <t>1_5_3_PickingOfNaturalProducts</t>
  </si>
  <si>
    <t>This class includes areas which are used for picking up natural non wood based products such as not cultivated berries, mosses, lichen etc.) for commercial purposes.</t>
  </si>
  <si>
    <t>This class includes industrial and manufacturing activities which take the output of the primary sector and manufacture finished goods and intermediate products for other business. This class also includes the storage and transport areas linked directly to manufacturing activities. The branches of industries covered by this class are the processing of: food, textile, leather, wood and wood product, pulp, paper, publishing, printing, recording, petroleum and other fuels, chemicals, chemical products, man-made fibers, rubber and plastic products, non metallic mineral products, basic metals and metal products, fabricated metal product, machinery and equipment, electrical and optical equipment, transport equipment and furniture.</t>
  </si>
  <si>
    <t>2_1_RawIndustry</t>
  </si>
  <si>
    <t>This class includes the industrial activities transforming the output primary sector into manufactured raw products.</t>
  </si>
  <si>
    <t>2_1_1_ManufacturingOfTextileProducts</t>
  </si>
  <si>
    <t>This class includes areas used for the preparation and spinning of textile fibres, sewing threads, textile weaving, and for the tanning and dressing of leather.</t>
  </si>
  <si>
    <t>2_1_2_ManufacturingOfWoodAndWoodBasedProducts</t>
  </si>
  <si>
    <t>This class includes the areas used for sawmilling and planning of wood, manufacturing of veneer sheets, plywood, laming boards, fibre boards, carpentry and joinery, cork, straw and plaiting products.</t>
  </si>
  <si>
    <t>2_1_3_ManufacturingOfPulpPaperAndPaperProducts</t>
  </si>
  <si>
    <t>This class includes the areas used for the manufacturing of pulp, paper, paperboard, paper based sanitary goods, wallpapers</t>
  </si>
  <si>
    <t>This class includes the areas used for the manufacturing coke, refined petroleum and processing of nuclear fuel.</t>
  </si>
  <si>
    <t>This class includes the areas used for the manufacturing of basic chemicals, agro-chemicals, paints, pharmaceuticals, soap, detergents, glues, other chemical products and man-made fibers</t>
  </si>
  <si>
    <t>This class includes the areas used for the manufacturing, processing and casting of iron, steel and basic precious and non-ferrous metals. It also includes the manufacturing of metal products.</t>
  </si>
  <si>
    <t>This class includes the areas used for manufacturing glass, bricks, ceramics, concrete, cement, lime, plaster, stone etc.</t>
  </si>
  <si>
    <t>2_1_8_ManufacturingOfRubberPlasticProducts</t>
  </si>
  <si>
    <t>This class includes the areas used for the manufacturing of tyres, tubes, plastic packing good and other rubber and plastic products. the areas used for the manufacturing of glass and glass products, ceramics, bricks, tiles, cement, lime, plaster, articles of concrete and other non-metallic mineral products and cutting and shaping of stone.</t>
  </si>
  <si>
    <t>2_1_9_ManufacturingOfOtherRawMaterials</t>
  </si>
  <si>
    <t>This class includes the production of raw materials not included in the classes defined above.</t>
  </si>
  <si>
    <t>2_2_HeavyEndProductIndustry</t>
  </si>
  <si>
    <t>This class includes the actiities transforming row manufactured products into heavy manufactured products</t>
  </si>
  <si>
    <t>This class includes the areas used for the manufacturing of production, agricultural, forestry and other machinery (excluding aircrafts and vehicles). This class also includes manufacturing of weapons, ammunition and domestic appliances.</t>
  </si>
  <si>
    <t>This class includes the areas used for the manufacturing of motor vehicles, aircrafts, space crafts, ships, boats, railway and tramway equipment, motorcycles, bicycles and other transport equipment.</t>
  </si>
  <si>
    <t>2_2_3_ManufacturingOfOtherHeavyEndProducts</t>
  </si>
  <si>
    <t>This class includes the production of other heavy end products not included in the classes defined above.</t>
  </si>
  <si>
    <t>2_3_LightEndProductIndustry</t>
  </si>
  <si>
    <t>This class includes the activities transforming row manufactured products into light manufactured products</t>
  </si>
  <si>
    <t>This class includes areas used for the manufacturing of meat, fish, fruit and vegetables, oils and fats or derived products, dairy products, grain mill and starch products, prepared animal feeds, other food products, beverages and tobacco products.</t>
  </si>
  <si>
    <t>2_3_2_ManufacturingOfClothesAndLeather</t>
  </si>
  <si>
    <t>This class includes areas used for the manufacturing of wearing apparel, leather clothes, dressing, accessories, dyeing of fur and manufacturing of fur products as well as manufacture of luggage, bags, saddles and footwear.</t>
  </si>
  <si>
    <t>This class includes the areas used for publishing and printing of books, newspapers, journals and the publishing and reproduction of sound recordings.</t>
  </si>
  <si>
    <t>This class includes the areas used for the manufacturing of office machinery, computers, motors, generators, electricity distribution and control apparatus, wires and cables, accumulators, batteries, lamps, radios, TVs, phones, electronic valves and tubes, medical, precision and optical instruments, watches and other electrical and optical equipment.</t>
  </si>
  <si>
    <t>This class includes the manufacturing of furniture, jewellery, musical instruments, sports goods, games, toys and other miscellaneous products.</t>
  </si>
  <si>
    <t>This class includes the areas used for production of energy (electricity, biogas, fuel, water etc.)</t>
  </si>
  <si>
    <t>This class includes areas where nuclear power plants are operated</t>
  </si>
  <si>
    <t>This class includes areas where power plants using fossil fuels (coal, oil, natural gas, peat and other fossil fuels)</t>
  </si>
  <si>
    <t>This class includes combustion power plants using biomass based fuels (wood and other plant based solid and liquid fuels, biogas and other biofuels)</t>
  </si>
  <si>
    <t>This class includes hydro-, solar, wind, thermal (aero, geo and hydro), tidal, wave etc. energy and other renewable energy (except biomass energy belonging to class 2.4.3)</t>
  </si>
  <si>
    <t>2_5_OtherIndustry</t>
  </si>
  <si>
    <t>This class includes the production of other industrial products not included in the classes defined above.</t>
  </si>
  <si>
    <t>This class includes areas where services are products for other businesses and consumers. It includes both private and public services. It encompasses whole sale and retail trade, repair services, hotels and restaurants, financial services, real estate, business services, rental services, public administration, defence and social security, education, health and social work and other community, social and personal services.</t>
  </si>
  <si>
    <t>3_1_CommercialServices</t>
  </si>
  <si>
    <t>This class includes the areas used for the provision of commercial services</t>
  </si>
  <si>
    <t>This class includes the areas used for the wholesale and retail sale of motor vehicles, fuel, agricultural raw materials, live animals, ores, metals, chemicals, timber , machinery, ships, furniture, household goods, textiles, food, beverages, tobacco products, pharmaceutical products, second hand goods, other products, waste and scrap. This class includes also the repair of vehicles, personal and household goods.</t>
  </si>
  <si>
    <t>3_1_2_RealEstateServices</t>
  </si>
  <si>
    <t>This class includes the areas used for the provision of real estate and renting, services.</t>
  </si>
  <si>
    <t>This class includes the areas used for provision of hotel, holiday village, camping site, restaurant, bar and canteen services.</t>
  </si>
  <si>
    <t>3_1_4_OtherCommercialServices</t>
  </si>
  <si>
    <t>This class includes the areas used for other commercial services not included in the classes defined above or below such as beauty and wellbeing services..</t>
  </si>
  <si>
    <t>3_2_FinancialProfessionalAndInformationServices</t>
  </si>
  <si>
    <t>This class includes the areas used for the provision of financial, professional or information services</t>
  </si>
  <si>
    <t>This class includes the areas used for the provision of banking, credit, insurance, and other financial services.</t>
  </si>
  <si>
    <t>This class includes the areas used for the provision of IT consulting, data processing, research and development, legal, accountancy, business management, architectural, engineering, advertising, testing, investigation, consulting, research, development and other professional services</t>
  </si>
  <si>
    <t>This class includes the areas used for the provision of publishing, sound recording, TV-programme, motion picture, radio broadcasting, post and telecommunication, computer and data processing services.</t>
  </si>
  <si>
    <t>3_2_4_AdministrativeAndSupportServices</t>
  </si>
  <si>
    <t>This class includes the areas used for the provision of travel agency, rental, cleaning, security and other administrative and support services.</t>
  </si>
  <si>
    <t>This class includes the areas used for other financial, professional and information services not included in the classes defined above.</t>
  </si>
  <si>
    <t>This class includes the areas used for the provision of services for the community</t>
  </si>
  <si>
    <t>This class includes the areas used for the provision of generic administrative, defence, justice, public security, fire and compulsory social security services.</t>
  </si>
  <si>
    <t>3_3_2_EducationalServices</t>
  </si>
  <si>
    <t>This class includes the areas used for the provision of primary, secondary, higher, adult and other educational services.</t>
  </si>
  <si>
    <t>This class includes the areas used for the provision of human and animal health and social work services.</t>
  </si>
  <si>
    <t>This class includes the areas used for the provision of religious services.</t>
  </si>
  <si>
    <t>This class includes areas used for other community services (e.g. cemeteries).</t>
  </si>
  <si>
    <t>This class includes the areas used for the provision of cultural, entertainment or recreational services</t>
  </si>
  <si>
    <t>This class includes the provision of artistic, library, museum, zoos, botanical gardens, historical sites and other cultural services.</t>
  </si>
  <si>
    <t>This class includes the provision of amusement parks, , theme parks, betting and gambling activities and other entertainment services.</t>
  </si>
  <si>
    <t>This class includes the areas used for the provision of sports infrastructure, such as stadiums, sports halls, swimming pools, fitness facilities, ski resorts, golf courses and other sports infrastructure.</t>
  </si>
  <si>
    <t>This class includes open air recreational areas e.g. urban parks, playgrounds, national parks, and natural areas used for recreational purposes (e.g. forests, heathland, moors, mountains, agricultural areas, ponds, lakes, rivers).</t>
  </si>
  <si>
    <t>3_4_5_OtherRecreationalServices</t>
  </si>
  <si>
    <t>This class includes other recreational services e.g. not included in the classes above.</t>
  </si>
  <si>
    <t>This class includes the areas used for the provision of other services not included in parts 3.1-3.4 of HILUCS.</t>
  </si>
  <si>
    <t>This class includes the basic infrastructure and networks of the society. All the other sectors are using the infrastructure and networks to produce the goods and services. It includes land used for water supply, collection, treatment and recycling of sewage and waste, transport, networks, storage and communication. This infrastructure is vital also for residential areas.</t>
  </si>
  <si>
    <t>4_1_TransportNetworks</t>
  </si>
  <si>
    <t>This class includes the infrastructure related to transport</t>
  </si>
  <si>
    <t>This class includes the areas used for road transport e.g. roads, parking areas, service stations</t>
  </si>
  <si>
    <t>This class includes the areas used for rail transport e.g. rails, railway stations and yards etc.</t>
  </si>
  <si>
    <t>This class includes the areas used for air transport e.g. airports and related services.</t>
  </si>
  <si>
    <t>This class includes the areas used for water transport e.g. ports, rivers, docks and related services.</t>
  </si>
  <si>
    <t>This class includes the areas used for other transport not included in classes 4.1.1 – 4.1.4.</t>
  </si>
  <si>
    <t>This class includes areas used for separate (not linked directly to industries) storage services and logistical services.</t>
  </si>
  <si>
    <t>4_3_Utilities</t>
  </si>
  <si>
    <t>This class includes the infrastructure related to utilities</t>
  </si>
  <si>
    <t>This class includes the areas used distribution of electricity, gas and thermal energy. This class includes the pipelines used for transporting oil and gas.</t>
  </si>
  <si>
    <t>This class includes the areas used for the extraction, collection, purification storage and distribution of water and collection and treatment of sewage (including the pipelines).</t>
  </si>
  <si>
    <t>This class includes the areas used for the collection, treatment and recycling of waste (dumpsites, waste incineration, composting, hazardous waste treatment and recycling facilities).</t>
  </si>
  <si>
    <t>This class includes areas used for other utilities not included in the classes 4.3.1 – 4.3.3.</t>
  </si>
  <si>
    <t>This class includes areas used dominantly for housing of people. The forms of housing vary significantly between, and through, residential areas. These areas include single family housing, multi-family residential, or mobile homes in cities, towns and rural districts if they are not linked to primary production. It permits high density land use and low density uses. This class also includes residential areas mixed with other non-conflicting uses and other residential areas (e.g. temporarily used areas).</t>
  </si>
  <si>
    <t>This area includes residential areas dominated by detached houses surrounded by gardens and/or yards, a mix of single houses, semi-detached houses, terraced houses, town houses, row houses and blocks of flats used as permanent residence.</t>
  </si>
  <si>
    <t>5_2_ResidentialUseWithOtherCompatibleUses</t>
  </si>
  <si>
    <t>This class includes residential areas mixed with other non-conflicting uses (e.g. various services, light industries etc.).</t>
  </si>
  <si>
    <t>This class includes areas dominated e.g. by areas used for temporary dwellings (camps of migrant people), holiday residences (summer cottages), etc.</t>
  </si>
  <si>
    <t>6_OtherUses</t>
  </si>
  <si>
    <t>This class includes areas not covered by the above mentioned classes or under construction.</t>
  </si>
  <si>
    <t>This class includes areas under construction. This class should be used only for existing land use and not for planned land use.</t>
  </si>
  <si>
    <t>This class includes abandoned agricultural, residential and industrial, transport and basic infrastructure areas. Area belongs to the abandoned class if it is not in use and can't any more be used for the original purpose without major reparation/renovation work.</t>
  </si>
  <si>
    <t>This class includes areas which are in natural state and not in other economic use</t>
  </si>
  <si>
    <t>6_3_1_LandAreasNotInOtherEconomicUse</t>
  </si>
  <si>
    <t>This class includes areas which are in natural state and not in other use e.g. woodland, shrub land, grassland, wetland, bare land, which are not in any socio-economic use. This includes the areas with a planning status ‘natural area’. Protected areas can belong to this class or if other uses are present also to other classes. Protected areas are always tagged with a supplementary regulation status ‘protected area’.</t>
  </si>
  <si>
    <t>6_3_2_WaterAreasNotInOtherEconomicUse</t>
  </si>
  <si>
    <t>This class includes water areas which are not in any socio-economic use (e.g. lakes, rivers, and permanent snow or ice covered areas)</t>
  </si>
  <si>
    <t>6_4_AreasWhereAnyUseAllowed</t>
  </si>
  <si>
    <t>This class includes areas where any use is allowed in the Planned land use (PLU)</t>
  </si>
  <si>
    <t>6_5_AreasWithoutAnySpecifiedPlannedUse</t>
  </si>
  <si>
    <t>This class includes areas where no use is specified in the Planned land use (PLU), e.g. areas outside the scope of the plan.</t>
  </si>
  <si>
    <t>This class includes areas where the land use is unknown.</t>
  </si>
  <si>
    <t>Straßen- und Wegeverkehrsfläche</t>
  </si>
  <si>
    <t>Betriebsfläche Straßen- und Wegeverkehr</t>
  </si>
  <si>
    <t>Begleitfläche Straßen- und Wegeverkehr</t>
  </si>
  <si>
    <t>Caravan-, Wohnmobilstellplatz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</si>
</sst>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1"/>
      <color theme="1"/>
      <name val="Calibri"/>
      <family val="2"/>
      <scheme val="minor"/>
    </font>
    <font>
      <sz val="10"/>
      <name val="Arial"/>
      <family val="2"/>
    </font>
    <font>
      <sz val="10"/>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b/>
      <sz val="11"/>
      <color theme="1"/>
      <name val="Calibri"/>
      <family val="2"/>
      <scheme val="minor"/>
    </font>
    <font>
      <i/>
      <sz val="10"/>
      <color theme="1"/>
      <name val="Calibri"/>
      <family val="2"/>
      <scheme val="minor"/>
    </font>
    <font>
      <i/>
      <sz val="10"/>
      <name val="Calibri"/>
      <family val="2"/>
      <scheme val="minor"/>
    </font>
    <font>
      <i/>
      <sz val="8"/>
      <name val="Calibri"/>
      <family val="2"/>
      <scheme val="minor"/>
    </font>
    <font>
      <i/>
      <sz val="10"/>
      <color indexed="8"/>
      <name val="Calibri"/>
      <family val="2"/>
      <scheme val="minor"/>
    </font>
    <font>
      <sz val="8"/>
      <color theme="1"/>
      <name val="Calibri"/>
      <family val="2"/>
      <scheme val="minor"/>
    </font>
    <font>
      <sz val="10"/>
      <color rgb="FFFF0000"/>
      <name val="Calibri"/>
      <family val="2"/>
      <scheme val="minor"/>
    </font>
    <font>
      <b/>
      <i/>
      <sz val="10"/>
      <color theme="1"/>
      <name val="Calibri"/>
      <family val="2"/>
      <scheme val="minor"/>
    </font>
    <font>
      <b/>
      <sz val="10"/>
      <name val="Calibri"/>
      <family val="2"/>
      <scheme val="minor"/>
    </font>
    <font>
      <b/>
      <sz val="11"/>
      <name val="Calibri"/>
      <family val="2"/>
      <scheme val="minor"/>
    </font>
    <font>
      <sz val="11"/>
      <name val="Calibri"/>
      <family val="2"/>
      <scheme val="minor"/>
    </font>
    <font>
      <b/>
      <sz val="10"/>
      <color rgb="FFFF0000"/>
      <name val="Calibri"/>
      <family val="2"/>
      <scheme val="minor"/>
    </font>
    <font>
      <b/>
      <sz val="9"/>
      <color indexed="81"/>
      <name val="Tahoma"/>
      <family val="2"/>
    </font>
    <font>
      <sz val="9"/>
      <color indexed="81"/>
      <name val="Tahoma"/>
      <family val="2"/>
    </font>
    <font>
      <b/>
      <strike/>
      <sz val="10"/>
      <color rgb="FFFF0000"/>
      <name val="Calibri"/>
      <family val="2"/>
      <scheme val="minor"/>
    </font>
    <font>
      <sz val="16"/>
      <color theme="1"/>
      <name val="Georgia"/>
      <family val="1"/>
    </font>
    <font>
      <sz val="10"/>
      <color rgb="FF0070C0"/>
      <name val="Calibri"/>
      <family val="2"/>
      <scheme val="minor"/>
    </font>
    <font>
      <strike/>
      <sz val="10"/>
      <color theme="1"/>
      <name val="Calibri"/>
      <family val="2"/>
      <scheme val="minor"/>
    </font>
    <font>
      <strike/>
      <sz val="10"/>
      <name val="Calibri"/>
      <family val="2"/>
      <scheme val="minor"/>
    </font>
    <font>
      <b/>
      <strike/>
      <sz val="10"/>
      <name val="Calibri"/>
      <family val="2"/>
      <scheme val="minor"/>
    </font>
    <font>
      <sz val="22"/>
      <color theme="1"/>
      <name val="Calibri"/>
      <family val="2"/>
      <scheme val="minor"/>
    </font>
    <font>
      <sz val="9"/>
      <color indexed="81"/>
      <name val="Segoe UI"/>
      <family val="2"/>
    </font>
    <font>
      <b/>
      <sz val="9"/>
      <color indexed="81"/>
      <name val="Segoe UI"/>
      <family val="2"/>
    </font>
    <font>
      <sz val="9"/>
      <color indexed="81"/>
      <name val="Tahoma"/>
      <charset val="1"/>
    </font>
    <font>
      <b/>
      <sz val="9"/>
      <color indexed="81"/>
      <name val="Tahoma"/>
      <charset val="1"/>
    </font>
    <font>
      <b/>
      <sz val="11"/>
      <color rgb="FF0070C0"/>
      <name val="Georgia"/>
      <family val="1"/>
    </font>
    <font>
      <b/>
      <sz val="11"/>
      <color rgb="FF0070C0"/>
      <name val="Calibri"/>
      <family val="2"/>
      <scheme val="minor"/>
    </font>
    <font>
      <b/>
      <sz val="11"/>
      <color rgb="FFFF9900"/>
      <name val="Calibri"/>
      <family val="2"/>
      <scheme val="minor"/>
    </font>
    <font>
      <b/>
      <sz val="11"/>
      <color rgb="FFFF0000"/>
      <name val="Calibri"/>
      <family val="2"/>
      <scheme val="minor"/>
    </font>
    <font>
      <b/>
      <sz val="12"/>
      <color theme="1"/>
      <name val="Calibri"/>
      <family val="2"/>
      <scheme val="minor"/>
    </font>
    <font>
      <b/>
      <strike/>
      <sz val="10"/>
      <color theme="1"/>
      <name val="Calibri"/>
      <family val="2"/>
      <scheme val="minor"/>
    </font>
    <font>
      <i/>
      <strike/>
      <sz val="10"/>
      <color rgb="FF00B050"/>
      <name val="Calibri"/>
      <family val="2"/>
      <scheme val="minor"/>
    </font>
    <font>
      <b/>
      <i/>
      <strike/>
      <sz val="10"/>
      <color rgb="FF00B050"/>
      <name val="Calibri"/>
      <family val="2"/>
      <scheme val="minor"/>
    </font>
    <font>
      <strike/>
      <sz val="10"/>
      <color theme="0" tint="-0.34998626667073579"/>
      <name val="Calibri"/>
      <family val="2"/>
      <scheme val="minor"/>
    </font>
    <font>
      <strike/>
      <sz val="10"/>
      <color rgb="FFFF0000"/>
      <name val="Calibri"/>
      <family val="2"/>
      <scheme val="minor"/>
    </font>
    <font>
      <i/>
      <strike/>
      <sz val="10"/>
      <color theme="1"/>
      <name val="Calibri"/>
      <family val="2"/>
      <scheme val="minor"/>
    </font>
    <font>
      <b/>
      <i/>
      <strike/>
      <sz val="10"/>
      <color rgb="FFFF0000"/>
      <name val="Calibri"/>
      <family val="2"/>
      <scheme val="minor"/>
    </font>
    <font>
      <i/>
      <strike/>
      <sz val="10"/>
      <color rgb="FFFF0000"/>
      <name val="Calibri"/>
      <family val="2"/>
      <scheme val="minor"/>
    </font>
    <font>
      <b/>
      <strike/>
      <sz val="10"/>
      <color rgb="FF00B050"/>
      <name val="Calibri"/>
      <family val="2"/>
      <scheme val="minor"/>
    </font>
    <font>
      <b/>
      <sz val="12"/>
      <color theme="1"/>
      <name val="Georgia"/>
      <family val="1"/>
    </font>
    <font>
      <b/>
      <sz val="16"/>
      <color theme="1"/>
      <name val="Georgia"/>
      <family val="1"/>
    </font>
    <font>
      <b/>
      <sz val="16"/>
      <color rgb="FF800080"/>
      <name val="Arial"/>
      <family val="2"/>
    </font>
    <font>
      <sz val="12"/>
      <color theme="1"/>
      <name val="Times New Roman"/>
      <family val="1"/>
    </font>
    <font>
      <b/>
      <i/>
      <sz val="14"/>
      <color rgb="FF000080"/>
      <name val="Arial"/>
      <family val="2"/>
    </font>
    <font>
      <b/>
      <sz val="13"/>
      <color rgb="FF3366FF"/>
      <name val="Arial"/>
      <family val="2"/>
    </font>
  </fonts>
  <fills count="2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92D050"/>
        <bgColor indexed="64"/>
      </patternFill>
    </fill>
    <fill>
      <patternFill patternType="solid">
        <fgColor rgb="FFCCFFCC"/>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CCCC00"/>
        <bgColor indexed="64"/>
      </patternFill>
    </fill>
    <fill>
      <patternFill patternType="solid">
        <fgColor rgb="FF66BAB8"/>
        <bgColor indexed="64"/>
      </patternFill>
    </fill>
    <fill>
      <patternFill patternType="solid">
        <fgColor rgb="FFFFC000"/>
        <bgColor indexed="64"/>
      </patternFill>
    </fill>
    <fill>
      <patternFill patternType="solid">
        <fgColor theme="3" tint="0.59999389629810485"/>
        <bgColor indexed="64"/>
      </patternFill>
    </fill>
    <fill>
      <patternFill patternType="solid">
        <fgColor rgb="FFFF9933"/>
        <bgColor indexed="64"/>
      </patternFill>
    </fill>
    <fill>
      <patternFill patternType="solid">
        <fgColor theme="2" tint="-0.249977111117893"/>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2"/>
        <bgColor indexed="64"/>
      </patternFill>
    </fill>
    <fill>
      <patternFill patternType="solid">
        <fgColor theme="5" tint="-0.249977111117893"/>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s>
  <borders count="94">
    <border>
      <left/>
      <right/>
      <top/>
      <bottom/>
      <diagonal/>
    </border>
    <border>
      <left/>
      <right/>
      <top/>
      <bottom style="medium">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hair">
        <color indexed="64"/>
      </right>
      <top style="thin">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style="thin">
        <color indexed="64"/>
      </top>
      <bottom/>
      <diagonal/>
    </border>
    <border>
      <left style="hair">
        <color indexed="64"/>
      </left>
      <right/>
      <top/>
      <bottom/>
      <diagonal/>
    </border>
    <border>
      <left style="hair">
        <color indexed="64"/>
      </left>
      <right/>
      <top style="thin">
        <color indexed="64"/>
      </top>
      <bottom style="thin">
        <color indexed="64"/>
      </bottom>
      <diagonal/>
    </border>
    <border>
      <left/>
      <right style="hair">
        <color indexed="64"/>
      </right>
      <top/>
      <bottom/>
      <diagonal/>
    </border>
    <border>
      <left style="thin">
        <color indexed="64"/>
      </left>
      <right style="dashDotDot">
        <color indexed="64"/>
      </right>
      <top style="medium">
        <color indexed="64"/>
      </top>
      <bottom/>
      <diagonal/>
    </border>
    <border>
      <left style="thin">
        <color indexed="64"/>
      </left>
      <right style="dashDotDot">
        <color indexed="64"/>
      </right>
      <top/>
      <bottom/>
      <diagonal/>
    </border>
    <border>
      <left style="thin">
        <color indexed="64"/>
      </left>
      <right style="dashDotDot">
        <color indexed="64"/>
      </right>
      <top/>
      <bottom style="medium">
        <color indexed="64"/>
      </bottom>
      <diagonal/>
    </border>
    <border>
      <left/>
      <right style="dashDotDot">
        <color indexed="64"/>
      </right>
      <top/>
      <bottom/>
      <diagonal/>
    </border>
    <border>
      <left/>
      <right style="dashDotDot">
        <color indexed="64"/>
      </right>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DashDotDot">
        <color indexed="64"/>
      </right>
      <top/>
      <bottom/>
      <diagonal/>
    </border>
    <border>
      <left style="medium">
        <color indexed="64"/>
      </left>
      <right style="mediumDashDotDot">
        <color indexed="64"/>
      </right>
      <top style="medium">
        <color indexed="64"/>
      </top>
      <bottom/>
      <diagonal/>
    </border>
    <border>
      <left style="medium">
        <color indexed="64"/>
      </left>
      <right style="mediumDashDotDot">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DashDotDot">
        <color indexed="64"/>
      </left>
      <right/>
      <top/>
      <bottom style="medium">
        <color indexed="64"/>
      </bottom>
      <diagonal/>
    </border>
    <border>
      <left/>
      <right style="dashDot">
        <color indexed="64"/>
      </right>
      <top style="medium">
        <color indexed="64"/>
      </top>
      <bottom/>
      <diagonal/>
    </border>
    <border>
      <left/>
      <right style="dashDot">
        <color indexed="64"/>
      </right>
      <top/>
      <bottom/>
      <diagonal/>
    </border>
    <border>
      <left/>
      <right style="dashDot">
        <color indexed="64"/>
      </right>
      <top/>
      <bottom style="medium">
        <color indexed="64"/>
      </bottom>
      <diagonal/>
    </border>
    <border>
      <left style="dashDot">
        <color indexed="64"/>
      </left>
      <right/>
      <top/>
      <bottom/>
      <diagonal/>
    </border>
    <border>
      <left style="mediumDashDotDot">
        <color indexed="64"/>
      </left>
      <right/>
      <top/>
      <bottom/>
      <diagonal/>
    </border>
    <border>
      <left style="dashDot">
        <color indexed="64"/>
      </left>
      <right/>
      <top/>
      <bottom style="medium">
        <color indexed="64"/>
      </bottom>
      <diagonal/>
    </border>
    <border>
      <left style="mediumDashDotDot">
        <color indexed="64"/>
      </left>
      <right/>
      <top style="medium">
        <color indexed="64"/>
      </top>
      <bottom/>
      <diagonal/>
    </border>
    <border>
      <left style="medium">
        <color indexed="64"/>
      </left>
      <right/>
      <top style="medium">
        <color indexed="64"/>
      </top>
      <bottom/>
      <diagonal/>
    </border>
    <border>
      <left style="dashDot">
        <color indexed="64"/>
      </left>
      <right/>
      <top style="medium">
        <color indexed="64"/>
      </top>
      <bottom/>
      <diagonal/>
    </border>
    <border>
      <left style="mediumDashDot">
        <color indexed="64"/>
      </left>
      <right/>
      <top style="medium">
        <color indexed="64"/>
      </top>
      <bottom/>
      <diagonal/>
    </border>
    <border>
      <left style="mediumDashDot">
        <color indexed="64"/>
      </left>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thick">
        <color indexed="64"/>
      </right>
      <top style="medium">
        <color indexed="64"/>
      </top>
      <bottom/>
      <diagonal/>
    </border>
    <border>
      <left/>
      <right style="thick">
        <color indexed="64"/>
      </right>
      <top/>
      <bottom/>
      <diagonal/>
    </border>
    <border>
      <left style="thin">
        <color indexed="64"/>
      </left>
      <right style="medium">
        <color indexed="64"/>
      </right>
      <top/>
      <bottom style="medium">
        <color indexed="64"/>
      </bottom>
      <diagonal/>
    </border>
    <border>
      <left style="mediumDashDot">
        <color indexed="64"/>
      </left>
      <right/>
      <top style="medium">
        <color indexed="64"/>
      </top>
      <bottom style="medium">
        <color indexed="64"/>
      </bottom>
      <diagonal/>
    </border>
    <border>
      <left style="dashDot">
        <color indexed="64"/>
      </left>
      <right/>
      <top/>
      <bottom style="thin">
        <color indexed="64"/>
      </bottom>
      <diagonal/>
    </border>
    <border>
      <left/>
      <right style="thick">
        <color indexed="64"/>
      </right>
      <top/>
      <bottom style="thin">
        <color indexed="64"/>
      </bottom>
      <diagonal/>
    </border>
    <border>
      <left/>
      <right style="dashDot">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ck">
        <color indexed="64"/>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ck">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right style="mediumDashDotDot">
        <color indexed="64"/>
      </right>
      <top style="medium">
        <color indexed="64"/>
      </top>
      <bottom/>
      <diagonal/>
    </border>
    <border>
      <left/>
      <right style="mediumDashDotDot">
        <color indexed="64"/>
      </right>
      <top/>
      <bottom/>
      <diagonal/>
    </border>
    <border>
      <left/>
      <right style="mediumDashDotDot">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1" fillId="0" borderId="0"/>
    <xf numFmtId="0" fontId="1" fillId="0" borderId="0"/>
  </cellStyleXfs>
  <cellXfs count="679">
    <xf numFmtId="0" fontId="0" fillId="0" borderId="0" xfId="0"/>
    <xf numFmtId="0" fontId="2" fillId="0" borderId="1" xfId="0" applyFont="1" applyBorder="1" applyAlignment="1">
      <alignment horizontal="left"/>
    </xf>
    <xf numFmtId="0" fontId="2" fillId="0" borderId="1" xfId="0" applyFont="1" applyBorder="1"/>
    <xf numFmtId="0" fontId="2" fillId="0" borderId="2" xfId="0" applyFont="1" applyBorder="1"/>
    <xf numFmtId="0" fontId="2" fillId="0" borderId="3" xfId="0" applyFont="1" applyBorder="1"/>
    <xf numFmtId="0" fontId="0" fillId="0" borderId="3" xfId="0" applyBorder="1"/>
    <xf numFmtId="0" fontId="2" fillId="0" borderId="4" xfId="0" applyFont="1" applyBorder="1"/>
    <xf numFmtId="0" fontId="2" fillId="0" borderId="3" xfId="0" applyFont="1" applyBorder="1" applyAlignment="1">
      <alignment horizontal="left"/>
    </xf>
    <xf numFmtId="0" fontId="2" fillId="0" borderId="3" xfId="0" applyFont="1" applyFill="1" applyBorder="1"/>
    <xf numFmtId="0" fontId="2" fillId="0" borderId="3" xfId="0" applyFont="1" applyFill="1" applyBorder="1" applyAlignment="1">
      <alignment horizontal="left"/>
    </xf>
    <xf numFmtId="0" fontId="2" fillId="0" borderId="2" xfId="0" applyFont="1" applyFill="1" applyBorder="1"/>
    <xf numFmtId="0" fontId="0" fillId="0" borderId="0" xfId="0" applyBorder="1"/>
    <xf numFmtId="0" fontId="0" fillId="0" borderId="0" xfId="0" applyFill="1" applyBorder="1"/>
    <xf numFmtId="0" fontId="2" fillId="0" borderId="0" xfId="0" applyFont="1" applyBorder="1" applyAlignment="1">
      <alignment vertical="center"/>
    </xf>
    <xf numFmtId="0" fontId="0" fillId="0" borderId="0" xfId="0"/>
    <xf numFmtId="0" fontId="2" fillId="0" borderId="0" xfId="0" applyFont="1"/>
    <xf numFmtId="0" fontId="2" fillId="0" borderId="0" xfId="0" applyFont="1" applyAlignment="1">
      <alignment horizontal="left"/>
    </xf>
    <xf numFmtId="0" fontId="2" fillId="0" borderId="0" xfId="0" applyFont="1" applyBorder="1"/>
    <xf numFmtId="0" fontId="2" fillId="0" borderId="0" xfId="0" applyFont="1" applyFill="1" applyBorder="1"/>
    <xf numFmtId="0" fontId="2" fillId="0" borderId="0" xfId="0" applyFont="1" applyBorder="1" applyAlignment="1">
      <alignment horizontal="left"/>
    </xf>
    <xf numFmtId="0" fontId="2" fillId="0" borderId="0" xfId="0" applyFont="1" applyFill="1" applyBorder="1" applyAlignment="1">
      <alignment horizontal="left"/>
    </xf>
    <xf numFmtId="0" fontId="2" fillId="0" borderId="0" xfId="0" applyFont="1" applyBorder="1" applyAlignment="1"/>
    <xf numFmtId="0" fontId="3" fillId="0" borderId="0" xfId="2" applyFont="1" applyFill="1" applyBorder="1" applyAlignment="1">
      <alignment horizontal="center" vertical="center"/>
    </xf>
    <xf numFmtId="0" fontId="3" fillId="0" borderId="0" xfId="2" applyFont="1" applyBorder="1" applyAlignment="1">
      <alignment horizontal="center" vertical="center"/>
    </xf>
    <xf numFmtId="0" fontId="3" fillId="0" borderId="0" xfId="2" applyFont="1" applyBorder="1" applyAlignment="1">
      <alignment horizontal="center" vertical="top"/>
    </xf>
    <xf numFmtId="0" fontId="4" fillId="0" borderId="0" xfId="2" applyFont="1" applyFill="1" applyBorder="1" applyAlignment="1">
      <alignment horizontal="right" vertical="top" wrapText="1"/>
    </xf>
    <xf numFmtId="0" fontId="2" fillId="0" borderId="0" xfId="0" applyFont="1" applyBorder="1" applyAlignment="1">
      <alignment horizontal="center" vertical="center"/>
    </xf>
    <xf numFmtId="0" fontId="3" fillId="0" borderId="0" xfId="2" applyFont="1" applyFill="1" applyBorder="1" applyAlignment="1">
      <alignment horizontal="right" vertical="top"/>
    </xf>
    <xf numFmtId="0" fontId="2" fillId="0" borderId="2" xfId="0" applyFont="1" applyFill="1" applyBorder="1" applyAlignment="1">
      <alignment horizontal="center" vertical="center"/>
    </xf>
    <xf numFmtId="0" fontId="2" fillId="0" borderId="9" xfId="0" applyFont="1" applyFill="1" applyBorder="1"/>
    <xf numFmtId="0" fontId="2" fillId="0" borderId="11" xfId="0" applyFont="1" applyFill="1" applyBorder="1"/>
    <xf numFmtId="0" fontId="2" fillId="0" borderId="11" xfId="0" applyFont="1" applyBorder="1"/>
    <xf numFmtId="0" fontId="2" fillId="0" borderId="3" xfId="0" applyFont="1" applyBorder="1" applyAlignment="1">
      <alignment horizontal="center" vertical="center"/>
    </xf>
    <xf numFmtId="0" fontId="2" fillId="0" borderId="13" xfId="0" applyFont="1" applyBorder="1"/>
    <xf numFmtId="0" fontId="2" fillId="0" borderId="2" xfId="0" applyFont="1" applyFill="1" applyBorder="1" applyAlignment="1">
      <alignment horizontal="center"/>
    </xf>
    <xf numFmtId="0" fontId="3" fillId="0" borderId="3" xfId="2" applyFont="1" applyFill="1" applyBorder="1" applyAlignment="1">
      <alignment horizontal="center" vertical="top"/>
    </xf>
    <xf numFmtId="0" fontId="2" fillId="0" borderId="13" xfId="0" applyFont="1" applyFill="1" applyBorder="1"/>
    <xf numFmtId="0" fontId="3" fillId="0" borderId="3" xfId="2" applyFont="1" applyFill="1" applyBorder="1" applyAlignment="1">
      <alignment horizontal="center" vertical="center"/>
    </xf>
    <xf numFmtId="0" fontId="2" fillId="0" borderId="9" xfId="0" applyFont="1" applyBorder="1"/>
    <xf numFmtId="0" fontId="2" fillId="0" borderId="10" xfId="0" applyFont="1" applyBorder="1"/>
    <xf numFmtId="0" fontId="2" fillId="0" borderId="12" xfId="0" applyFont="1" applyBorder="1"/>
    <xf numFmtId="0" fontId="2" fillId="0" borderId="3" xfId="0" applyFont="1" applyFill="1" applyBorder="1" applyAlignment="1">
      <alignment horizontal="center" vertical="center"/>
    </xf>
    <xf numFmtId="0" fontId="2" fillId="0" borderId="3" xfId="0" applyFont="1" applyBorder="1" applyAlignment="1">
      <alignment vertical="center"/>
    </xf>
    <xf numFmtId="0" fontId="3" fillId="0" borderId="6" xfId="2" applyFont="1" applyFill="1" applyBorder="1" applyAlignment="1">
      <alignment horizontal="left" vertical="center" wrapText="1"/>
    </xf>
    <xf numFmtId="0" fontId="3" fillId="0" borderId="4" xfId="2" applyFont="1" applyFill="1" applyBorder="1" applyAlignment="1">
      <alignment horizontal="center" vertical="center"/>
    </xf>
    <xf numFmtId="0" fontId="3" fillId="0" borderId="4" xfId="2" applyFont="1" applyFill="1" applyBorder="1" applyAlignment="1">
      <alignment horizontal="center" vertical="top"/>
    </xf>
    <xf numFmtId="0" fontId="3" fillId="0" borderId="7" xfId="2" applyFont="1" applyFill="1" applyBorder="1" applyAlignment="1">
      <alignment horizontal="center" vertical="center"/>
    </xf>
    <xf numFmtId="0" fontId="3" fillId="0" borderId="6" xfId="2" applyFont="1" applyBorder="1" applyAlignment="1">
      <alignment horizontal="left" vertical="top" wrapText="1"/>
    </xf>
    <xf numFmtId="0" fontId="3" fillId="0" borderId="4" xfId="2" applyFont="1" applyBorder="1" applyAlignment="1">
      <alignment horizontal="center" vertical="center"/>
    </xf>
    <xf numFmtId="0" fontId="3" fillId="0" borderId="6" xfId="2" applyFont="1" applyBorder="1" applyAlignment="1">
      <alignment horizontal="left" vertical="center" wrapText="1"/>
    </xf>
    <xf numFmtId="0" fontId="2" fillId="0" borderId="4" xfId="0" applyFont="1" applyFill="1" applyBorder="1" applyAlignment="1">
      <alignment horizontal="center" vertical="center"/>
    </xf>
    <xf numFmtId="0" fontId="3" fillId="0" borderId="7" xfId="2" applyFont="1" applyFill="1" applyBorder="1" applyAlignment="1">
      <alignment horizontal="center" vertical="top"/>
    </xf>
    <xf numFmtId="0" fontId="3" fillId="0" borderId="12" xfId="2" applyFont="1" applyBorder="1" applyAlignment="1">
      <alignment horizontal="left" vertical="top" wrapText="1"/>
    </xf>
    <xf numFmtId="0" fontId="3" fillId="0" borderId="13" xfId="2" applyFont="1" applyFill="1" applyBorder="1" applyAlignment="1">
      <alignment horizontal="center" vertical="top"/>
    </xf>
    <xf numFmtId="0" fontId="3" fillId="0" borderId="10" xfId="2" applyFont="1" applyBorder="1" applyAlignment="1">
      <alignment horizontal="left" vertical="top" wrapText="1"/>
    </xf>
    <xf numFmtId="0" fontId="4" fillId="0" borderId="10" xfId="2" applyFont="1" applyFill="1" applyBorder="1" applyAlignment="1">
      <alignment horizontal="left" vertical="top" wrapText="1"/>
    </xf>
    <xf numFmtId="0" fontId="3" fillId="0" borderId="11" xfId="2" applyFont="1" applyFill="1" applyBorder="1" applyAlignment="1">
      <alignment horizontal="center" vertical="top"/>
    </xf>
    <xf numFmtId="0" fontId="2" fillId="0" borderId="11" xfId="0" applyFont="1" applyFill="1" applyBorder="1" applyAlignment="1">
      <alignment vertical="center"/>
    </xf>
    <xf numFmtId="0" fontId="4" fillId="0" borderId="12" xfId="2" applyFont="1" applyFill="1" applyBorder="1" applyAlignment="1">
      <alignment horizontal="left" vertical="top" wrapText="1"/>
    </xf>
    <xf numFmtId="0" fontId="3" fillId="0" borderId="12" xfId="2" applyFont="1" applyFill="1" applyBorder="1" applyAlignment="1">
      <alignment horizontal="left" vertical="top" wrapText="1"/>
    </xf>
    <xf numFmtId="0" fontId="3" fillId="0" borderId="10" xfId="2" applyFont="1" applyFill="1" applyBorder="1" applyAlignment="1">
      <alignment horizontal="left" vertical="top" wrapText="1"/>
    </xf>
    <xf numFmtId="0" fontId="3" fillId="0" borderId="10" xfId="2" applyFont="1" applyFill="1" applyBorder="1" applyAlignment="1">
      <alignment vertical="top" wrapText="1"/>
    </xf>
    <xf numFmtId="0" fontId="3" fillId="0" borderId="12" xfId="2" applyFont="1" applyFill="1" applyBorder="1" applyAlignment="1">
      <alignment vertical="top" wrapText="1"/>
    </xf>
    <xf numFmtId="0" fontId="3" fillId="0" borderId="10" xfId="2" applyFont="1" applyFill="1" applyBorder="1" applyAlignment="1">
      <alignment horizontal="right" vertical="top" wrapText="1"/>
    </xf>
    <xf numFmtId="0" fontId="3" fillId="0" borderId="12" xfId="2" applyFont="1" applyFill="1" applyBorder="1" applyAlignment="1">
      <alignment horizontal="right" vertical="top" wrapText="1"/>
    </xf>
    <xf numFmtId="0" fontId="3" fillId="0" borderId="6" xfId="2" applyFont="1" applyFill="1" applyBorder="1" applyAlignment="1">
      <alignment vertical="top" wrapText="1"/>
    </xf>
    <xf numFmtId="0" fontId="3" fillId="0" borderId="12" xfId="2" applyFont="1" applyBorder="1" applyAlignment="1">
      <alignment vertical="top" wrapText="1"/>
    </xf>
    <xf numFmtId="0" fontId="3" fillId="0" borderId="6" xfId="2" applyFont="1" applyBorder="1" applyAlignment="1">
      <alignment vertical="top" wrapText="1"/>
    </xf>
    <xf numFmtId="0" fontId="2" fillId="0" borderId="4" xfId="0" applyFont="1" applyBorder="1" applyAlignment="1">
      <alignment horizontal="center" vertical="center"/>
    </xf>
    <xf numFmtId="0" fontId="2" fillId="0" borderId="10" xfId="0" applyFont="1" applyBorder="1" applyAlignment="1">
      <alignment horizontal="left"/>
    </xf>
    <xf numFmtId="0" fontId="2" fillId="0" borderId="8" xfId="0" applyFont="1" applyBorder="1"/>
    <xf numFmtId="0" fontId="3" fillId="0" borderId="13" xfId="2" applyFont="1" applyBorder="1" applyAlignment="1">
      <alignment horizontal="center" vertical="top"/>
    </xf>
    <xf numFmtId="0" fontId="3" fillId="0" borderId="11" xfId="2" applyFont="1" applyBorder="1" applyAlignment="1">
      <alignment horizontal="center" vertical="top"/>
    </xf>
    <xf numFmtId="0" fontId="4" fillId="0" borderId="8" xfId="2" applyFont="1" applyFill="1" applyBorder="1" applyAlignment="1">
      <alignment horizontal="left" vertical="top" wrapText="1"/>
    </xf>
    <xf numFmtId="0" fontId="3" fillId="0" borderId="2" xfId="2" applyFont="1" applyFill="1" applyBorder="1" applyAlignment="1">
      <alignment horizontal="center" vertical="top"/>
    </xf>
    <xf numFmtId="0" fontId="3" fillId="0" borderId="9" xfId="2" applyFont="1" applyBorder="1" applyAlignment="1">
      <alignment horizontal="center" vertical="top"/>
    </xf>
    <xf numFmtId="0" fontId="0" fillId="0" borderId="12" xfId="0" applyBorder="1"/>
    <xf numFmtId="0" fontId="0" fillId="0" borderId="13" xfId="0" applyBorder="1"/>
    <xf numFmtId="0" fontId="2" fillId="0" borderId="7" xfId="0" applyFont="1" applyFill="1" applyBorder="1" applyAlignment="1">
      <alignment horizontal="center" vertical="center"/>
    </xf>
    <xf numFmtId="0" fontId="3" fillId="0" borderId="13" xfId="2" applyFont="1" applyFill="1" applyBorder="1" applyAlignment="1">
      <alignment horizontal="center" vertical="center"/>
    </xf>
    <xf numFmtId="0" fontId="2" fillId="0" borderId="11" xfId="0" applyFont="1" applyFill="1" applyBorder="1" applyAlignment="1">
      <alignment horizontal="center" vertical="center"/>
    </xf>
    <xf numFmtId="0" fontId="3" fillId="0" borderId="11" xfId="2" applyFont="1" applyFill="1" applyBorder="1" applyAlignment="1">
      <alignment horizontal="center" vertical="center"/>
    </xf>
    <xf numFmtId="0" fontId="2" fillId="0" borderId="13" xfId="0" applyFont="1" applyFill="1" applyBorder="1" applyAlignment="1">
      <alignment horizontal="center" vertical="center"/>
    </xf>
    <xf numFmtId="0" fontId="2" fillId="0" borderId="13" xfId="0" applyFont="1" applyBorder="1" applyAlignment="1">
      <alignment horizontal="center" vertical="center"/>
    </xf>
    <xf numFmtId="0" fontId="2" fillId="0" borderId="7" xfId="0" applyFont="1" applyBorder="1" applyAlignment="1">
      <alignment horizontal="center" vertical="center"/>
    </xf>
    <xf numFmtId="0" fontId="2" fillId="0" borderId="10" xfId="0" applyFont="1" applyBorder="1" applyAlignment="1"/>
    <xf numFmtId="0" fontId="2" fillId="0" borderId="11" xfId="0" applyFont="1" applyBorder="1" applyAlignment="1">
      <alignment horizontal="center" vertical="center"/>
    </xf>
    <xf numFmtId="0" fontId="2" fillId="0" borderId="12" xfId="0" applyFont="1" applyBorder="1" applyAlignment="1"/>
    <xf numFmtId="0" fontId="3" fillId="0" borderId="10" xfId="2" applyFont="1" applyBorder="1" applyAlignment="1">
      <alignment vertical="top" wrapText="1"/>
    </xf>
    <xf numFmtId="0" fontId="3" fillId="0" borderId="11" xfId="2" applyFont="1" applyBorder="1" applyAlignment="1">
      <alignment horizontal="center" vertical="center"/>
    </xf>
    <xf numFmtId="0" fontId="2" fillId="0" borderId="10" xfId="0" applyFont="1" applyFill="1" applyBorder="1"/>
    <xf numFmtId="0" fontId="4" fillId="0" borderId="10" xfId="2" applyFont="1" applyFill="1" applyBorder="1" applyAlignment="1">
      <alignment horizontal="right" vertical="top" wrapText="1"/>
    </xf>
    <xf numFmtId="0" fontId="0" fillId="0" borderId="10" xfId="0" applyBorder="1" applyAlignment="1"/>
    <xf numFmtId="0" fontId="0" fillId="0" borderId="0" xfId="0" applyBorder="1" applyAlignment="1">
      <alignment horizontal="center" vertical="center"/>
    </xf>
    <xf numFmtId="0" fontId="0" fillId="0" borderId="11" xfId="0" applyBorder="1" applyAlignment="1">
      <alignment horizontal="center" vertical="center"/>
    </xf>
    <xf numFmtId="0" fontId="2" fillId="0" borderId="8" xfId="0" applyFont="1" applyFill="1" applyBorder="1"/>
    <xf numFmtId="0" fontId="2" fillId="0" borderId="12" xfId="0" applyFont="1" applyFill="1" applyBorder="1"/>
    <xf numFmtId="0" fontId="2" fillId="0" borderId="13" xfId="0" applyFont="1" applyFill="1" applyBorder="1" applyAlignment="1">
      <alignment vertical="center"/>
    </xf>
    <xf numFmtId="0" fontId="4" fillId="0" borderId="12" xfId="2" applyFont="1" applyFill="1" applyBorder="1" applyAlignment="1">
      <alignment horizontal="right" vertical="top" wrapText="1"/>
    </xf>
    <xf numFmtId="0" fontId="3" fillId="0" borderId="10" xfId="2" applyFont="1" applyFill="1" applyBorder="1" applyAlignment="1">
      <alignment horizontal="right" vertical="center" wrapText="1"/>
    </xf>
    <xf numFmtId="0" fontId="3" fillId="0" borderId="12" xfId="2" applyFont="1" applyBorder="1" applyAlignment="1">
      <alignment horizontal="right" vertical="center" wrapText="1"/>
    </xf>
    <xf numFmtId="0" fontId="2" fillId="0" borderId="11" xfId="0" applyFont="1" applyBorder="1" applyAlignment="1">
      <alignment vertical="center"/>
    </xf>
    <xf numFmtId="0" fontId="2" fillId="0" borderId="13" xfId="0" applyFont="1" applyBorder="1" applyAlignment="1">
      <alignment vertical="center"/>
    </xf>
    <xf numFmtId="0" fontId="3" fillId="0" borderId="10" xfId="2" applyFont="1" applyFill="1" applyBorder="1" applyAlignment="1">
      <alignment horizontal="right" wrapText="1"/>
    </xf>
    <xf numFmtId="0" fontId="2" fillId="0" borderId="11" xfId="0" applyFont="1" applyBorder="1" applyAlignment="1"/>
    <xf numFmtId="0" fontId="3" fillId="0" borderId="10" xfId="2" applyFont="1" applyBorder="1" applyAlignment="1">
      <alignment horizontal="right" wrapText="1"/>
    </xf>
    <xf numFmtId="0" fontId="4" fillId="0" borderId="10" xfId="2" applyFont="1" applyFill="1" applyBorder="1" applyAlignment="1">
      <alignment horizontal="right" vertical="center" wrapText="1"/>
    </xf>
    <xf numFmtId="0" fontId="2" fillId="0" borderId="10" xfId="0" applyFont="1" applyBorder="1" applyAlignment="1">
      <alignment horizontal="right"/>
    </xf>
    <xf numFmtId="0" fontId="0" fillId="0" borderId="10" xfId="0" applyBorder="1"/>
    <xf numFmtId="0" fontId="0" fillId="0" borderId="11" xfId="0" applyBorder="1"/>
    <xf numFmtId="0" fontId="2" fillId="0" borderId="10" xfId="0" applyFont="1" applyFill="1" applyBorder="1" applyAlignment="1">
      <alignment vertical="center" wrapText="1"/>
    </xf>
    <xf numFmtId="0" fontId="3" fillId="0" borderId="10" xfId="2" applyFont="1" applyBorder="1" applyAlignment="1">
      <alignment horizontal="right" vertical="center" wrapText="1"/>
    </xf>
    <xf numFmtId="0" fontId="2" fillId="0" borderId="10" xfId="0" applyFont="1" applyBorder="1" applyAlignment="1">
      <alignment vertical="center"/>
    </xf>
    <xf numFmtId="0" fontId="2" fillId="0" borderId="8"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1" xfId="0" applyFont="1" applyFill="1" applyBorder="1" applyAlignment="1">
      <alignment horizontal="center"/>
    </xf>
    <xf numFmtId="0" fontId="2" fillId="0" borderId="10" xfId="0" applyFont="1" applyBorder="1" applyAlignment="1">
      <alignment horizontal="right" vertical="center"/>
    </xf>
    <xf numFmtId="0" fontId="2" fillId="0" borderId="10" xfId="0" applyFont="1" applyBorder="1" applyAlignment="1">
      <alignment horizontal="right" wrapText="1"/>
    </xf>
    <xf numFmtId="0" fontId="2" fillId="0" borderId="11" xfId="0" applyFont="1" applyFill="1" applyBorder="1" applyAlignment="1">
      <alignment horizontal="left"/>
    </xf>
    <xf numFmtId="0" fontId="2" fillId="0" borderId="11" xfId="0" applyFont="1" applyFill="1" applyBorder="1" applyAlignment="1">
      <alignment horizontal="left" vertical="center"/>
    </xf>
    <xf numFmtId="0" fontId="2" fillId="0" borderId="11" xfId="0" applyFont="1" applyFill="1" applyBorder="1" applyAlignment="1">
      <alignment horizontal="left" wrapText="1"/>
    </xf>
    <xf numFmtId="0" fontId="5" fillId="5" borderId="2" xfId="0" applyFont="1" applyFill="1" applyBorder="1" applyAlignment="1">
      <alignment horizontal="left"/>
    </xf>
    <xf numFmtId="0" fontId="5" fillId="5" borderId="9" xfId="0" applyFont="1" applyFill="1" applyBorder="1" applyAlignment="1">
      <alignment horizontal="left" wrapText="1"/>
    </xf>
    <xf numFmtId="0" fontId="7" fillId="8" borderId="8" xfId="0" applyFont="1" applyFill="1" applyBorder="1" applyAlignment="1">
      <alignment horizontal="center" vertical="center"/>
    </xf>
    <xf numFmtId="0" fontId="7" fillId="8" borderId="10" xfId="0" applyFont="1" applyFill="1" applyBorder="1" applyAlignment="1">
      <alignment horizontal="center" vertical="center"/>
    </xf>
    <xf numFmtId="0" fontId="7" fillId="8" borderId="8" xfId="0" applyFont="1" applyFill="1" applyBorder="1" applyAlignment="1">
      <alignment horizontal="center"/>
    </xf>
    <xf numFmtId="0" fontId="5" fillId="5" borderId="2" xfId="0" applyFont="1" applyFill="1" applyBorder="1" applyAlignment="1">
      <alignment horizontal="left" wrapText="1"/>
    </xf>
    <xf numFmtId="0" fontId="5" fillId="5" borderId="0" xfId="0" applyFont="1" applyFill="1" applyAlignment="1">
      <alignment horizontal="left"/>
    </xf>
    <xf numFmtId="0" fontId="5" fillId="5" borderId="0" xfId="0" applyFont="1" applyFill="1" applyBorder="1" applyAlignment="1">
      <alignment horizontal="left"/>
    </xf>
    <xf numFmtId="0" fontId="5" fillId="5" borderId="0" xfId="0" applyFont="1" applyFill="1" applyBorder="1" applyAlignment="1">
      <alignment horizontal="left" vertical="center"/>
    </xf>
    <xf numFmtId="0" fontId="7" fillId="8" borderId="10" xfId="0" applyFont="1" applyFill="1" applyBorder="1" applyAlignment="1">
      <alignment horizontal="center"/>
    </xf>
    <xf numFmtId="0" fontId="7" fillId="8" borderId="0" xfId="0" applyFont="1" applyFill="1" applyBorder="1" applyAlignment="1">
      <alignment vertical="center"/>
    </xf>
    <xf numFmtId="0" fontId="7" fillId="8" borderId="11" xfId="0" applyFont="1" applyFill="1" applyBorder="1" applyAlignment="1">
      <alignment vertical="center"/>
    </xf>
    <xf numFmtId="0" fontId="7" fillId="8" borderId="0" xfId="0" applyFont="1" applyFill="1" applyBorder="1"/>
    <xf numFmtId="0" fontId="7" fillId="8" borderId="11" xfId="0" applyFont="1" applyFill="1" applyBorder="1"/>
    <xf numFmtId="0" fontId="7" fillId="8" borderId="6" xfId="0" applyFont="1" applyFill="1" applyBorder="1" applyAlignment="1">
      <alignment horizontal="center"/>
    </xf>
    <xf numFmtId="0" fontId="2" fillId="0" borderId="8" xfId="0" applyFont="1" applyFill="1" applyBorder="1" applyAlignment="1">
      <alignment horizontal="right" vertical="center"/>
    </xf>
    <xf numFmtId="0" fontId="2" fillId="0" borderId="9" xfId="0" applyFont="1" applyFill="1" applyBorder="1" applyAlignment="1">
      <alignment vertical="center"/>
    </xf>
    <xf numFmtId="0" fontId="3" fillId="0" borderId="8" xfId="2" applyFont="1" applyBorder="1" applyAlignment="1">
      <alignment horizontal="right" vertical="center" wrapText="1"/>
    </xf>
    <xf numFmtId="0" fontId="2" fillId="0" borderId="8" xfId="0" applyFont="1" applyFill="1" applyBorder="1" applyAlignment="1">
      <alignment vertical="top"/>
    </xf>
    <xf numFmtId="0" fontId="3" fillId="0" borderId="9" xfId="2" applyFont="1" applyFill="1" applyBorder="1" applyAlignment="1">
      <alignment horizontal="center" vertical="top"/>
    </xf>
    <xf numFmtId="0" fontId="3" fillId="0" borderId="2" xfId="2" applyFont="1" applyFill="1" applyBorder="1" applyAlignment="1">
      <alignment horizontal="center" vertical="center"/>
    </xf>
    <xf numFmtId="0" fontId="3" fillId="0" borderId="9" xfId="2" applyFont="1" applyFill="1" applyBorder="1" applyAlignment="1">
      <alignment horizontal="center" vertical="center"/>
    </xf>
    <xf numFmtId="0" fontId="2" fillId="0" borderId="14" xfId="0" applyFont="1" applyBorder="1"/>
    <xf numFmtId="0" fontId="2" fillId="0" borderId="15" xfId="0" applyFont="1" applyBorder="1"/>
    <xf numFmtId="0" fontId="4" fillId="0" borderId="14" xfId="2" applyFont="1" applyFill="1" applyBorder="1" applyAlignment="1">
      <alignment horizontal="right" vertical="top" wrapText="1"/>
    </xf>
    <xf numFmtId="0" fontId="3" fillId="0" borderId="1" xfId="2" applyFont="1" applyFill="1" applyBorder="1" applyAlignment="1">
      <alignment horizontal="center" vertical="top"/>
    </xf>
    <xf numFmtId="0" fontId="3" fillId="0" borderId="15" xfId="2" applyFont="1" applyBorder="1" applyAlignment="1">
      <alignment horizontal="center" vertical="top"/>
    </xf>
    <xf numFmtId="0" fontId="4" fillId="0" borderId="14" xfId="2" applyFont="1" applyFill="1" applyBorder="1" applyAlignment="1">
      <alignment horizontal="left" vertical="top" wrapText="1"/>
    </xf>
    <xf numFmtId="0" fontId="3" fillId="0" borderId="14" xfId="2" applyFont="1" applyFill="1" applyBorder="1" applyAlignment="1">
      <alignment vertical="top" wrapText="1"/>
    </xf>
    <xf numFmtId="0" fontId="2" fillId="0" borderId="1" xfId="0" applyFont="1" applyBorder="1" applyAlignment="1">
      <alignment horizontal="center" vertical="center"/>
    </xf>
    <xf numFmtId="0" fontId="2" fillId="0" borderId="15" xfId="0" applyFont="1" applyBorder="1" applyAlignment="1">
      <alignment horizontal="center" vertical="center"/>
    </xf>
    <xf numFmtId="0" fontId="2" fillId="0" borderId="10" xfId="0" applyFont="1" applyFill="1" applyBorder="1" applyAlignment="1"/>
    <xf numFmtId="0" fontId="0" fillId="4" borderId="16" xfId="0" applyFont="1" applyFill="1" applyBorder="1" applyAlignment="1">
      <alignment vertical="center" wrapText="1"/>
    </xf>
    <xf numFmtId="0" fontId="0" fillId="4" borderId="18" xfId="0" applyFont="1" applyFill="1" applyBorder="1" applyAlignment="1">
      <alignment vertical="center"/>
    </xf>
    <xf numFmtId="0" fontId="0" fillId="4" borderId="18" xfId="0" applyFont="1" applyFill="1" applyBorder="1" applyAlignment="1">
      <alignment vertical="center" wrapText="1"/>
    </xf>
    <xf numFmtId="0" fontId="0" fillId="4" borderId="19" xfId="0" applyFont="1" applyFill="1" applyBorder="1" applyAlignment="1">
      <alignment horizontal="center" vertical="center" wrapText="1"/>
    </xf>
    <xf numFmtId="0" fontId="0" fillId="4" borderId="20" xfId="0" applyFont="1" applyFill="1" applyBorder="1" applyAlignment="1">
      <alignment horizontal="center" vertical="center" wrapText="1"/>
    </xf>
    <xf numFmtId="0" fontId="0" fillId="4" borderId="19" xfId="0" applyFont="1" applyFill="1" applyBorder="1" applyAlignment="1">
      <alignment vertical="center" wrapText="1"/>
    </xf>
    <xf numFmtId="0" fontId="0" fillId="4" borderId="20" xfId="0" applyFont="1" applyFill="1" applyBorder="1" applyAlignment="1">
      <alignment vertical="center" wrapText="1"/>
    </xf>
    <xf numFmtId="0" fontId="3" fillId="0" borderId="6" xfId="2" applyFont="1" applyFill="1" applyBorder="1" applyAlignment="1">
      <alignment horizontal="left" vertical="top" wrapText="1"/>
    </xf>
    <xf numFmtId="0" fontId="3" fillId="0" borderId="8" xfId="2" applyFont="1" applyFill="1" applyBorder="1" applyAlignment="1">
      <alignment horizontal="right" vertical="top" wrapText="1"/>
    </xf>
    <xf numFmtId="0" fontId="2" fillId="0" borderId="5" xfId="0" applyFont="1" applyBorder="1"/>
    <xf numFmtId="0" fontId="2" fillId="0" borderId="21" xfId="0" applyFont="1" applyBorder="1" applyAlignment="1"/>
    <xf numFmtId="0" fontId="2" fillId="0" borderId="5" xfId="0" applyFont="1" applyBorder="1" applyAlignment="1">
      <alignment horizontal="center" vertical="center"/>
    </xf>
    <xf numFmtId="0" fontId="2" fillId="0" borderId="22" xfId="0" applyFont="1" applyBorder="1" applyAlignment="1">
      <alignment horizontal="center" vertical="center"/>
    </xf>
    <xf numFmtId="0" fontId="2" fillId="0" borderId="21" xfId="0" applyFont="1" applyBorder="1"/>
    <xf numFmtId="0" fontId="2" fillId="0" borderId="22" xfId="0" applyFont="1" applyBorder="1"/>
    <xf numFmtId="0" fontId="4" fillId="0" borderId="6" xfId="2" applyFont="1" applyFill="1" applyBorder="1" applyAlignment="1">
      <alignment horizontal="right" vertical="top" wrapText="1"/>
    </xf>
    <xf numFmtId="0" fontId="3" fillId="0" borderId="24" xfId="2" applyFont="1" applyBorder="1" applyAlignment="1">
      <alignment horizontal="center" vertical="top"/>
    </xf>
    <xf numFmtId="0" fontId="0" fillId="0" borderId="25" xfId="0" applyBorder="1"/>
    <xf numFmtId="0" fontId="10" fillId="8" borderId="0" xfId="2" applyFont="1" applyFill="1" applyBorder="1" applyAlignment="1">
      <alignment horizontal="center" vertical="top" wrapText="1"/>
    </xf>
    <xf numFmtId="0" fontId="7" fillId="8" borderId="26" xfId="0" applyFont="1" applyFill="1" applyBorder="1" applyAlignment="1">
      <alignment horizontal="center"/>
    </xf>
    <xf numFmtId="0" fontId="7" fillId="8" borderId="27" xfId="0" applyFont="1" applyFill="1" applyBorder="1" applyAlignment="1">
      <alignment horizontal="center"/>
    </xf>
    <xf numFmtId="0" fontId="7" fillId="8" borderId="26" xfId="0" applyFont="1" applyFill="1" applyBorder="1" applyAlignment="1">
      <alignment horizontal="center" vertical="center" wrapText="1"/>
    </xf>
    <xf numFmtId="0" fontId="7" fillId="8" borderId="26" xfId="0" applyFont="1" applyFill="1" applyBorder="1" applyAlignment="1">
      <alignment horizontal="center" vertical="center"/>
    </xf>
    <xf numFmtId="0" fontId="8" fillId="8" borderId="26" xfId="2" applyFont="1" applyFill="1" applyBorder="1" applyAlignment="1">
      <alignment horizontal="center" vertical="top" wrapText="1"/>
    </xf>
    <xf numFmtId="0" fontId="8" fillId="8" borderId="28" xfId="2" applyFont="1" applyFill="1" applyBorder="1" applyAlignment="1">
      <alignment horizontal="center" vertical="center" wrapText="1"/>
    </xf>
    <xf numFmtId="0" fontId="8" fillId="8" borderId="0" xfId="2" applyFont="1" applyFill="1" applyBorder="1" applyAlignment="1">
      <alignment horizontal="center" vertical="center" wrapText="1"/>
    </xf>
    <xf numFmtId="0" fontId="3" fillId="0" borderId="23" xfId="2" applyFont="1" applyFill="1" applyBorder="1" applyAlignment="1">
      <alignment horizontal="center" vertical="center"/>
    </xf>
    <xf numFmtId="0" fontId="3" fillId="8" borderId="26" xfId="2" applyFont="1" applyFill="1" applyBorder="1" applyAlignment="1">
      <alignment horizontal="center" vertical="top" wrapText="1"/>
    </xf>
    <xf numFmtId="0" fontId="3" fillId="0" borderId="0" xfId="2" applyFont="1" applyFill="1" applyBorder="1" applyAlignment="1">
      <alignment horizontal="right" vertical="top" wrapText="1"/>
    </xf>
    <xf numFmtId="0" fontId="3" fillId="0" borderId="29" xfId="2" applyFont="1" applyFill="1" applyBorder="1" applyAlignment="1">
      <alignment horizontal="center" vertical="center"/>
    </xf>
    <xf numFmtId="0" fontId="3" fillId="0" borderId="25" xfId="2" applyFont="1" applyFill="1" applyBorder="1" applyAlignment="1">
      <alignment horizontal="center" vertical="center"/>
    </xf>
    <xf numFmtId="0" fontId="3" fillId="0" borderId="0" xfId="2" applyFont="1" applyBorder="1" applyAlignment="1">
      <alignment horizontal="right" vertical="top" wrapText="1"/>
    </xf>
    <xf numFmtId="0" fontId="3" fillId="0" borderId="3" xfId="2" applyFont="1" applyBorder="1" applyAlignment="1">
      <alignment horizontal="right" vertical="top" wrapText="1"/>
    </xf>
    <xf numFmtId="0" fontId="2" fillId="0" borderId="29" xfId="0" applyFont="1" applyFill="1" applyBorder="1" applyAlignment="1">
      <alignment horizontal="center" vertical="center"/>
    </xf>
    <xf numFmtId="0" fontId="7" fillId="8" borderId="28" xfId="0" applyFont="1" applyFill="1" applyBorder="1" applyAlignment="1">
      <alignment horizontal="center" vertical="center"/>
    </xf>
    <xf numFmtId="0" fontId="11" fillId="0" borderId="0" xfId="0" applyFont="1" applyAlignment="1">
      <alignment wrapText="1"/>
    </xf>
    <xf numFmtId="0" fontId="6" fillId="6" borderId="30" xfId="0" applyFont="1" applyFill="1" applyBorder="1" applyAlignment="1">
      <alignment horizontal="left" wrapText="1"/>
    </xf>
    <xf numFmtId="0" fontId="0" fillId="6" borderId="31" xfId="0" applyFont="1" applyFill="1" applyBorder="1" applyAlignment="1">
      <alignment horizontal="right"/>
    </xf>
    <xf numFmtId="0" fontId="2" fillId="6" borderId="31" xfId="0" applyFont="1" applyFill="1" applyBorder="1"/>
    <xf numFmtId="0" fontId="2" fillId="6" borderId="32" xfId="0" applyFont="1" applyFill="1" applyBorder="1"/>
    <xf numFmtId="0" fontId="6" fillId="2" borderId="33" xfId="0" applyFont="1" applyFill="1" applyBorder="1" applyAlignment="1">
      <alignment horizontal="left" wrapText="1"/>
    </xf>
    <xf numFmtId="0" fontId="0" fillId="2" borderId="33" xfId="0" applyFont="1" applyFill="1" applyBorder="1" applyAlignment="1">
      <alignment horizontal="right"/>
    </xf>
    <xf numFmtId="0" fontId="2" fillId="2" borderId="33" xfId="0" applyFont="1" applyFill="1" applyBorder="1"/>
    <xf numFmtId="0" fontId="2" fillId="2" borderId="34" xfId="0" applyFont="1" applyFill="1" applyBorder="1"/>
    <xf numFmtId="0" fontId="6" fillId="3" borderId="33" xfId="0" applyFont="1" applyFill="1" applyBorder="1" applyAlignment="1">
      <alignment horizontal="left" wrapText="1"/>
    </xf>
    <xf numFmtId="0" fontId="0" fillId="3" borderId="33" xfId="0" applyFont="1" applyFill="1" applyBorder="1" applyAlignment="1">
      <alignment horizontal="right"/>
    </xf>
    <xf numFmtId="0" fontId="2" fillId="3" borderId="33" xfId="0" applyFont="1" applyFill="1" applyBorder="1"/>
    <xf numFmtId="0" fontId="6" fillId="7" borderId="33" xfId="0" applyFont="1" applyFill="1" applyBorder="1" applyAlignment="1">
      <alignment horizontal="left" wrapText="1"/>
    </xf>
    <xf numFmtId="0" fontId="0" fillId="7" borderId="33" xfId="0" applyFont="1" applyFill="1" applyBorder="1" applyAlignment="1">
      <alignment horizontal="right"/>
    </xf>
    <xf numFmtId="0" fontId="2" fillId="7" borderId="33" xfId="0" applyFont="1" applyFill="1" applyBorder="1"/>
    <xf numFmtId="0" fontId="5" fillId="5" borderId="2" xfId="0" applyFont="1" applyFill="1" applyBorder="1" applyAlignment="1">
      <alignment horizontal="center"/>
    </xf>
    <xf numFmtId="0" fontId="0" fillId="4" borderId="17" xfId="0" applyFont="1" applyFill="1" applyBorder="1" applyAlignment="1">
      <alignment horizontal="center" vertical="center" wrapText="1"/>
    </xf>
    <xf numFmtId="0" fontId="2" fillId="0" borderId="3" xfId="0" applyFont="1" applyFill="1" applyBorder="1" applyAlignment="1">
      <alignment horizontal="center"/>
    </xf>
    <xf numFmtId="0" fontId="5" fillId="5" borderId="2" xfId="0" applyFont="1" applyFill="1" applyBorder="1" applyAlignment="1">
      <alignment horizontal="center" vertical="center"/>
    </xf>
    <xf numFmtId="0" fontId="2" fillId="0" borderId="0"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2" fillId="0" borderId="5" xfId="0" applyFont="1" applyBorder="1" applyAlignment="1">
      <alignment horizontal="center"/>
    </xf>
    <xf numFmtId="0" fontId="5" fillId="5" borderId="0" xfId="0" applyFont="1" applyFill="1" applyAlignment="1">
      <alignment horizontal="center"/>
    </xf>
    <xf numFmtId="0" fontId="2" fillId="0" borderId="0" xfId="0" applyFont="1" applyAlignment="1">
      <alignment horizontal="center"/>
    </xf>
    <xf numFmtId="0" fontId="5" fillId="5" borderId="0" xfId="0" applyFont="1" applyFill="1" applyBorder="1" applyAlignment="1">
      <alignment horizontal="center"/>
    </xf>
    <xf numFmtId="0" fontId="5" fillId="5" borderId="0" xfId="0" applyFont="1" applyFill="1" applyBorder="1" applyAlignment="1">
      <alignment horizontal="center" vertical="center"/>
    </xf>
    <xf numFmtId="0" fontId="0" fillId="0" borderId="0" xfId="0" applyAlignment="1">
      <alignment horizontal="center"/>
    </xf>
    <xf numFmtId="0" fontId="0" fillId="0" borderId="4" xfId="0" applyBorder="1"/>
    <xf numFmtId="0" fontId="2" fillId="0" borderId="11" xfId="0" applyFont="1" applyBorder="1" applyAlignment="1">
      <alignment horizontal="left"/>
    </xf>
    <xf numFmtId="0" fontId="2" fillId="0" borderId="10" xfId="0" applyFont="1" applyFill="1" applyBorder="1" applyAlignment="1">
      <alignment horizontal="left" vertical="center"/>
    </xf>
    <xf numFmtId="0" fontId="7" fillId="8" borderId="2" xfId="0" applyFont="1" applyFill="1" applyBorder="1" applyAlignment="1">
      <alignment horizontal="center" vertical="center"/>
    </xf>
    <xf numFmtId="0" fontId="7" fillId="8" borderId="2" xfId="0" applyFont="1" applyFill="1" applyBorder="1" applyAlignment="1">
      <alignment horizontal="center"/>
    </xf>
    <xf numFmtId="0" fontId="7" fillId="8" borderId="0" xfId="0" applyFont="1" applyFill="1" applyBorder="1" applyAlignment="1">
      <alignment horizontal="center" vertical="center"/>
    </xf>
    <xf numFmtId="0" fontId="7" fillId="8" borderId="0" xfId="0" applyFont="1" applyFill="1" applyBorder="1" applyAlignment="1">
      <alignment horizontal="center"/>
    </xf>
    <xf numFmtId="0" fontId="2" fillId="0" borderId="0" xfId="0" applyFont="1" applyFill="1" applyBorder="1" applyAlignment="1">
      <alignment horizontal="center" vertical="center"/>
    </xf>
    <xf numFmtId="0" fontId="2" fillId="0" borderId="0" xfId="0" applyFont="1" applyFill="1" applyBorder="1" applyAlignment="1">
      <alignment horizontal="center"/>
    </xf>
    <xf numFmtId="0" fontId="3" fillId="0" borderId="0" xfId="2" applyFont="1" applyFill="1" applyBorder="1" applyAlignment="1">
      <alignment horizontal="center" vertical="top"/>
    </xf>
    <xf numFmtId="0" fontId="2" fillId="9" borderId="10" xfId="0" applyFont="1" applyFill="1" applyBorder="1"/>
    <xf numFmtId="0" fontId="2" fillId="10" borderId="10" xfId="0" applyFont="1" applyFill="1" applyBorder="1"/>
    <xf numFmtId="0" fontId="2" fillId="11" borderId="10" xfId="0" applyFont="1" applyFill="1" applyBorder="1"/>
    <xf numFmtId="0" fontId="5" fillId="9" borderId="0" xfId="0" applyFont="1" applyFill="1" applyBorder="1" applyAlignment="1">
      <alignment horizontal="center"/>
    </xf>
    <xf numFmtId="0" fontId="5" fillId="9" borderId="0" xfId="0" applyFont="1" applyFill="1" applyBorder="1" applyAlignment="1">
      <alignment horizontal="left"/>
    </xf>
    <xf numFmtId="0" fontId="5" fillId="9" borderId="4" xfId="0" applyFont="1" applyFill="1" applyBorder="1" applyAlignment="1">
      <alignment horizontal="center"/>
    </xf>
    <xf numFmtId="0" fontId="5" fillId="9" borderId="4" xfId="0" applyFont="1" applyFill="1" applyBorder="1" applyAlignment="1">
      <alignment horizontal="left"/>
    </xf>
    <xf numFmtId="0" fontId="5" fillId="9" borderId="2" xfId="0" applyFont="1" applyFill="1" applyBorder="1" applyAlignment="1">
      <alignment horizontal="center"/>
    </xf>
    <xf numFmtId="0" fontId="5" fillId="9" borderId="2" xfId="0" applyFont="1" applyFill="1" applyBorder="1" applyAlignment="1">
      <alignment horizontal="left"/>
    </xf>
    <xf numFmtId="0" fontId="5" fillId="9" borderId="0" xfId="0" applyFont="1" applyFill="1" applyBorder="1" applyAlignment="1">
      <alignment horizontal="center" vertical="center"/>
    </xf>
    <xf numFmtId="0" fontId="5" fillId="9" borderId="0" xfId="0" applyFont="1" applyFill="1" applyBorder="1" applyAlignment="1">
      <alignment horizontal="left" wrapText="1"/>
    </xf>
    <xf numFmtId="0" fontId="7" fillId="8" borderId="27" xfId="0" applyFont="1" applyFill="1" applyBorder="1" applyAlignment="1">
      <alignment horizontal="center" vertical="center"/>
    </xf>
    <xf numFmtId="0" fontId="2" fillId="6" borderId="38" xfId="0" applyFont="1" applyFill="1" applyBorder="1"/>
    <xf numFmtId="0" fontId="2" fillId="6" borderId="40" xfId="0" applyFont="1" applyFill="1" applyBorder="1"/>
    <xf numFmtId="0" fontId="5" fillId="5" borderId="54" xfId="0" applyFont="1" applyFill="1" applyBorder="1" applyAlignment="1">
      <alignment horizontal="center"/>
    </xf>
    <xf numFmtId="0" fontId="5" fillId="5" borderId="35" xfId="0" applyFont="1" applyFill="1" applyBorder="1" applyAlignment="1">
      <alignment horizontal="center" vertical="center"/>
    </xf>
    <xf numFmtId="0" fontId="2" fillId="12" borderId="52" xfId="0" applyFont="1" applyFill="1" applyBorder="1" applyAlignment="1">
      <alignment horizontal="center"/>
    </xf>
    <xf numFmtId="0" fontId="2" fillId="12" borderId="49" xfId="0" applyFont="1" applyFill="1" applyBorder="1" applyAlignment="1">
      <alignment horizontal="left"/>
    </xf>
    <xf numFmtId="0" fontId="2" fillId="12" borderId="0" xfId="0" applyFont="1" applyFill="1" applyBorder="1" applyAlignment="1">
      <alignment vertical="top"/>
    </xf>
    <xf numFmtId="0" fontId="3" fillId="12" borderId="0" xfId="2" applyFont="1" applyFill="1" applyBorder="1" applyAlignment="1">
      <alignment horizontal="center" vertical="top"/>
    </xf>
    <xf numFmtId="0" fontId="3" fillId="12" borderId="44" xfId="2" applyFont="1" applyFill="1" applyBorder="1" applyAlignment="1">
      <alignment horizontal="center" vertical="top"/>
    </xf>
    <xf numFmtId="0" fontId="2" fillId="12" borderId="50" xfId="0" applyFont="1" applyFill="1" applyBorder="1" applyAlignment="1">
      <alignment horizontal="left"/>
    </xf>
    <xf numFmtId="0" fontId="2" fillId="12" borderId="1" xfId="0" applyFont="1" applyFill="1" applyBorder="1"/>
    <xf numFmtId="0" fontId="3" fillId="12" borderId="45" xfId="2" applyFont="1" applyFill="1" applyBorder="1" applyAlignment="1">
      <alignment horizontal="center" vertical="top"/>
    </xf>
    <xf numFmtId="0" fontId="2" fillId="12" borderId="47" xfId="0" applyFont="1" applyFill="1" applyBorder="1" applyAlignment="1">
      <alignment horizontal="center"/>
    </xf>
    <xf numFmtId="0" fontId="3" fillId="12" borderId="1" xfId="2" applyFont="1" applyFill="1" applyBorder="1" applyAlignment="1">
      <alignment horizontal="center" vertical="top"/>
    </xf>
    <xf numFmtId="0" fontId="2" fillId="12" borderId="0" xfId="0" applyFont="1" applyFill="1" applyBorder="1"/>
    <xf numFmtId="0" fontId="7" fillId="12" borderId="0" xfId="0" applyFont="1" applyFill="1" applyBorder="1" applyAlignment="1">
      <alignment horizontal="center" vertical="center"/>
    </xf>
    <xf numFmtId="0" fontId="2" fillId="12" borderId="0" xfId="0" applyFont="1" applyFill="1" applyBorder="1" applyAlignment="1">
      <alignment horizontal="center"/>
    </xf>
    <xf numFmtId="0" fontId="3" fillId="12" borderId="49" xfId="2" applyFont="1" applyFill="1" applyBorder="1" applyAlignment="1">
      <alignment horizontal="center" vertical="top"/>
    </xf>
    <xf numFmtId="0" fontId="2" fillId="12" borderId="0" xfId="0" applyFont="1" applyFill="1" applyBorder="1" applyAlignment="1">
      <alignment horizontal="left"/>
    </xf>
    <xf numFmtId="0" fontId="3" fillId="12" borderId="50" xfId="2" applyFont="1" applyFill="1" applyBorder="1" applyAlignment="1">
      <alignment horizontal="center" vertical="top"/>
    </xf>
    <xf numFmtId="0" fontId="2" fillId="12" borderId="37" xfId="0" applyFont="1" applyFill="1" applyBorder="1"/>
    <xf numFmtId="0" fontId="2" fillId="12" borderId="51" xfId="0" applyFont="1" applyFill="1" applyBorder="1" applyAlignment="1">
      <alignment vertical="top"/>
    </xf>
    <xf numFmtId="0" fontId="2" fillId="12" borderId="51" xfId="0" applyFont="1" applyFill="1" applyBorder="1"/>
    <xf numFmtId="0" fontId="2" fillId="12" borderId="44" xfId="0" applyFont="1" applyFill="1" applyBorder="1"/>
    <xf numFmtId="0" fontId="2" fillId="12" borderId="53" xfId="0" applyFont="1" applyFill="1" applyBorder="1"/>
    <xf numFmtId="0" fontId="2" fillId="12" borderId="45" xfId="0" applyFont="1" applyFill="1" applyBorder="1"/>
    <xf numFmtId="0" fontId="2" fillId="12" borderId="35" xfId="0" applyFont="1" applyFill="1" applyBorder="1"/>
    <xf numFmtId="0" fontId="2" fillId="12" borderId="36" xfId="0" applyFont="1" applyFill="1" applyBorder="1"/>
    <xf numFmtId="0" fontId="2" fillId="12" borderId="55" xfId="0" applyFont="1" applyFill="1" applyBorder="1"/>
    <xf numFmtId="0" fontId="7" fillId="8" borderId="56" xfId="0" applyFont="1" applyFill="1" applyBorder="1" applyAlignment="1">
      <alignment horizontal="center" wrapText="1"/>
    </xf>
    <xf numFmtId="0" fontId="13" fillId="8" borderId="51" xfId="0" applyFont="1" applyFill="1" applyBorder="1" applyAlignment="1">
      <alignment horizontal="center" vertical="center"/>
    </xf>
    <xf numFmtId="0" fontId="5" fillId="6" borderId="39" xfId="0" applyFont="1" applyFill="1" applyBorder="1" applyAlignment="1">
      <alignment horizontal="left" wrapText="1"/>
    </xf>
    <xf numFmtId="0" fontId="5" fillId="6" borderId="38" xfId="0" applyFont="1" applyFill="1" applyBorder="1" applyAlignment="1">
      <alignment horizontal="right" vertical="top"/>
    </xf>
    <xf numFmtId="0" fontId="2" fillId="12" borderId="49" xfId="0" applyFont="1" applyFill="1" applyBorder="1"/>
    <xf numFmtId="0" fontId="2" fillId="12" borderId="0" xfId="0" applyFont="1" applyFill="1"/>
    <xf numFmtId="0" fontId="6" fillId="4" borderId="41" xfId="0" applyFont="1" applyFill="1" applyBorder="1" applyAlignment="1">
      <alignment vertical="center" wrapText="1"/>
    </xf>
    <xf numFmtId="0" fontId="6" fillId="4" borderId="41" xfId="0" applyFont="1" applyFill="1" applyBorder="1" applyAlignment="1">
      <alignment horizontal="center" vertical="center" wrapText="1"/>
    </xf>
    <xf numFmtId="0" fontId="6" fillId="4" borderId="41" xfId="0" applyFont="1" applyFill="1" applyBorder="1" applyAlignment="1">
      <alignment vertical="center"/>
    </xf>
    <xf numFmtId="0" fontId="5" fillId="5" borderId="48" xfId="0" applyFont="1" applyFill="1" applyBorder="1" applyAlignment="1">
      <alignment horizontal="left" vertical="center"/>
    </xf>
    <xf numFmtId="0" fontId="5" fillId="5" borderId="49" xfId="0" applyFont="1" applyFill="1" applyBorder="1" applyAlignment="1">
      <alignment horizontal="left" vertical="center" wrapText="1"/>
    </xf>
    <xf numFmtId="0" fontId="2" fillId="12" borderId="0" xfId="0" applyFont="1" applyFill="1" applyBorder="1" applyAlignment="1">
      <alignment horizontal="left" vertical="center" wrapText="1"/>
    </xf>
    <xf numFmtId="0" fontId="3" fillId="12" borderId="0" xfId="0" applyFont="1" applyFill="1" applyBorder="1" applyAlignment="1">
      <alignment vertical="top" wrapText="1"/>
    </xf>
    <xf numFmtId="0" fontId="7" fillId="8" borderId="35" xfId="0" applyFont="1" applyFill="1" applyBorder="1" applyAlignment="1">
      <alignment horizontal="center"/>
    </xf>
    <xf numFmtId="0" fontId="7" fillId="12" borderId="0" xfId="0" applyFont="1" applyFill="1" applyBorder="1" applyAlignment="1">
      <alignment horizontal="center"/>
    </xf>
    <xf numFmtId="0" fontId="13" fillId="8" borderId="0" xfId="0" applyFont="1" applyFill="1" applyBorder="1" applyAlignment="1">
      <alignment horizontal="center"/>
    </xf>
    <xf numFmtId="0" fontId="13" fillId="8" borderId="0" xfId="0" applyFont="1" applyFill="1" applyBorder="1" applyAlignment="1">
      <alignment horizontal="center" vertical="center"/>
    </xf>
    <xf numFmtId="0" fontId="5" fillId="12" borderId="0" xfId="0" applyFont="1" applyFill="1" applyBorder="1" applyAlignment="1">
      <alignment vertical="top"/>
    </xf>
    <xf numFmtId="0" fontId="5" fillId="5" borderId="48" xfId="0" applyFont="1" applyFill="1" applyBorder="1" applyAlignment="1">
      <alignment horizontal="left" vertical="center" wrapText="1"/>
    </xf>
    <xf numFmtId="0" fontId="13" fillId="8" borderId="35" xfId="0" applyFont="1" applyFill="1" applyBorder="1" applyAlignment="1">
      <alignment horizontal="center" vertical="center"/>
    </xf>
    <xf numFmtId="0" fontId="5" fillId="2" borderId="38" xfId="0" applyFont="1" applyFill="1" applyBorder="1" applyAlignment="1">
      <alignment horizontal="left" wrapText="1"/>
    </xf>
    <xf numFmtId="0" fontId="14" fillId="2" borderId="38" xfId="0" applyFont="1" applyFill="1" applyBorder="1" applyAlignment="1">
      <alignment horizontal="right"/>
    </xf>
    <xf numFmtId="0" fontId="2" fillId="2" borderId="38" xfId="0" applyFont="1" applyFill="1" applyBorder="1"/>
    <xf numFmtId="0" fontId="13" fillId="12" borderId="0" xfId="0" applyFont="1" applyFill="1" applyBorder="1" applyAlignment="1">
      <alignment horizontal="center" vertical="center"/>
    </xf>
    <xf numFmtId="0" fontId="7" fillId="12" borderId="0" xfId="0" applyFont="1" applyFill="1" applyBorder="1" applyAlignment="1">
      <alignment horizontal="center" vertical="center" wrapText="1"/>
    </xf>
    <xf numFmtId="0" fontId="5" fillId="14" borderId="39" xfId="0" applyFont="1" applyFill="1" applyBorder="1" applyAlignment="1">
      <alignment horizontal="left" wrapText="1"/>
    </xf>
    <xf numFmtId="0" fontId="5" fillId="14" borderId="38" xfId="0" applyFont="1" applyFill="1" applyBorder="1" applyAlignment="1">
      <alignment horizontal="right"/>
    </xf>
    <xf numFmtId="0" fontId="5" fillId="14" borderId="38" xfId="0" applyFont="1" applyFill="1" applyBorder="1" applyAlignment="1">
      <alignment horizontal="left" vertical="top" wrapText="1"/>
    </xf>
    <xf numFmtId="0" fontId="2" fillId="14" borderId="38" xfId="0" applyFont="1" applyFill="1" applyBorder="1" applyAlignment="1">
      <alignment horizontal="right" vertical="top"/>
    </xf>
    <xf numFmtId="0" fontId="2" fillId="12" borderId="53" xfId="0" applyFont="1" applyFill="1" applyBorder="1" applyAlignment="1">
      <alignment vertical="top"/>
    </xf>
    <xf numFmtId="0" fontId="13" fillId="8" borderId="51" xfId="0" applyFont="1" applyFill="1" applyBorder="1" applyAlignment="1">
      <alignment horizontal="center"/>
    </xf>
    <xf numFmtId="0" fontId="13" fillId="8" borderId="56" xfId="0" applyFont="1" applyFill="1" applyBorder="1" applyAlignment="1">
      <alignment horizontal="center" vertical="center"/>
    </xf>
    <xf numFmtId="0" fontId="13" fillId="8" borderId="56" xfId="0" applyFont="1" applyFill="1" applyBorder="1" applyAlignment="1">
      <alignment horizontal="center"/>
    </xf>
    <xf numFmtId="0" fontId="2" fillId="12" borderId="50" xfId="0" applyFont="1" applyFill="1" applyBorder="1"/>
    <xf numFmtId="0" fontId="16" fillId="12" borderId="51" xfId="0" applyFont="1" applyFill="1" applyBorder="1" applyAlignment="1">
      <alignment vertical="top" wrapText="1"/>
    </xf>
    <xf numFmtId="0" fontId="15" fillId="12" borderId="51" xfId="0" applyFont="1" applyFill="1" applyBorder="1" applyAlignment="1">
      <alignment vertical="top" wrapText="1"/>
    </xf>
    <xf numFmtId="0" fontId="16" fillId="12" borderId="51" xfId="0" applyFont="1" applyFill="1" applyBorder="1" applyAlignment="1">
      <alignment vertical="center" wrapText="1"/>
    </xf>
    <xf numFmtId="0" fontId="16" fillId="12" borderId="53" xfId="0" applyFont="1" applyFill="1" applyBorder="1" applyAlignment="1">
      <alignment vertical="top" wrapText="1"/>
    </xf>
    <xf numFmtId="0" fontId="2" fillId="4" borderId="19" xfId="0" applyFont="1" applyFill="1" applyBorder="1" applyAlignment="1">
      <alignment vertical="center" wrapText="1"/>
    </xf>
    <xf numFmtId="0" fontId="5" fillId="13" borderId="55" xfId="0" applyFont="1" applyFill="1" applyBorder="1" applyAlignment="1">
      <alignment horizontal="left" wrapText="1"/>
    </xf>
    <xf numFmtId="0" fontId="5" fillId="13" borderId="37" xfId="0" applyFont="1" applyFill="1" applyBorder="1" applyAlignment="1">
      <alignment horizontal="right" wrapText="1"/>
    </xf>
    <xf numFmtId="0" fontId="5" fillId="5" borderId="57" xfId="0" applyFont="1" applyFill="1" applyBorder="1" applyAlignment="1">
      <alignment horizontal="center" vertical="center"/>
    </xf>
    <xf numFmtId="0" fontId="5" fillId="5" borderId="46" xfId="0" applyFont="1" applyFill="1" applyBorder="1" applyAlignment="1">
      <alignment horizontal="left" vertical="center" wrapText="1"/>
    </xf>
    <xf numFmtId="0" fontId="2" fillId="12" borderId="58" xfId="0" applyFont="1" applyFill="1" applyBorder="1" applyAlignment="1">
      <alignment horizontal="center"/>
    </xf>
    <xf numFmtId="0" fontId="2" fillId="12" borderId="45" xfId="0" applyFont="1" applyFill="1" applyBorder="1" applyAlignment="1">
      <alignment horizontal="left"/>
    </xf>
    <xf numFmtId="0" fontId="2" fillId="12" borderId="0" xfId="0" applyFont="1" applyFill="1" applyBorder="1" applyAlignment="1">
      <alignment vertical="center"/>
    </xf>
    <xf numFmtId="0" fontId="2" fillId="12" borderId="0" xfId="0" applyFont="1" applyFill="1" applyBorder="1" applyAlignment="1">
      <alignment horizontal="center" vertical="center" wrapText="1"/>
    </xf>
    <xf numFmtId="0" fontId="5" fillId="12" borderId="0" xfId="0" applyFont="1" applyFill="1" applyBorder="1" applyAlignment="1">
      <alignment horizontal="center" vertical="center"/>
    </xf>
    <xf numFmtId="0" fontId="2" fillId="12" borderId="1" xfId="0" applyFont="1" applyFill="1" applyBorder="1" applyAlignment="1">
      <alignment horizontal="center"/>
    </xf>
    <xf numFmtId="0" fontId="3" fillId="12" borderId="0" xfId="2" applyFont="1" applyFill="1" applyBorder="1" applyAlignment="1">
      <alignment horizontal="center" vertical="top"/>
    </xf>
    <xf numFmtId="0" fontId="3" fillId="12" borderId="44" xfId="2" applyFont="1" applyFill="1" applyBorder="1" applyAlignment="1">
      <alignment horizontal="center" vertical="top"/>
    </xf>
    <xf numFmtId="0" fontId="21" fillId="0" borderId="0" xfId="0" applyFont="1" applyAlignment="1">
      <alignment vertical="top"/>
    </xf>
    <xf numFmtId="0" fontId="2" fillId="12" borderId="0" xfId="0" applyFont="1" applyFill="1" applyBorder="1" applyAlignment="1">
      <alignment horizontal="left" vertical="top"/>
    </xf>
    <xf numFmtId="0" fontId="2" fillId="0" borderId="0" xfId="0" applyFont="1" applyBorder="1"/>
    <xf numFmtId="0" fontId="3" fillId="12" borderId="51" xfId="0" applyFont="1" applyFill="1" applyBorder="1" applyAlignment="1">
      <alignment vertical="top"/>
    </xf>
    <xf numFmtId="0" fontId="2" fillId="12" borderId="44" xfId="2" applyFont="1" applyFill="1" applyBorder="1" applyAlignment="1">
      <alignment horizontal="center" vertical="top"/>
    </xf>
    <xf numFmtId="0" fontId="2" fillId="12" borderId="61" xfId="0" applyFont="1" applyFill="1" applyBorder="1" applyAlignment="1">
      <alignment horizontal="center"/>
    </xf>
    <xf numFmtId="0" fontId="2" fillId="12" borderId="65" xfId="0" applyFont="1" applyFill="1" applyBorder="1" applyAlignment="1">
      <alignment horizontal="center"/>
    </xf>
    <xf numFmtId="0" fontId="2" fillId="0" borderId="61" xfId="0" applyFont="1" applyBorder="1" applyAlignment="1">
      <alignment horizontal="center"/>
    </xf>
    <xf numFmtId="0" fontId="2" fillId="12" borderId="61" xfId="0" applyFont="1" applyFill="1" applyBorder="1"/>
    <xf numFmtId="0" fontId="3" fillId="12" borderId="61" xfId="2" applyFont="1" applyFill="1" applyBorder="1" applyAlignment="1">
      <alignment horizontal="center" vertical="top"/>
    </xf>
    <xf numFmtId="0" fontId="2" fillId="12" borderId="65" xfId="0" applyFont="1" applyFill="1" applyBorder="1"/>
    <xf numFmtId="0" fontId="3" fillId="12" borderId="65" xfId="2" applyFont="1" applyFill="1" applyBorder="1" applyAlignment="1">
      <alignment horizontal="center" vertical="top"/>
    </xf>
    <xf numFmtId="0" fontId="3" fillId="12" borderId="15" xfId="2" applyFont="1" applyFill="1" applyBorder="1" applyAlignment="1">
      <alignment horizontal="center" vertical="top"/>
    </xf>
    <xf numFmtId="0" fontId="3" fillId="12" borderId="72" xfId="2" applyFont="1" applyFill="1" applyBorder="1" applyAlignment="1">
      <alignment horizontal="center" vertical="top"/>
    </xf>
    <xf numFmtId="0" fontId="2" fillId="12" borderId="72" xfId="0" applyFont="1" applyFill="1" applyBorder="1"/>
    <xf numFmtId="0" fontId="2" fillId="12" borderId="1" xfId="0" applyFont="1" applyFill="1" applyBorder="1" applyAlignment="1">
      <alignment vertical="top"/>
    </xf>
    <xf numFmtId="0" fontId="2" fillId="12" borderId="11" xfId="0" applyFont="1" applyFill="1" applyBorder="1"/>
    <xf numFmtId="0" fontId="3" fillId="12" borderId="11" xfId="2" applyFont="1" applyFill="1" applyBorder="1" applyAlignment="1">
      <alignment horizontal="center" vertical="top"/>
    </xf>
    <xf numFmtId="0" fontId="2" fillId="12" borderId="44" xfId="0" applyFont="1" applyFill="1" applyBorder="1" applyAlignment="1">
      <alignment vertical="top"/>
    </xf>
    <xf numFmtId="0" fontId="2" fillId="12" borderId="10" xfId="0" applyFont="1" applyFill="1" applyBorder="1"/>
    <xf numFmtId="0" fontId="3" fillId="12" borderId="10" xfId="2" applyFont="1" applyFill="1" applyBorder="1" applyAlignment="1">
      <alignment horizontal="center" vertical="top"/>
    </xf>
    <xf numFmtId="0" fontId="24" fillId="12" borderId="0" xfId="2" applyFont="1" applyFill="1" applyBorder="1" applyAlignment="1">
      <alignment horizontal="center" vertical="top"/>
    </xf>
    <xf numFmtId="0" fontId="3" fillId="12" borderId="37" xfId="2" applyFont="1" applyFill="1" applyBorder="1" applyAlignment="1">
      <alignment horizontal="center" vertical="top"/>
    </xf>
    <xf numFmtId="0" fontId="25" fillId="5" borderId="74" xfId="0" applyFont="1" applyFill="1" applyBorder="1" applyAlignment="1">
      <alignment horizontal="center" vertical="center"/>
    </xf>
    <xf numFmtId="0" fontId="2" fillId="12" borderId="60" xfId="0" applyFont="1" applyFill="1" applyBorder="1" applyAlignment="1">
      <alignment horizontal="center"/>
    </xf>
    <xf numFmtId="0" fontId="3" fillId="12" borderId="3" xfId="2" applyFont="1" applyFill="1" applyBorder="1" applyAlignment="1">
      <alignment horizontal="center" vertical="top"/>
    </xf>
    <xf numFmtId="0" fontId="3" fillId="12" borderId="60" xfId="2" applyFont="1" applyFill="1" applyBorder="1" applyAlignment="1">
      <alignment horizontal="center" vertical="top"/>
    </xf>
    <xf numFmtId="0" fontId="3" fillId="12" borderId="76" xfId="2" applyFont="1" applyFill="1" applyBorder="1" applyAlignment="1">
      <alignment horizontal="center" vertical="top"/>
    </xf>
    <xf numFmtId="0" fontId="2" fillId="12" borderId="3" xfId="0" applyFont="1" applyFill="1" applyBorder="1"/>
    <xf numFmtId="0" fontId="2" fillId="12" borderId="76" xfId="0" applyFont="1" applyFill="1" applyBorder="1"/>
    <xf numFmtId="0" fontId="3" fillId="12" borderId="75" xfId="0" applyFont="1" applyFill="1" applyBorder="1" applyAlignment="1">
      <alignment vertical="top"/>
    </xf>
    <xf numFmtId="0" fontId="2" fillId="12" borderId="75" xfId="0" applyFont="1" applyFill="1" applyBorder="1" applyAlignment="1">
      <alignment vertical="top"/>
    </xf>
    <xf numFmtId="0" fontId="3" fillId="12" borderId="60" xfId="0" applyFont="1" applyFill="1" applyBorder="1" applyAlignment="1">
      <alignment horizontal="center"/>
    </xf>
    <xf numFmtId="0" fontId="3" fillId="12" borderId="77" xfId="2" applyFont="1" applyFill="1" applyBorder="1" applyAlignment="1">
      <alignment horizontal="center" vertical="top"/>
    </xf>
    <xf numFmtId="0" fontId="3" fillId="12" borderId="13" xfId="2" applyFont="1" applyFill="1" applyBorder="1" applyAlignment="1">
      <alignment horizontal="center" vertical="top"/>
    </xf>
    <xf numFmtId="0" fontId="3" fillId="12" borderId="78" xfId="2" applyFont="1" applyFill="1" applyBorder="1" applyAlignment="1">
      <alignment horizontal="center" vertical="top"/>
    </xf>
    <xf numFmtId="0" fontId="2" fillId="12" borderId="13" xfId="0" applyFont="1" applyFill="1" applyBorder="1"/>
    <xf numFmtId="0" fontId="2" fillId="12" borderId="78" xfId="0" applyFont="1" applyFill="1" applyBorder="1"/>
    <xf numFmtId="0" fontId="2" fillId="12" borderId="37" xfId="0" applyFont="1" applyFill="1" applyBorder="1" applyAlignment="1">
      <alignment horizontal="center"/>
    </xf>
    <xf numFmtId="0" fontId="2" fillId="12" borderId="61" xfId="0" applyFont="1" applyFill="1" applyBorder="1" applyAlignment="1">
      <alignment vertical="top"/>
    </xf>
    <xf numFmtId="0" fontId="2" fillId="12" borderId="60" xfId="0" applyFont="1" applyFill="1" applyBorder="1" applyAlignment="1">
      <alignment vertical="top"/>
    </xf>
    <xf numFmtId="0" fontId="3" fillId="12" borderId="61" xfId="0" applyFont="1" applyFill="1" applyBorder="1" applyAlignment="1">
      <alignment vertical="center"/>
    </xf>
    <xf numFmtId="0" fontId="2" fillId="12" borderId="61" xfId="0" applyFont="1" applyFill="1" applyBorder="1" applyAlignment="1">
      <alignment vertical="center"/>
    </xf>
    <xf numFmtId="0" fontId="2" fillId="12" borderId="65" xfId="0" applyFont="1" applyFill="1" applyBorder="1" applyAlignment="1">
      <alignment vertical="top"/>
    </xf>
    <xf numFmtId="0" fontId="2" fillId="12" borderId="45" xfId="0" applyFont="1" applyFill="1" applyBorder="1" applyAlignment="1"/>
    <xf numFmtId="0" fontId="2" fillId="12" borderId="14" xfId="0" applyFont="1" applyFill="1" applyBorder="1"/>
    <xf numFmtId="0" fontId="2" fillId="12" borderId="15" xfId="0" applyFont="1" applyFill="1" applyBorder="1"/>
    <xf numFmtId="0" fontId="2" fillId="12" borderId="82" xfId="0" applyFont="1" applyFill="1" applyBorder="1" applyAlignment="1">
      <alignment vertical="top"/>
    </xf>
    <xf numFmtId="0" fontId="2" fillId="12" borderId="73" xfId="0" applyFont="1" applyFill="1" applyBorder="1" applyAlignment="1">
      <alignment vertical="top"/>
    </xf>
    <xf numFmtId="0" fontId="2" fillId="12" borderId="11" xfId="2" applyFont="1" applyFill="1" applyBorder="1" applyAlignment="1">
      <alignment horizontal="center" vertical="top"/>
    </xf>
    <xf numFmtId="0" fontId="5" fillId="8" borderId="61" xfId="0" applyFont="1" applyFill="1" applyBorder="1" applyAlignment="1">
      <alignment horizontal="center"/>
    </xf>
    <xf numFmtId="0" fontId="3" fillId="12" borderId="82" xfId="2" applyFont="1" applyFill="1" applyBorder="1" applyAlignment="1">
      <alignment horizontal="center" vertical="top"/>
    </xf>
    <xf numFmtId="0" fontId="2" fillId="12" borderId="83" xfId="0" applyFont="1" applyFill="1" applyBorder="1" applyAlignment="1">
      <alignment horizontal="center"/>
    </xf>
    <xf numFmtId="0" fontId="2" fillId="0" borderId="15" xfId="0" applyFont="1" applyBorder="1" applyAlignment="1">
      <alignment horizontal="center"/>
    </xf>
    <xf numFmtId="0" fontId="3" fillId="15" borderId="0" xfId="0" applyFont="1" applyFill="1" applyBorder="1" applyAlignment="1">
      <alignment vertical="center"/>
    </xf>
    <xf numFmtId="0" fontId="3" fillId="12" borderId="0" xfId="0" applyFont="1" applyFill="1" applyAlignment="1">
      <alignment vertical="center"/>
    </xf>
    <xf numFmtId="0" fontId="2" fillId="17" borderId="0" xfId="0" applyFont="1" applyFill="1"/>
    <xf numFmtId="0" fontId="2" fillId="17" borderId="0" xfId="0" applyFont="1" applyFill="1" applyAlignment="1">
      <alignment horizontal="center"/>
    </xf>
    <xf numFmtId="0" fontId="6" fillId="8" borderId="42" xfId="0" applyFont="1" applyFill="1" applyBorder="1" applyAlignment="1">
      <alignment horizontal="center" vertical="center" wrapText="1"/>
    </xf>
    <xf numFmtId="0" fontId="6" fillId="8" borderId="88" xfId="0" applyFont="1" applyFill="1" applyBorder="1" applyAlignment="1">
      <alignment horizontal="center" vertical="center" wrapText="1"/>
    </xf>
    <xf numFmtId="0" fontId="6" fillId="8" borderId="1" xfId="0" applyFont="1" applyFill="1" applyBorder="1" applyAlignment="1">
      <alignment vertical="center"/>
    </xf>
    <xf numFmtId="0" fontId="6" fillId="8" borderId="73" xfId="0" applyFont="1" applyFill="1" applyBorder="1" applyAlignment="1">
      <alignment horizontal="center" vertical="center"/>
    </xf>
    <xf numFmtId="0" fontId="6" fillId="8" borderId="68" xfId="0" applyFont="1" applyFill="1" applyBorder="1" applyAlignment="1">
      <alignment vertical="center" wrapText="1"/>
    </xf>
    <xf numFmtId="0" fontId="6" fillId="8" borderId="1" xfId="0" applyFont="1" applyFill="1" applyBorder="1" applyAlignment="1">
      <alignment vertical="center" wrapText="1"/>
    </xf>
    <xf numFmtId="0" fontId="6" fillId="8" borderId="68" xfId="0" applyFont="1" applyFill="1" applyBorder="1" applyAlignment="1">
      <alignment vertical="center"/>
    </xf>
    <xf numFmtId="0" fontId="2" fillId="12" borderId="0" xfId="0" applyFont="1" applyFill="1" applyBorder="1" applyAlignment="1">
      <alignment horizontal="center" vertical="center"/>
    </xf>
    <xf numFmtId="0" fontId="2" fillId="12" borderId="44" xfId="0" applyFont="1" applyFill="1" applyBorder="1" applyAlignment="1">
      <alignment horizontal="center" vertical="center"/>
    </xf>
    <xf numFmtId="0" fontId="3" fillId="12" borderId="0" xfId="2" applyFont="1" applyFill="1" applyBorder="1" applyAlignment="1">
      <alignment horizontal="center" vertical="top"/>
    </xf>
    <xf numFmtId="0" fontId="3" fillId="12" borderId="44" xfId="2" applyFont="1" applyFill="1" applyBorder="1" applyAlignment="1">
      <alignment horizontal="center" vertical="top"/>
    </xf>
    <xf numFmtId="0" fontId="2" fillId="8" borderId="69" xfId="0" applyFont="1" applyFill="1" applyBorder="1" applyAlignment="1">
      <alignment vertical="center"/>
    </xf>
    <xf numFmtId="0" fontId="5" fillId="8" borderId="62" xfId="0" applyFont="1" applyFill="1" applyBorder="1" applyAlignment="1">
      <alignment horizontal="center" vertical="center"/>
    </xf>
    <xf numFmtId="0" fontId="5" fillId="8" borderId="61" xfId="0" applyFont="1" applyFill="1" applyBorder="1" applyAlignment="1">
      <alignment horizontal="center" vertical="center"/>
    </xf>
    <xf numFmtId="0" fontId="2" fillId="8" borderId="0" xfId="0" applyFont="1" applyFill="1" applyBorder="1" applyAlignment="1">
      <alignment vertical="center"/>
    </xf>
    <xf numFmtId="0" fontId="5" fillId="8" borderId="82" xfId="0" applyFont="1" applyFill="1" applyBorder="1" applyAlignment="1">
      <alignment horizontal="center" vertical="center"/>
    </xf>
    <xf numFmtId="0" fontId="14" fillId="8" borderId="64" xfId="0" applyFont="1" applyFill="1" applyBorder="1" applyAlignment="1">
      <alignment horizontal="center" vertical="center"/>
    </xf>
    <xf numFmtId="0" fontId="5" fillId="8" borderId="81" xfId="0" applyFont="1" applyFill="1" applyBorder="1" applyAlignment="1">
      <alignment vertical="center"/>
    </xf>
    <xf numFmtId="0" fontId="5" fillId="8" borderId="69" xfId="0" applyFont="1" applyFill="1" applyBorder="1" applyAlignment="1">
      <alignment horizontal="center" vertical="center"/>
    </xf>
    <xf numFmtId="0" fontId="5" fillId="8" borderId="80" xfId="0" applyFont="1" applyFill="1" applyBorder="1" applyAlignment="1">
      <alignment vertical="center"/>
    </xf>
    <xf numFmtId="0" fontId="5" fillId="8" borderId="44" xfId="0" applyFont="1" applyFill="1" applyBorder="1" applyAlignment="1">
      <alignment horizontal="center" vertical="center"/>
    </xf>
    <xf numFmtId="0" fontId="5" fillId="8" borderId="64" xfId="0" applyFont="1" applyFill="1" applyBorder="1" applyAlignment="1">
      <alignment horizontal="center" vertical="center"/>
    </xf>
    <xf numFmtId="0" fontId="5" fillId="12" borderId="0" xfId="0" applyFont="1" applyFill="1" applyBorder="1" applyAlignment="1">
      <alignment horizontal="center"/>
    </xf>
    <xf numFmtId="0" fontId="14" fillId="8" borderId="61" xfId="2" applyFont="1" applyFill="1" applyBorder="1" applyAlignment="1">
      <alignment horizontal="center" vertical="top"/>
    </xf>
    <xf numFmtId="0" fontId="2" fillId="0" borderId="10" xfId="0" applyFont="1" applyFill="1" applyBorder="1" applyAlignment="1">
      <alignment horizontal="center"/>
    </xf>
    <xf numFmtId="0" fontId="5" fillId="8" borderId="80" xfId="0" applyFont="1" applyFill="1" applyBorder="1" applyAlignment="1">
      <alignment horizontal="center" vertical="center"/>
    </xf>
    <xf numFmtId="0" fontId="3" fillId="12" borderId="0" xfId="2" applyFont="1" applyFill="1" applyBorder="1" applyAlignment="1">
      <alignment horizontal="center" vertical="top"/>
    </xf>
    <xf numFmtId="0" fontId="3" fillId="12" borderId="44" xfId="2" applyFont="1" applyFill="1" applyBorder="1" applyAlignment="1">
      <alignment horizontal="center" vertical="top"/>
    </xf>
    <xf numFmtId="0" fontId="2" fillId="0" borderId="0" xfId="0" applyFont="1" applyAlignment="1">
      <alignment wrapText="1"/>
    </xf>
    <xf numFmtId="0" fontId="6" fillId="8" borderId="65" xfId="0" applyFont="1" applyFill="1" applyBorder="1" applyAlignment="1">
      <alignment horizontal="center" vertical="top"/>
    </xf>
    <xf numFmtId="0" fontId="5" fillId="15" borderId="35" xfId="0" applyFont="1" applyFill="1" applyBorder="1" applyAlignment="1">
      <alignment horizontal="left" vertical="top" wrapText="1"/>
    </xf>
    <xf numFmtId="0" fontId="5" fillId="8" borderId="62" xfId="0" applyFont="1" applyFill="1" applyBorder="1" applyAlignment="1">
      <alignment horizontal="center" vertical="top" wrapText="1"/>
    </xf>
    <xf numFmtId="0" fontId="5" fillId="8" borderId="35" xfId="0" applyFont="1" applyFill="1" applyBorder="1" applyAlignment="1">
      <alignment horizontal="center" vertical="top"/>
    </xf>
    <xf numFmtId="0" fontId="2" fillId="8" borderId="69" xfId="0" applyFont="1" applyFill="1" applyBorder="1" applyAlignment="1">
      <alignment vertical="top"/>
    </xf>
    <xf numFmtId="0" fontId="5" fillId="8" borderId="62" xfId="0" applyFont="1" applyFill="1" applyBorder="1" applyAlignment="1">
      <alignment horizontal="center" vertical="top"/>
    </xf>
    <xf numFmtId="0" fontId="2" fillId="12" borderId="61" xfId="0" applyFont="1" applyFill="1" applyBorder="1" applyAlignment="1">
      <alignment horizontal="center" vertical="top"/>
    </xf>
    <xf numFmtId="0" fontId="2" fillId="12" borderId="3" xfId="0" applyFont="1" applyFill="1" applyBorder="1" applyAlignment="1">
      <alignment horizontal="left" vertical="top"/>
    </xf>
    <xf numFmtId="0" fontId="2" fillId="12" borderId="60" xfId="0" applyFont="1" applyFill="1" applyBorder="1" applyAlignment="1">
      <alignment horizontal="center" vertical="top"/>
    </xf>
    <xf numFmtId="0" fontId="5" fillId="15" borderId="0" xfId="0" applyFont="1" applyFill="1" applyBorder="1" applyAlignment="1">
      <alignment horizontal="left" vertical="top" wrapText="1"/>
    </xf>
    <xf numFmtId="0" fontId="5" fillId="8" borderId="61" xfId="0" applyFont="1" applyFill="1" applyBorder="1" applyAlignment="1">
      <alignment horizontal="center" vertical="top" wrapText="1"/>
    </xf>
    <xf numFmtId="0" fontId="5" fillId="8" borderId="0" xfId="0" applyFont="1" applyFill="1" applyBorder="1" applyAlignment="1">
      <alignment horizontal="center" vertical="top"/>
    </xf>
    <xf numFmtId="0" fontId="2" fillId="8" borderId="9" xfId="0" applyFont="1" applyFill="1" applyBorder="1" applyAlignment="1">
      <alignment horizontal="center" vertical="top"/>
    </xf>
    <xf numFmtId="0" fontId="5" fillId="8" borderId="61" xfId="0" applyFont="1" applyFill="1" applyBorder="1" applyAlignment="1">
      <alignment horizontal="center" vertical="top"/>
    </xf>
    <xf numFmtId="0" fontId="2" fillId="0" borderId="60" xfId="0" applyFont="1" applyBorder="1" applyAlignment="1">
      <alignment horizontal="center" vertical="top"/>
    </xf>
    <xf numFmtId="0" fontId="2" fillId="12" borderId="3" xfId="0" applyFont="1" applyFill="1" applyBorder="1" applyAlignment="1">
      <alignment vertical="top"/>
    </xf>
    <xf numFmtId="0" fontId="2" fillId="8" borderId="9" xfId="0" applyFont="1" applyFill="1" applyBorder="1" applyAlignment="1">
      <alignment vertical="top"/>
    </xf>
    <xf numFmtId="0" fontId="3" fillId="0" borderId="60" xfId="0" applyFont="1" applyBorder="1" applyAlignment="1">
      <alignment horizontal="center" vertical="top"/>
    </xf>
    <xf numFmtId="0" fontId="14" fillId="15" borderId="0" xfId="0" applyFont="1" applyFill="1" applyBorder="1" applyAlignment="1">
      <alignment horizontal="left" vertical="top" wrapText="1"/>
    </xf>
    <xf numFmtId="0" fontId="14" fillId="8" borderId="61" xfId="0" applyFont="1" applyFill="1" applyBorder="1" applyAlignment="1">
      <alignment horizontal="center" vertical="top" wrapText="1"/>
    </xf>
    <xf numFmtId="0" fontId="17" fillId="12" borderId="0" xfId="0" applyFont="1" applyFill="1" applyBorder="1" applyAlignment="1">
      <alignment horizontal="left" vertical="top" wrapText="1"/>
    </xf>
    <xf numFmtId="0" fontId="2" fillId="0" borderId="0" xfId="0" applyFont="1" applyBorder="1" applyAlignment="1">
      <alignment vertical="top"/>
    </xf>
    <xf numFmtId="0" fontId="14" fillId="8" borderId="0" xfId="0" applyFont="1" applyFill="1" applyBorder="1" applyAlignment="1">
      <alignment horizontal="center" vertical="top"/>
    </xf>
    <xf numFmtId="0" fontId="3" fillId="8" borderId="9" xfId="0" applyFont="1" applyFill="1" applyBorder="1" applyAlignment="1">
      <alignment vertical="top"/>
    </xf>
    <xf numFmtId="0" fontId="5" fillId="12" borderId="0" xfId="0" applyFont="1" applyFill="1" applyBorder="1" applyAlignment="1">
      <alignment horizontal="left" vertical="top" wrapText="1"/>
    </xf>
    <xf numFmtId="0" fontId="3" fillId="12" borderId="0" xfId="0" applyFont="1" applyFill="1" applyBorder="1" applyAlignment="1">
      <alignment vertical="top"/>
    </xf>
    <xf numFmtId="0" fontId="3" fillId="12" borderId="3" xfId="0" applyFont="1" applyFill="1" applyBorder="1" applyAlignment="1">
      <alignment vertical="top"/>
    </xf>
    <xf numFmtId="0" fontId="2" fillId="12" borderId="11" xfId="0" applyFont="1" applyFill="1" applyBorder="1" applyAlignment="1">
      <alignment horizontal="center" vertical="top"/>
    </xf>
    <xf numFmtId="0" fontId="2" fillId="0" borderId="61" xfId="0" applyFont="1" applyBorder="1" applyAlignment="1">
      <alignment horizontal="center" vertical="top"/>
    </xf>
    <xf numFmtId="0" fontId="3" fillId="12" borderId="61" xfId="0" applyFont="1" applyFill="1" applyBorder="1" applyAlignment="1">
      <alignment horizontal="center" vertical="top" wrapText="1"/>
    </xf>
    <xf numFmtId="0" fontId="12" fillId="12" borderId="51" xfId="0" applyFont="1" applyFill="1" applyBorder="1" applyAlignment="1">
      <alignment vertical="top"/>
    </xf>
    <xf numFmtId="0" fontId="3" fillId="12" borderId="61" xfId="0" applyFont="1" applyFill="1" applyBorder="1" applyAlignment="1">
      <alignment horizontal="center" vertical="top"/>
    </xf>
    <xf numFmtId="0" fontId="14" fillId="12" borderId="51" xfId="0" applyFont="1" applyFill="1" applyBorder="1" applyAlignment="1">
      <alignment vertical="top" wrapText="1"/>
    </xf>
    <xf numFmtId="0" fontId="3" fillId="12" borderId="51" xfId="0" applyFont="1" applyFill="1" applyBorder="1" applyAlignment="1">
      <alignment vertical="top" wrapText="1"/>
    </xf>
    <xf numFmtId="0" fontId="2" fillId="0" borderId="65" xfId="0" applyFont="1" applyBorder="1" applyAlignment="1">
      <alignment horizontal="center" vertical="top"/>
    </xf>
    <xf numFmtId="0" fontId="3" fillId="12" borderId="53" xfId="0" applyFont="1" applyFill="1" applyBorder="1" applyAlignment="1">
      <alignment vertical="top"/>
    </xf>
    <xf numFmtId="0" fontId="2" fillId="8" borderId="44" xfId="0" applyFont="1" applyFill="1" applyBorder="1" applyAlignment="1">
      <alignment vertical="top"/>
    </xf>
    <xf numFmtId="0" fontId="2" fillId="0" borderId="0" xfId="0" applyFont="1" applyFill="1" applyBorder="1" applyAlignment="1">
      <alignment horizontal="center" vertical="top"/>
    </xf>
    <xf numFmtId="0" fontId="14" fillId="12" borderId="0" xfId="0" applyFont="1" applyFill="1" applyBorder="1" applyAlignment="1">
      <alignment horizontal="left" vertical="top"/>
    </xf>
    <xf numFmtId="0" fontId="3" fillId="12" borderId="0" xfId="0" applyFont="1" applyFill="1" applyBorder="1" applyAlignment="1">
      <alignment horizontal="left" vertical="top"/>
    </xf>
    <xf numFmtId="0" fontId="3" fillId="12" borderId="3" xfId="0" applyFont="1" applyFill="1" applyBorder="1" applyAlignment="1">
      <alignment horizontal="left" vertical="top"/>
    </xf>
    <xf numFmtId="0" fontId="12" fillId="8" borderId="44" xfId="0" applyFont="1" applyFill="1" applyBorder="1" applyAlignment="1">
      <alignment vertical="top"/>
    </xf>
    <xf numFmtId="0" fontId="12" fillId="0" borderId="0" xfId="0" applyFont="1" applyFill="1" applyBorder="1" applyAlignment="1">
      <alignment horizontal="center" vertical="top"/>
    </xf>
    <xf numFmtId="0" fontId="17" fillId="12" borderId="0" xfId="0" applyFont="1" applyFill="1" applyBorder="1" applyAlignment="1">
      <alignment horizontal="center" vertical="top"/>
    </xf>
    <xf numFmtId="0" fontId="2" fillId="12" borderId="44" xfId="0" applyFont="1" applyFill="1" applyBorder="1" applyAlignment="1">
      <alignment horizontal="center" vertical="top"/>
    </xf>
    <xf numFmtId="0" fontId="2" fillId="12" borderId="0" xfId="0" applyFont="1" applyFill="1" applyBorder="1" applyAlignment="1">
      <alignment horizontal="center" vertical="top"/>
    </xf>
    <xf numFmtId="0" fontId="12" fillId="12" borderId="0" xfId="0" applyFont="1" applyFill="1" applyBorder="1" applyAlignment="1">
      <alignment vertical="top"/>
    </xf>
    <xf numFmtId="0" fontId="2" fillId="12" borderId="78" xfId="0" applyFont="1" applyFill="1" applyBorder="1" applyAlignment="1">
      <alignment horizontal="center" vertical="top"/>
    </xf>
    <xf numFmtId="0" fontId="2" fillId="12" borderId="1" xfId="0" applyFont="1" applyFill="1" applyBorder="1" applyAlignment="1">
      <alignment horizontal="left" vertical="top"/>
    </xf>
    <xf numFmtId="0" fontId="2" fillId="12" borderId="65" xfId="0" applyFont="1" applyFill="1" applyBorder="1" applyAlignment="1">
      <alignment horizontal="center" vertical="top"/>
    </xf>
    <xf numFmtId="0" fontId="14" fillId="8" borderId="51" xfId="0" applyFont="1" applyFill="1" applyBorder="1" applyAlignment="1">
      <alignment horizontal="center" vertical="top"/>
    </xf>
    <xf numFmtId="0" fontId="14" fillId="8" borderId="69" xfId="0" applyFont="1" applyFill="1" applyBorder="1" applyAlignment="1">
      <alignment horizontal="center" vertical="top"/>
    </xf>
    <xf numFmtId="0" fontId="14" fillId="8" borderId="61" xfId="0" applyFont="1" applyFill="1" applyBorder="1" applyAlignment="1">
      <alignment horizontal="center" vertical="top"/>
    </xf>
    <xf numFmtId="0" fontId="5" fillId="12" borderId="0" xfId="0" applyFont="1" applyFill="1" applyBorder="1" applyAlignment="1">
      <alignment horizontal="left" vertical="top"/>
    </xf>
    <xf numFmtId="0" fontId="2" fillId="0" borderId="75" xfId="0" applyFont="1" applyFill="1" applyBorder="1" applyAlignment="1">
      <alignment vertical="top"/>
    </xf>
    <xf numFmtId="0" fontId="12" fillId="12" borderId="75" xfId="0" applyFont="1" applyFill="1" applyBorder="1" applyAlignment="1">
      <alignment vertical="top"/>
    </xf>
    <xf numFmtId="0" fontId="5" fillId="15" borderId="0" xfId="0" applyFont="1" applyFill="1" applyBorder="1" applyAlignment="1">
      <alignment horizontal="left" vertical="top"/>
    </xf>
    <xf numFmtId="0" fontId="5" fillId="8" borderId="51" xfId="0" applyFont="1" applyFill="1" applyBorder="1" applyAlignment="1">
      <alignment horizontal="center" vertical="top"/>
    </xf>
    <xf numFmtId="0" fontId="5" fillId="8" borderId="9" xfId="0" applyFont="1" applyFill="1" applyBorder="1" applyAlignment="1">
      <alignment vertical="top"/>
    </xf>
    <xf numFmtId="0" fontId="5" fillId="8" borderId="79" xfId="0" applyFont="1" applyFill="1" applyBorder="1" applyAlignment="1">
      <alignment vertical="top"/>
    </xf>
    <xf numFmtId="0" fontId="5" fillId="12" borderId="0" xfId="0" applyFont="1" applyFill="1" applyBorder="1" applyAlignment="1">
      <alignment horizontal="center" vertical="top"/>
    </xf>
    <xf numFmtId="0" fontId="2" fillId="12" borderId="1" xfId="0" applyFont="1" applyFill="1" applyBorder="1" applyAlignment="1">
      <alignment horizontal="center" vertical="top"/>
    </xf>
    <xf numFmtId="0" fontId="5" fillId="15" borderId="35" xfId="0" applyFont="1" applyFill="1" applyBorder="1" applyAlignment="1">
      <alignment horizontal="left" vertical="top"/>
    </xf>
    <xf numFmtId="0" fontId="5" fillId="8" borderId="46" xfId="0" applyFont="1" applyFill="1" applyBorder="1" applyAlignment="1">
      <alignment vertical="top"/>
    </xf>
    <xf numFmtId="0" fontId="2" fillId="0" borderId="3" xfId="0" applyFont="1" applyBorder="1" applyAlignment="1">
      <alignment vertical="top"/>
    </xf>
    <xf numFmtId="0" fontId="5" fillId="0" borderId="0" xfId="0" applyFont="1" applyFill="1" applyBorder="1" applyAlignment="1">
      <alignment horizontal="center" vertical="top"/>
    </xf>
    <xf numFmtId="0" fontId="2" fillId="12" borderId="61" xfId="0" applyFont="1" applyFill="1" applyBorder="1" applyAlignment="1">
      <alignment horizontal="center" vertical="top" wrapText="1"/>
    </xf>
    <xf numFmtId="0" fontId="5" fillId="12" borderId="44" xfId="0" applyFont="1" applyFill="1" applyBorder="1" applyAlignment="1">
      <alignment horizontal="center" vertical="top"/>
    </xf>
    <xf numFmtId="0" fontId="23" fillId="12" borderId="3" xfId="0" applyFont="1" applyFill="1" applyBorder="1" applyAlignment="1">
      <alignment horizontal="left" vertical="top"/>
    </xf>
    <xf numFmtId="0" fontId="2" fillId="0" borderId="0" xfId="0" applyFont="1" applyFill="1" applyBorder="1" applyAlignment="1">
      <alignment horizontal="left" vertical="top"/>
    </xf>
    <xf numFmtId="0" fontId="14" fillId="15" borderId="35" xfId="0" applyFont="1" applyFill="1" applyBorder="1" applyAlignment="1">
      <alignment horizontal="left" vertical="top" wrapText="1"/>
    </xf>
    <xf numFmtId="0" fontId="5" fillId="8" borderId="56" xfId="0" applyFont="1" applyFill="1" applyBorder="1" applyAlignment="1">
      <alignment horizontal="center" vertical="top"/>
    </xf>
    <xf numFmtId="0" fontId="5" fillId="8" borderId="69" xfId="0" applyFont="1" applyFill="1" applyBorder="1" applyAlignment="1">
      <alignment vertical="top"/>
    </xf>
    <xf numFmtId="0" fontId="17" fillId="12" borderId="0" xfId="0" applyFont="1" applyFill="1" applyBorder="1" applyAlignment="1">
      <alignment horizontal="left" vertical="top"/>
    </xf>
    <xf numFmtId="0" fontId="2" fillId="12" borderId="51" xfId="0" applyFont="1" applyFill="1" applyBorder="1" applyAlignment="1">
      <alignment horizontal="left" vertical="top"/>
    </xf>
    <xf numFmtId="0" fontId="2" fillId="12" borderId="14" xfId="0" applyFont="1" applyFill="1" applyBorder="1" applyAlignment="1">
      <alignment horizontal="left" vertical="top"/>
    </xf>
    <xf numFmtId="0" fontId="14" fillId="15" borderId="70" xfId="0" applyFont="1" applyFill="1" applyBorder="1" applyAlignment="1">
      <alignment horizontal="left" vertical="top" wrapText="1"/>
    </xf>
    <xf numFmtId="0" fontId="2" fillId="0" borderId="10" xfId="0" applyFont="1" applyBorder="1" applyAlignment="1">
      <alignment vertical="top"/>
    </xf>
    <xf numFmtId="0" fontId="2" fillId="0" borderId="11" xfId="0" applyFont="1" applyBorder="1" applyAlignment="1">
      <alignment horizontal="center" vertical="top"/>
    </xf>
    <xf numFmtId="0" fontId="2" fillId="0" borderId="0" xfId="0" applyFont="1" applyAlignment="1">
      <alignment vertical="top"/>
    </xf>
    <xf numFmtId="0" fontId="2" fillId="0" borderId="0" xfId="0" applyFont="1" applyAlignment="1">
      <alignment vertical="top" wrapText="1"/>
    </xf>
    <xf numFmtId="0" fontId="12" fillId="0" borderId="0" xfId="0" applyFont="1" applyBorder="1"/>
    <xf numFmtId="0" fontId="5" fillId="6" borderId="84" xfId="0" applyFont="1" applyFill="1" applyBorder="1" applyAlignment="1">
      <alignment horizontal="center" vertical="top"/>
    </xf>
    <xf numFmtId="0" fontId="2" fillId="12" borderId="86" xfId="0" applyFont="1" applyFill="1" applyBorder="1" applyAlignment="1">
      <alignment horizontal="center" vertical="top"/>
    </xf>
    <xf numFmtId="0" fontId="2" fillId="12" borderId="63" xfId="0" applyFont="1" applyFill="1" applyBorder="1" applyAlignment="1">
      <alignment horizontal="center" vertical="top"/>
    </xf>
    <xf numFmtId="0" fontId="5" fillId="6" borderId="85" xfId="0" applyFont="1" applyFill="1" applyBorder="1" applyAlignment="1">
      <alignment horizontal="center" vertical="top"/>
    </xf>
    <xf numFmtId="0" fontId="2" fillId="6" borderId="85" xfId="0" applyFont="1" applyFill="1" applyBorder="1" applyAlignment="1">
      <alignment horizontal="center" vertical="top"/>
    </xf>
    <xf numFmtId="0" fontId="5" fillId="12" borderId="86" xfId="0" applyFont="1" applyFill="1" applyBorder="1" applyAlignment="1">
      <alignment horizontal="center" vertical="top"/>
    </xf>
    <xf numFmtId="0" fontId="2" fillId="12" borderId="88" xfId="0" applyFont="1" applyFill="1" applyBorder="1" applyAlignment="1">
      <alignment horizontal="center" vertical="top"/>
    </xf>
    <xf numFmtId="0" fontId="5" fillId="2" borderId="84" xfId="0" applyFont="1" applyFill="1" applyBorder="1" applyAlignment="1">
      <alignment horizontal="center" vertical="top"/>
    </xf>
    <xf numFmtId="0" fontId="5" fillId="2" borderId="85" xfId="0" applyFont="1" applyFill="1" applyBorder="1" applyAlignment="1">
      <alignment horizontal="center" vertical="top"/>
    </xf>
    <xf numFmtId="0" fontId="5" fillId="2" borderId="86" xfId="0" applyFont="1" applyFill="1" applyBorder="1" applyAlignment="1">
      <alignment horizontal="center" vertical="top"/>
    </xf>
    <xf numFmtId="0" fontId="2" fillId="0" borderId="86" xfId="0" applyFont="1" applyBorder="1" applyAlignment="1">
      <alignment horizontal="center" vertical="top"/>
    </xf>
    <xf numFmtId="0" fontId="5" fillId="14" borderId="86" xfId="0" applyFont="1" applyFill="1" applyBorder="1" applyAlignment="1">
      <alignment horizontal="center" vertical="top"/>
    </xf>
    <xf numFmtId="0" fontId="5" fillId="14" borderId="85" xfId="0" applyFont="1" applyFill="1" applyBorder="1" applyAlignment="1">
      <alignment horizontal="center" vertical="top"/>
    </xf>
    <xf numFmtId="0" fontId="23" fillId="12" borderId="63" xfId="0" applyFont="1" applyFill="1" applyBorder="1" applyAlignment="1">
      <alignment horizontal="center" vertical="top"/>
    </xf>
    <xf numFmtId="0" fontId="2" fillId="0" borderId="86" xfId="0" applyFont="1" applyFill="1" applyBorder="1" applyAlignment="1">
      <alignment horizontal="center" vertical="top"/>
    </xf>
    <xf numFmtId="0" fontId="14" fillId="16" borderId="86" xfId="0" applyFont="1" applyFill="1" applyBorder="1" applyAlignment="1">
      <alignment horizontal="center" vertical="top" wrapText="1"/>
    </xf>
    <xf numFmtId="0" fontId="14" fillId="13" borderId="42" xfId="0" applyFont="1" applyFill="1" applyBorder="1" applyAlignment="1">
      <alignment horizontal="center" vertical="top" wrapText="1"/>
    </xf>
    <xf numFmtId="0" fontId="6" fillId="8" borderId="59" xfId="0" applyFont="1" applyFill="1" applyBorder="1" applyAlignment="1">
      <alignment horizontal="right" vertical="center" wrapText="1"/>
    </xf>
    <xf numFmtId="0" fontId="5" fillId="6" borderId="90" xfId="0" applyFont="1" applyFill="1" applyBorder="1" applyAlignment="1">
      <alignment horizontal="left" wrapText="1"/>
    </xf>
    <xf numFmtId="0" fontId="5" fillId="6" borderId="91" xfId="0" applyFont="1" applyFill="1" applyBorder="1" applyAlignment="1">
      <alignment horizontal="right" vertical="top"/>
    </xf>
    <xf numFmtId="0" fontId="2" fillId="6" borderId="91" xfId="0" applyFont="1" applyFill="1" applyBorder="1"/>
    <xf numFmtId="0" fontId="2" fillId="6" borderId="92" xfId="0" applyFont="1" applyFill="1" applyBorder="1"/>
    <xf numFmtId="0" fontId="14" fillId="2" borderId="91" xfId="0" applyFont="1" applyFill="1" applyBorder="1" applyAlignment="1">
      <alignment horizontal="right"/>
    </xf>
    <xf numFmtId="0" fontId="5" fillId="2" borderId="91" xfId="0" applyFont="1" applyFill="1" applyBorder="1" applyAlignment="1">
      <alignment horizontal="right"/>
    </xf>
    <xf numFmtId="0" fontId="2" fillId="2" borderId="91" xfId="0" applyFont="1" applyFill="1" applyBorder="1"/>
    <xf numFmtId="0" fontId="5" fillId="14" borderId="90" xfId="0" applyFont="1" applyFill="1" applyBorder="1" applyAlignment="1">
      <alignment horizontal="left" wrapText="1"/>
    </xf>
    <xf numFmtId="0" fontId="5" fillId="14" borderId="91" xfId="0" applyFont="1" applyFill="1" applyBorder="1" applyAlignment="1">
      <alignment horizontal="right"/>
    </xf>
    <xf numFmtId="0" fontId="5" fillId="14" borderId="91" xfId="0" applyFont="1" applyFill="1" applyBorder="1" applyAlignment="1">
      <alignment horizontal="left" vertical="top" wrapText="1"/>
    </xf>
    <xf numFmtId="0" fontId="2" fillId="14" borderId="91" xfId="0" applyFont="1" applyFill="1" applyBorder="1" applyAlignment="1">
      <alignment horizontal="right" vertical="top"/>
    </xf>
    <xf numFmtId="0" fontId="5" fillId="16" borderId="90" xfId="0" applyFont="1" applyFill="1" applyBorder="1" applyAlignment="1">
      <alignment horizontal="left" wrapText="1"/>
    </xf>
    <xf numFmtId="0" fontId="5" fillId="16" borderId="91" xfId="0" applyFont="1" applyFill="1" applyBorder="1" applyAlignment="1">
      <alignment horizontal="right"/>
    </xf>
    <xf numFmtId="0" fontId="17" fillId="16" borderId="91" xfId="0" applyFont="1" applyFill="1" applyBorder="1" applyAlignment="1">
      <alignment horizontal="left" wrapText="1"/>
    </xf>
    <xf numFmtId="0" fontId="14" fillId="13" borderId="43" xfId="0" applyFont="1" applyFill="1" applyBorder="1" applyAlignment="1">
      <alignment horizontal="right" vertical="center" wrapText="1"/>
    </xf>
    <xf numFmtId="0" fontId="12" fillId="0" borderId="59" xfId="0" applyFont="1" applyBorder="1" applyAlignment="1">
      <alignment wrapText="1"/>
    </xf>
    <xf numFmtId="0" fontId="14" fillId="12" borderId="51" xfId="0" applyFont="1" applyFill="1" applyBorder="1" applyAlignment="1">
      <alignment vertical="top"/>
    </xf>
    <xf numFmtId="0" fontId="31" fillId="0" borderId="0" xfId="0" applyFont="1" applyAlignment="1">
      <alignment vertical="top"/>
    </xf>
    <xf numFmtId="0" fontId="32" fillId="0" borderId="0" xfId="0" applyFont="1" applyAlignment="1">
      <alignment vertical="top"/>
    </xf>
    <xf numFmtId="0" fontId="36" fillId="0" borderId="42" xfId="0" applyFont="1" applyBorder="1" applyAlignment="1">
      <alignment horizontal="center" vertical="center" wrapText="1"/>
    </xf>
    <xf numFmtId="0" fontId="36" fillId="0" borderId="41" xfId="0" applyFont="1" applyBorder="1" applyAlignment="1">
      <alignment horizontal="center" vertical="center" wrapText="1"/>
    </xf>
    <xf numFmtId="0" fontId="36" fillId="0" borderId="42" xfId="0" applyFont="1" applyBorder="1" applyAlignment="1">
      <alignment wrapText="1"/>
    </xf>
    <xf numFmtId="0" fontId="23" fillId="0" borderId="41" xfId="0" applyFont="1" applyBorder="1" applyAlignment="1">
      <alignment vertical="top" wrapText="1"/>
    </xf>
    <xf numFmtId="0" fontId="37" fillId="21" borderId="36" xfId="0" applyFont="1" applyFill="1" applyBorder="1" applyAlignment="1">
      <alignment wrapText="1"/>
    </xf>
    <xf numFmtId="0" fontId="36" fillId="23" borderId="89" xfId="0" applyFont="1" applyFill="1" applyBorder="1" applyAlignment="1">
      <alignment vertical="top" wrapText="1"/>
    </xf>
    <xf numFmtId="0" fontId="39" fillId="0" borderId="36" xfId="0" applyFont="1" applyBorder="1" applyAlignment="1">
      <alignment horizontal="left" wrapText="1" indent="2"/>
    </xf>
    <xf numFmtId="0" fontId="40" fillId="0" borderId="89" xfId="0" applyFont="1" applyBorder="1" applyAlignment="1">
      <alignment vertical="top" wrapText="1"/>
    </xf>
    <xf numFmtId="0" fontId="23" fillId="0" borderId="89" xfId="0" applyFont="1" applyBorder="1" applyAlignment="1">
      <alignment vertical="top" wrapText="1"/>
    </xf>
    <xf numFmtId="0" fontId="36" fillId="10" borderId="67" xfId="0" applyFont="1" applyFill="1" applyBorder="1" applyAlignment="1">
      <alignment vertical="top" wrapText="1"/>
    </xf>
    <xf numFmtId="0" fontId="23" fillId="0" borderId="36" xfId="0" applyFont="1" applyBorder="1" applyAlignment="1">
      <alignment wrapText="1"/>
    </xf>
    <xf numFmtId="0" fontId="41" fillId="0" borderId="89" xfId="0" applyFont="1" applyBorder="1" applyAlignment="1">
      <alignment wrapText="1"/>
    </xf>
    <xf numFmtId="0" fontId="37" fillId="18" borderId="36" xfId="0" applyFont="1" applyFill="1" applyBorder="1" applyAlignment="1">
      <alignment wrapText="1"/>
    </xf>
    <xf numFmtId="0" fontId="41" fillId="0" borderId="68" xfId="0" applyFont="1" applyBorder="1" applyAlignment="1">
      <alignment vertical="top" wrapText="1"/>
    </xf>
    <xf numFmtId="0" fontId="38" fillId="20" borderId="36" xfId="0" applyFont="1" applyFill="1" applyBorder="1" applyAlignment="1">
      <alignment wrapText="1"/>
    </xf>
    <xf numFmtId="0" fontId="41" fillId="0" borderId="68" xfId="0" applyFont="1" applyBorder="1" applyAlignment="1">
      <alignment wrapText="1"/>
    </xf>
    <xf numFmtId="0" fontId="36" fillId="10" borderId="89" xfId="0" applyFont="1" applyFill="1" applyBorder="1" applyAlignment="1">
      <alignment vertical="top" wrapText="1"/>
    </xf>
    <xf numFmtId="0" fontId="37" fillId="19" borderId="36" xfId="0" applyFont="1" applyFill="1" applyBorder="1" applyAlignment="1">
      <alignment wrapText="1"/>
    </xf>
    <xf numFmtId="0" fontId="42" fillId="22" borderId="36" xfId="0" applyFont="1" applyFill="1" applyBorder="1" applyAlignment="1">
      <alignment wrapText="1"/>
    </xf>
    <xf numFmtId="0" fontId="36" fillId="0" borderId="36" xfId="0" applyFont="1" applyBorder="1" applyAlignment="1">
      <alignment wrapText="1"/>
    </xf>
    <xf numFmtId="0" fontId="44" fillId="8" borderId="36" xfId="0" applyFont="1" applyFill="1" applyBorder="1" applyAlignment="1">
      <alignment wrapText="1"/>
    </xf>
    <xf numFmtId="0" fontId="41" fillId="0" borderId="36" xfId="0" applyFont="1" applyBorder="1" applyAlignment="1">
      <alignment wrapText="1"/>
    </xf>
    <xf numFmtId="0" fontId="36" fillId="8" borderId="67" xfId="0" applyFont="1" applyFill="1" applyBorder="1" applyAlignment="1">
      <alignment vertical="top" wrapText="1"/>
    </xf>
    <xf numFmtId="0" fontId="41" fillId="0" borderId="89" xfId="0" applyFont="1" applyBorder="1" applyAlignment="1">
      <alignment vertical="top" wrapText="1"/>
    </xf>
    <xf numFmtId="0" fontId="36" fillId="6" borderId="89" xfId="0" applyFont="1" applyFill="1" applyBorder="1" applyAlignment="1">
      <alignment vertical="top" wrapText="1"/>
    </xf>
    <xf numFmtId="0" fontId="44" fillId="10" borderId="36" xfId="0" applyFont="1" applyFill="1" applyBorder="1" applyAlignment="1">
      <alignment wrapText="1"/>
    </xf>
    <xf numFmtId="0" fontId="44" fillId="6" borderId="36" xfId="0" applyFont="1" applyFill="1" applyBorder="1" applyAlignment="1">
      <alignment wrapText="1"/>
    </xf>
    <xf numFmtId="0" fontId="36" fillId="6" borderId="67" xfId="0" applyFont="1" applyFill="1" applyBorder="1" applyAlignment="1">
      <alignment vertical="top" wrapText="1"/>
    </xf>
    <xf numFmtId="0" fontId="44" fillId="23" borderId="36" xfId="0" applyFont="1" applyFill="1" applyBorder="1" applyAlignment="1">
      <alignment wrapText="1"/>
    </xf>
    <xf numFmtId="0" fontId="38" fillId="24" borderId="36" xfId="0" applyFont="1" applyFill="1" applyBorder="1" applyAlignment="1">
      <alignment wrapText="1"/>
    </xf>
    <xf numFmtId="0" fontId="23" fillId="0" borderId="68" xfId="0" applyFont="1" applyBorder="1" applyAlignment="1">
      <alignment vertical="top" wrapText="1"/>
    </xf>
    <xf numFmtId="0" fontId="38" fillId="25" borderId="36" xfId="0" applyFont="1" applyFill="1" applyBorder="1" applyAlignment="1">
      <alignment wrapText="1"/>
    </xf>
    <xf numFmtId="0" fontId="36" fillId="20" borderId="89" xfId="0" applyFont="1" applyFill="1" applyBorder="1" applyAlignment="1">
      <alignment vertical="top" wrapText="1"/>
    </xf>
    <xf numFmtId="0" fontId="42" fillId="26" borderId="36" xfId="0" applyFont="1" applyFill="1" applyBorder="1" applyAlignment="1">
      <alignment wrapText="1"/>
    </xf>
    <xf numFmtId="0" fontId="20" fillId="0" borderId="37" xfId="0" applyFont="1" applyBorder="1" applyAlignment="1">
      <alignment wrapText="1"/>
    </xf>
    <xf numFmtId="0" fontId="23" fillId="0" borderId="0" xfId="0" applyFont="1" applyAlignment="1">
      <alignment wrapText="1"/>
    </xf>
    <xf numFmtId="0" fontId="25" fillId="10" borderId="67" xfId="0" applyFont="1" applyFill="1" applyBorder="1" applyAlignment="1">
      <alignment vertical="top" wrapText="1"/>
    </xf>
    <xf numFmtId="0" fontId="24" fillId="0" borderId="89" xfId="0" applyFont="1" applyBorder="1" applyAlignment="1">
      <alignment vertical="top" wrapText="1"/>
    </xf>
    <xf numFmtId="0" fontId="24" fillId="0" borderId="68" xfId="0" applyFont="1" applyBorder="1" applyAlignment="1">
      <alignment vertical="top" wrapText="1"/>
    </xf>
    <xf numFmtId="0" fontId="25" fillId="10" borderId="89" xfId="0" applyFont="1" applyFill="1" applyBorder="1" applyAlignment="1">
      <alignment vertical="top" wrapText="1"/>
    </xf>
    <xf numFmtId="0" fontId="24" fillId="6" borderId="67" xfId="0" applyFont="1" applyFill="1" applyBorder="1" applyAlignment="1">
      <alignment wrapText="1"/>
    </xf>
    <xf numFmtId="0" fontId="24" fillId="6" borderId="89" xfId="0" applyFont="1" applyFill="1" applyBorder="1" applyAlignment="1">
      <alignment wrapText="1"/>
    </xf>
    <xf numFmtId="0" fontId="23" fillId="21" borderId="67" xfId="0" applyFont="1" applyFill="1" applyBorder="1" applyAlignment="1">
      <alignment vertical="top" wrapText="1"/>
    </xf>
    <xf numFmtId="0" fontId="23" fillId="0" borderId="36" xfId="0" applyFont="1" applyBorder="1" applyAlignment="1">
      <alignment horizontal="left" wrapText="1" indent="2"/>
    </xf>
    <xf numFmtId="0" fontId="23" fillId="18" borderId="67" xfId="0" applyFont="1" applyFill="1" applyBorder="1" applyAlignment="1">
      <alignment vertical="top" wrapText="1"/>
    </xf>
    <xf numFmtId="0" fontId="23" fillId="19" borderId="67" xfId="0" applyFont="1" applyFill="1" applyBorder="1" applyAlignment="1">
      <alignment wrapText="1"/>
    </xf>
    <xf numFmtId="0" fontId="23" fillId="0" borderId="0" xfId="0" applyFont="1" applyBorder="1" applyAlignment="1">
      <alignment wrapText="1"/>
    </xf>
    <xf numFmtId="0" fontId="25" fillId="25" borderId="41" xfId="0" applyFont="1" applyFill="1" applyBorder="1" applyAlignment="1">
      <alignment wrapText="1"/>
    </xf>
    <xf numFmtId="0" fontId="20" fillId="24" borderId="41" xfId="0" applyFont="1" applyFill="1" applyBorder="1" applyAlignment="1">
      <alignment wrapText="1"/>
    </xf>
    <xf numFmtId="0" fontId="20" fillId="26" borderId="41" xfId="0" applyFont="1" applyFill="1" applyBorder="1" applyAlignment="1">
      <alignment wrapText="1"/>
    </xf>
    <xf numFmtId="0" fontId="20" fillId="0" borderId="41" xfId="0" applyFont="1" applyBorder="1" applyAlignment="1">
      <alignment wrapText="1"/>
    </xf>
    <xf numFmtId="0" fontId="32" fillId="0" borderId="93" xfId="0" applyFont="1" applyBorder="1" applyAlignment="1">
      <alignment vertical="top"/>
    </xf>
    <xf numFmtId="0" fontId="17" fillId="0" borderId="93" xfId="0" applyFont="1" applyBorder="1" applyAlignment="1">
      <alignment horizontal="center" vertical="top"/>
    </xf>
    <xf numFmtId="0" fontId="32" fillId="15" borderId="93" xfId="0" applyFont="1" applyFill="1" applyBorder="1" applyAlignment="1">
      <alignment horizontal="left" vertical="top" wrapText="1"/>
    </xf>
    <xf numFmtId="0" fontId="34" fillId="0" borderId="93" xfId="0" applyFont="1" applyBorder="1" applyAlignment="1">
      <alignment vertical="top" wrapText="1"/>
    </xf>
    <xf numFmtId="0" fontId="32" fillId="0" borderId="93" xfId="0" applyFont="1" applyBorder="1" applyAlignment="1">
      <alignment vertical="top" wrapText="1"/>
    </xf>
    <xf numFmtId="0" fontId="34" fillId="0" borderId="93" xfId="0" applyFont="1" applyFill="1" applyBorder="1" applyAlignment="1">
      <alignment vertical="top" wrapText="1"/>
    </xf>
    <xf numFmtId="0" fontId="34" fillId="0" borderId="93" xfId="0" applyFont="1" applyBorder="1" applyAlignment="1">
      <alignment vertical="top"/>
    </xf>
    <xf numFmtId="0" fontId="33" fillId="0" borderId="93" xfId="0" applyFont="1" applyBorder="1" applyAlignment="1">
      <alignment vertical="top"/>
    </xf>
    <xf numFmtId="0" fontId="34" fillId="15" borderId="93" xfId="0" applyFont="1" applyFill="1" applyBorder="1" applyAlignment="1">
      <alignment horizontal="left" vertical="top" wrapText="1"/>
    </xf>
    <xf numFmtId="0" fontId="33" fillId="0" borderId="93" xfId="0" applyFont="1" applyBorder="1" applyAlignment="1">
      <alignment vertical="top" wrapText="1"/>
    </xf>
    <xf numFmtId="0" fontId="34" fillId="15" borderId="93" xfId="0" applyFont="1" applyFill="1" applyBorder="1" applyAlignment="1">
      <alignment vertical="top" wrapText="1"/>
    </xf>
    <xf numFmtId="0" fontId="32" fillId="15" borderId="93" xfId="0" applyFont="1" applyFill="1" applyBorder="1" applyAlignment="1">
      <alignment vertical="top"/>
    </xf>
    <xf numFmtId="0" fontId="34" fillId="15" borderId="93" xfId="0" applyFont="1" applyFill="1" applyBorder="1" applyAlignment="1">
      <alignment vertical="top"/>
    </xf>
    <xf numFmtId="0" fontId="2" fillId="0" borderId="93" xfId="0" applyFont="1" applyBorder="1" applyAlignment="1">
      <alignment vertical="top"/>
    </xf>
    <xf numFmtId="0" fontId="45" fillId="0" borderId="0" xfId="0" applyFont="1" applyAlignment="1">
      <alignment horizontal="center" vertical="top"/>
    </xf>
    <xf numFmtId="0" fontId="46" fillId="0" borderId="0" xfId="0" applyFont="1" applyAlignment="1">
      <alignment horizontal="center" vertical="top"/>
    </xf>
    <xf numFmtId="0" fontId="35" fillId="0" borderId="0" xfId="0" applyFont="1" applyAlignment="1">
      <alignment horizontal="center" vertical="top"/>
    </xf>
    <xf numFmtId="0" fontId="5" fillId="0" borderId="0" xfId="0" applyFont="1" applyAlignment="1">
      <alignment horizontal="center" vertical="top"/>
    </xf>
    <xf numFmtId="0" fontId="35" fillId="0" borderId="93" xfId="0" applyFont="1" applyBorder="1" applyAlignment="1">
      <alignment horizontal="center" vertical="top"/>
    </xf>
    <xf numFmtId="0" fontId="5" fillId="0" borderId="93" xfId="0" applyFont="1" applyBorder="1" applyAlignment="1">
      <alignment horizontal="center" vertical="top"/>
    </xf>
    <xf numFmtId="0" fontId="47" fillId="0" borderId="0" xfId="0" applyFont="1" applyAlignment="1">
      <alignment vertical="center"/>
    </xf>
    <xf numFmtId="0" fontId="48" fillId="0" borderId="0" xfId="0" applyFont="1" applyAlignment="1">
      <alignment vertical="center"/>
    </xf>
    <xf numFmtId="0" fontId="49" fillId="0" borderId="0" xfId="0" applyFont="1" applyAlignment="1">
      <alignment horizontal="left" vertical="center" indent="4"/>
    </xf>
    <xf numFmtId="0" fontId="50" fillId="0" borderId="0" xfId="0" applyFont="1" applyAlignment="1">
      <alignment horizontal="left" vertical="center" indent="8"/>
    </xf>
    <xf numFmtId="0" fontId="7" fillId="8" borderId="3" xfId="0" applyFont="1" applyFill="1" applyBorder="1" applyAlignment="1">
      <alignment horizontal="center" vertical="center"/>
    </xf>
    <xf numFmtId="0" fontId="7" fillId="8" borderId="2" xfId="0" applyFont="1" applyFill="1" applyBorder="1" applyAlignment="1">
      <alignment horizontal="center" vertical="center"/>
    </xf>
    <xf numFmtId="0" fontId="7" fillId="8" borderId="4" xfId="0" applyFont="1" applyFill="1" applyBorder="1" applyAlignment="1">
      <alignment horizontal="center"/>
    </xf>
    <xf numFmtId="0" fontId="7" fillId="8" borderId="23" xfId="0" applyFont="1" applyFill="1" applyBorder="1" applyAlignment="1">
      <alignment horizontal="center"/>
    </xf>
    <xf numFmtId="0" fontId="7" fillId="8" borderId="2" xfId="0" applyFont="1" applyFill="1" applyBorder="1" applyAlignment="1">
      <alignment horizontal="center"/>
    </xf>
    <xf numFmtId="0" fontId="7" fillId="8" borderId="9" xfId="0" applyFont="1" applyFill="1" applyBorder="1" applyAlignment="1">
      <alignment horizontal="center"/>
    </xf>
    <xf numFmtId="0" fontId="7" fillId="8" borderId="0" xfId="0" applyFont="1" applyFill="1" applyBorder="1" applyAlignment="1">
      <alignment horizontal="center" vertical="center"/>
    </xf>
    <xf numFmtId="0" fontId="7" fillId="8" borderId="4" xfId="0" applyFont="1" applyFill="1" applyBorder="1" applyAlignment="1">
      <alignment horizontal="center" vertical="center"/>
    </xf>
    <xf numFmtId="0" fontId="7" fillId="8" borderId="23" xfId="0" applyFont="1" applyFill="1" applyBorder="1" applyAlignment="1">
      <alignment horizontal="center" vertical="center"/>
    </xf>
    <xf numFmtId="0" fontId="7" fillId="8" borderId="7" xfId="0" applyFont="1" applyFill="1" applyBorder="1" applyAlignment="1">
      <alignment horizontal="center" vertical="center"/>
    </xf>
    <xf numFmtId="0" fontId="7" fillId="8" borderId="0" xfId="0" applyFont="1" applyFill="1" applyBorder="1" applyAlignment="1">
      <alignment horizontal="center"/>
    </xf>
    <xf numFmtId="0" fontId="7" fillId="8" borderId="11" xfId="0" applyFont="1" applyFill="1" applyBorder="1" applyAlignment="1">
      <alignment horizontal="center"/>
    </xf>
    <xf numFmtId="0" fontId="2" fillId="0" borderId="0" xfId="0" applyFont="1" applyFill="1" applyBorder="1" applyAlignment="1">
      <alignment horizontal="center" vertical="center"/>
    </xf>
    <xf numFmtId="0" fontId="2" fillId="8" borderId="0" xfId="0" applyFont="1" applyFill="1" applyBorder="1" applyAlignment="1">
      <alignment horizontal="center"/>
    </xf>
    <xf numFmtId="0" fontId="2" fillId="8" borderId="11" xfId="0" applyFont="1" applyFill="1" applyBorder="1" applyAlignment="1">
      <alignment horizontal="center"/>
    </xf>
    <xf numFmtId="0" fontId="8" fillId="8" borderId="0" xfId="2" applyFont="1" applyFill="1" applyBorder="1" applyAlignment="1">
      <alignment horizontal="center" vertical="center"/>
    </xf>
    <xf numFmtId="0" fontId="8" fillId="8" borderId="11" xfId="2" applyFont="1" applyFill="1" applyBorder="1" applyAlignment="1">
      <alignment horizontal="center" vertical="center"/>
    </xf>
    <xf numFmtId="0" fontId="7" fillId="8" borderId="9" xfId="0" applyFont="1" applyFill="1" applyBorder="1" applyAlignment="1">
      <alignment horizontal="center" vertical="center"/>
    </xf>
    <xf numFmtId="0" fontId="7" fillId="8" borderId="24" xfId="0" applyFont="1" applyFill="1" applyBorder="1" applyAlignment="1">
      <alignment horizontal="center"/>
    </xf>
    <xf numFmtId="0" fontId="7" fillId="8" borderId="24" xfId="0" applyFont="1" applyFill="1" applyBorder="1" applyAlignment="1">
      <alignment horizontal="center" vertical="center"/>
    </xf>
    <xf numFmtId="0" fontId="8" fillId="8" borderId="0" xfId="2" applyFont="1" applyFill="1" applyBorder="1" applyAlignment="1">
      <alignment horizontal="center" vertical="top"/>
    </xf>
    <xf numFmtId="0" fontId="7" fillId="10" borderId="4" xfId="0" applyFont="1" applyFill="1" applyBorder="1" applyAlignment="1">
      <alignment horizontal="center"/>
    </xf>
    <xf numFmtId="0" fontId="7" fillId="10" borderId="7" xfId="0" applyFont="1" applyFill="1" applyBorder="1" applyAlignment="1">
      <alignment horizontal="center"/>
    </xf>
    <xf numFmtId="0" fontId="7" fillId="10" borderId="9" xfId="0" applyFont="1" applyFill="1" applyBorder="1" applyAlignment="1">
      <alignment horizontal="center"/>
    </xf>
    <xf numFmtId="0" fontId="7" fillId="10" borderId="0" xfId="0" applyFont="1" applyFill="1" applyBorder="1" applyAlignment="1">
      <alignment horizontal="center"/>
    </xf>
    <xf numFmtId="0" fontId="7" fillId="10" borderId="11" xfId="0" applyFont="1" applyFill="1" applyBorder="1" applyAlignment="1">
      <alignment horizontal="center"/>
    </xf>
    <xf numFmtId="0" fontId="7" fillId="10" borderId="0" xfId="0" applyFont="1" applyFill="1" applyBorder="1" applyAlignment="1">
      <alignment horizontal="center" vertical="center"/>
    </xf>
    <xf numFmtId="0" fontId="7" fillId="10" borderId="11" xfId="0" applyFont="1" applyFill="1" applyBorder="1" applyAlignment="1">
      <alignment horizontal="center" vertical="center"/>
    </xf>
    <xf numFmtId="0" fontId="7" fillId="10" borderId="2" xfId="0" applyFont="1" applyFill="1" applyBorder="1" applyAlignment="1">
      <alignment horizontal="center"/>
    </xf>
    <xf numFmtId="0" fontId="7" fillId="10" borderId="24" xfId="0" applyFont="1" applyFill="1" applyBorder="1" applyAlignment="1">
      <alignment horizontal="center"/>
    </xf>
    <xf numFmtId="0" fontId="13" fillId="8" borderId="0" xfId="0" applyFont="1" applyFill="1" applyBorder="1" applyAlignment="1">
      <alignment horizontal="center"/>
    </xf>
    <xf numFmtId="0" fontId="13" fillId="8" borderId="49" xfId="0" applyFont="1" applyFill="1" applyBorder="1" applyAlignment="1">
      <alignment horizontal="center"/>
    </xf>
    <xf numFmtId="0" fontId="7" fillId="8" borderId="49" xfId="0" applyFont="1" applyFill="1" applyBorder="1" applyAlignment="1">
      <alignment horizontal="center" vertical="center"/>
    </xf>
    <xf numFmtId="0" fontId="7" fillId="8" borderId="44" xfId="0" applyFont="1" applyFill="1" applyBorder="1" applyAlignment="1">
      <alignment horizontal="center" vertical="center"/>
    </xf>
    <xf numFmtId="0" fontId="7" fillId="8" borderId="35" xfId="0" applyFont="1" applyFill="1" applyBorder="1" applyAlignment="1">
      <alignment horizontal="center" vertical="center"/>
    </xf>
    <xf numFmtId="0" fontId="7" fillId="8" borderId="48" xfId="0" applyFont="1" applyFill="1" applyBorder="1" applyAlignment="1">
      <alignment horizontal="center" vertical="center"/>
    </xf>
    <xf numFmtId="0" fontId="6" fillId="4" borderId="42"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13" fillId="8" borderId="35" xfId="0" applyFont="1" applyFill="1" applyBorder="1" applyAlignment="1">
      <alignment horizontal="center"/>
    </xf>
    <xf numFmtId="0" fontId="13" fillId="8" borderId="48" xfId="0" applyFont="1" applyFill="1" applyBorder="1" applyAlignment="1">
      <alignment horizontal="center"/>
    </xf>
    <xf numFmtId="0" fontId="7" fillId="8" borderId="46" xfId="0" applyFont="1" applyFill="1" applyBorder="1" applyAlignment="1">
      <alignment horizontal="center" vertical="center"/>
    </xf>
    <xf numFmtId="0" fontId="13" fillId="12" borderId="0" xfId="0" applyFont="1" applyFill="1" applyBorder="1" applyAlignment="1">
      <alignment horizontal="center" vertical="center"/>
    </xf>
    <xf numFmtId="0" fontId="7" fillId="8" borderId="35" xfId="0" applyFont="1" applyFill="1" applyBorder="1" applyAlignment="1">
      <alignment horizontal="center"/>
    </xf>
    <xf numFmtId="0" fontId="7" fillId="8" borderId="46" xfId="0" applyFont="1" applyFill="1" applyBorder="1" applyAlignment="1">
      <alignment horizontal="center"/>
    </xf>
    <xf numFmtId="0" fontId="13" fillId="8" borderId="44" xfId="0" applyFont="1" applyFill="1" applyBorder="1" applyAlignment="1">
      <alignment horizontal="center"/>
    </xf>
    <xf numFmtId="0" fontId="7" fillId="12" borderId="0" xfId="0" applyFont="1" applyFill="1" applyBorder="1" applyAlignment="1">
      <alignment horizontal="center"/>
    </xf>
    <xf numFmtId="0" fontId="7" fillId="12" borderId="0" xfId="0" applyFont="1" applyFill="1" applyBorder="1" applyAlignment="1">
      <alignment horizontal="center" vertical="center"/>
    </xf>
    <xf numFmtId="0" fontId="2" fillId="12" borderId="0" xfId="0" applyFont="1" applyFill="1" applyBorder="1" applyAlignment="1">
      <alignment horizontal="center" vertical="center"/>
    </xf>
    <xf numFmtId="0" fontId="5" fillId="8" borderId="10" xfId="0" applyFont="1" applyFill="1" applyBorder="1" applyAlignment="1">
      <alignment horizontal="center" vertical="center"/>
    </xf>
    <xf numFmtId="0" fontId="5" fillId="8" borderId="11" xfId="0" applyFont="1" applyFill="1" applyBorder="1" applyAlignment="1">
      <alignment horizontal="center" vertical="center"/>
    </xf>
    <xf numFmtId="0" fontId="5" fillId="8" borderId="0" xfId="0" applyFont="1" applyFill="1" applyBorder="1" applyAlignment="1">
      <alignment horizontal="center" vertical="center"/>
    </xf>
    <xf numFmtId="0" fontId="5" fillId="2" borderId="91" xfId="0" applyFont="1" applyFill="1" applyBorder="1" applyAlignment="1">
      <alignment horizontal="right" vertical="top" wrapText="1"/>
    </xf>
    <xf numFmtId="0" fontId="5" fillId="8" borderId="66" xfId="0" applyFont="1" applyFill="1" applyBorder="1" applyAlignment="1">
      <alignment horizontal="center" wrapText="1"/>
    </xf>
    <xf numFmtId="0" fontId="5" fillId="8" borderId="46" xfId="0" applyFont="1" applyFill="1" applyBorder="1" applyAlignment="1">
      <alignment horizontal="center" wrapText="1"/>
    </xf>
    <xf numFmtId="0" fontId="14" fillId="8" borderId="10" xfId="0" applyFont="1" applyFill="1" applyBorder="1" applyAlignment="1">
      <alignment horizontal="center" vertical="center"/>
    </xf>
    <xf numFmtId="0" fontId="14" fillId="8" borderId="44" xfId="0" applyFont="1" applyFill="1" applyBorder="1" applyAlignment="1">
      <alignment horizontal="center" vertical="center"/>
    </xf>
    <xf numFmtId="0" fontId="5" fillId="8" borderId="66" xfId="0" applyFont="1" applyFill="1" applyBorder="1" applyAlignment="1">
      <alignment horizontal="center" vertical="center"/>
    </xf>
    <xf numFmtId="0" fontId="5" fillId="8" borderId="46" xfId="0" applyFont="1" applyFill="1" applyBorder="1" applyAlignment="1">
      <alignment horizontal="center" vertical="center"/>
    </xf>
    <xf numFmtId="0" fontId="5" fillId="8" borderId="8" xfId="0" applyFont="1" applyFill="1" applyBorder="1" applyAlignment="1">
      <alignment horizontal="center" vertical="center"/>
    </xf>
    <xf numFmtId="0" fontId="5" fillId="8" borderId="9" xfId="0" applyFont="1" applyFill="1" applyBorder="1" applyAlignment="1">
      <alignment horizontal="center" vertical="center"/>
    </xf>
    <xf numFmtId="0" fontId="5" fillId="14" borderId="91" xfId="0" applyFont="1" applyFill="1" applyBorder="1" applyAlignment="1">
      <alignment horizontal="right" vertical="top" wrapText="1"/>
    </xf>
    <xf numFmtId="0" fontId="21" fillId="0" borderId="1" xfId="0" applyFont="1" applyBorder="1" applyAlignment="1">
      <alignment horizontal="left" vertical="top"/>
    </xf>
    <xf numFmtId="0" fontId="6" fillId="8" borderId="37" xfId="0" applyFont="1" applyFill="1" applyBorder="1" applyAlignment="1">
      <alignment horizontal="center" vertical="top" wrapText="1"/>
    </xf>
    <xf numFmtId="0" fontId="6" fillId="8" borderId="15" xfId="0" applyFont="1" applyFill="1" applyBorder="1" applyAlignment="1">
      <alignment horizontal="center" vertical="top" wrapText="1"/>
    </xf>
    <xf numFmtId="0" fontId="6" fillId="8" borderId="37"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5" fillId="8" borderId="79" xfId="0" applyFont="1" applyFill="1" applyBorder="1" applyAlignment="1">
      <alignment horizontal="center" vertical="center"/>
    </xf>
    <xf numFmtId="0" fontId="5" fillId="8" borderId="69" xfId="0" applyFont="1" applyFill="1" applyBorder="1" applyAlignment="1">
      <alignment horizontal="center" vertical="center"/>
    </xf>
    <xf numFmtId="0" fontId="14" fillId="8" borderId="8" xfId="0" applyFont="1" applyFill="1" applyBorder="1" applyAlignment="1">
      <alignment horizontal="center"/>
    </xf>
    <xf numFmtId="0" fontId="14" fillId="8" borderId="9" xfId="0" applyFont="1" applyFill="1" applyBorder="1" applyAlignment="1">
      <alignment horizontal="center"/>
    </xf>
    <xf numFmtId="0" fontId="5" fillId="8" borderId="87" xfId="0" applyFont="1" applyFill="1" applyBorder="1" applyAlignment="1">
      <alignment horizontal="center" vertical="center"/>
    </xf>
    <xf numFmtId="0" fontId="14" fillId="8" borderId="8" xfId="0" applyFont="1" applyFill="1" applyBorder="1" applyAlignment="1">
      <alignment horizontal="center" vertical="center"/>
    </xf>
    <xf numFmtId="0" fontId="14" fillId="8" borderId="87" xfId="0" applyFont="1" applyFill="1" applyBorder="1" applyAlignment="1">
      <alignment horizontal="center" vertical="center"/>
    </xf>
    <xf numFmtId="0" fontId="5" fillId="8" borderId="71" xfId="0" applyFont="1" applyFill="1" applyBorder="1" applyAlignment="1">
      <alignment horizontal="center" vertical="center"/>
    </xf>
    <xf numFmtId="0" fontId="26" fillId="17" borderId="3" xfId="0" applyFont="1" applyFill="1" applyBorder="1" applyAlignment="1">
      <alignment horizontal="center"/>
    </xf>
    <xf numFmtId="0" fontId="2" fillId="17" borderId="3" xfId="0" applyFont="1" applyFill="1" applyBorder="1" applyAlignment="1">
      <alignment horizontal="center"/>
    </xf>
    <xf numFmtId="0" fontId="2" fillId="17" borderId="78" xfId="0" applyFont="1" applyFill="1" applyBorder="1" applyAlignment="1">
      <alignment horizontal="center"/>
    </xf>
    <xf numFmtId="0" fontId="2" fillId="0" borderId="51" xfId="0" applyFont="1" applyFill="1" applyBorder="1" applyAlignment="1">
      <alignment vertical="top"/>
    </xf>
    <xf numFmtId="0" fontId="41" fillId="0" borderId="60" xfId="0" applyFont="1" applyBorder="1" applyAlignment="1">
      <alignment wrapText="1"/>
    </xf>
    <xf numFmtId="0" fontId="41" fillId="0" borderId="12" xfId="0" applyFont="1" applyBorder="1" applyAlignment="1">
      <alignment wrapText="1"/>
    </xf>
  </cellXfs>
  <cellStyles count="4">
    <cellStyle name="Normal" xfId="0" builtinId="0"/>
    <cellStyle name="Standard 2" xfId="1" xr:uid="{00000000-0005-0000-0000-000001000000}"/>
    <cellStyle name="Standard 3" xfId="2" xr:uid="{00000000-0005-0000-0000-000002000000}"/>
    <cellStyle name="Standard 4" xfId="3" xr:uid="{00000000-0005-0000-0000-000003000000}"/>
  </cellStyles>
  <dxfs count="0"/>
  <tableStyles count="0" defaultTableStyle="TableStyleMedium2" defaultPivotStyle="PivotStyleLight16"/>
  <colors>
    <mruColors>
      <color rgb="FFFFCC00"/>
      <color rgb="FFFF9900"/>
      <color rgb="FFFF9933"/>
      <color rgb="FFCCFFCC"/>
      <color rgb="FF66BAB8"/>
      <color rgb="FF99FF99"/>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view="pageBreakPreview" zoomScaleNormal="100" zoomScaleSheetLayoutView="100" workbookViewId="0">
      <pane ySplit="1" topLeftCell="A155" activePane="bottomLeft" state="frozen"/>
      <selection pane="bottomLeft" activeCell="P178" sqref="P178"/>
    </sheetView>
  </sheetViews>
  <sheetFormatPr defaultColWidth="11.42578125" defaultRowHeight="15" x14ac:dyDescent="0.25"/>
  <cols>
    <col min="1" max="1" width="11.85546875" style="14" customWidth="1"/>
    <col min="2" max="2" width="9.42578125" style="215" customWidth="1"/>
    <col min="3" max="3" width="17.140625" style="14" customWidth="1"/>
    <col min="4" max="4" width="31.7109375" style="92" customWidth="1"/>
    <col min="5" max="5" width="4" style="93" hidden="1" customWidth="1"/>
    <col min="6" max="6" width="5.42578125" style="94" customWidth="1"/>
    <col min="7" max="7" width="17.140625" style="108" customWidth="1"/>
    <col min="8" max="8" width="4" style="11" hidden="1" customWidth="1"/>
    <col min="9" max="9" width="5.5703125" style="109" customWidth="1"/>
    <col min="10" max="10" width="17.140625" style="108" customWidth="1"/>
    <col min="11" max="11" width="4" style="11" hidden="1" customWidth="1"/>
    <col min="12" max="12" width="4.7109375" style="109" customWidth="1"/>
    <col min="13" max="13" width="17.140625" style="108" customWidth="1"/>
    <col min="14" max="14" width="4" style="11" customWidth="1"/>
    <col min="15" max="15" width="4.7109375" style="109" customWidth="1"/>
    <col min="16" max="16" width="17.140625" style="108" customWidth="1"/>
    <col min="17" max="17" width="4" style="11" customWidth="1"/>
    <col min="18" max="18" width="4.7109375" style="109" customWidth="1"/>
    <col min="19" max="19" width="11.42578125" style="14" hidden="1" customWidth="1"/>
    <col min="20" max="16384" width="11.42578125" style="14"/>
  </cols>
  <sheetData>
    <row r="1" spans="1:21" ht="30.75" thickBot="1" x14ac:dyDescent="0.3">
      <c r="A1" s="153" t="s">
        <v>2</v>
      </c>
      <c r="B1" s="204" t="s">
        <v>1</v>
      </c>
      <c r="C1" s="154" t="s">
        <v>0</v>
      </c>
      <c r="D1" s="155" t="s">
        <v>223</v>
      </c>
      <c r="E1" s="156"/>
      <c r="F1" s="157"/>
      <c r="G1" s="155" t="s">
        <v>12</v>
      </c>
      <c r="H1" s="158"/>
      <c r="I1" s="159"/>
      <c r="J1" s="155" t="s">
        <v>13</v>
      </c>
      <c r="K1" s="158"/>
      <c r="L1" s="159"/>
      <c r="M1" s="155" t="s">
        <v>94</v>
      </c>
      <c r="N1" s="158"/>
      <c r="O1" s="159"/>
      <c r="P1" s="155" t="s">
        <v>95</v>
      </c>
      <c r="Q1" s="158"/>
      <c r="R1" s="159"/>
      <c r="S1" s="159" t="s">
        <v>64</v>
      </c>
    </row>
    <row r="2" spans="1:21" ht="14.45" x14ac:dyDescent="0.3">
      <c r="A2" s="189">
        <v>41000</v>
      </c>
      <c r="B2" s="224"/>
      <c r="C2" s="18"/>
      <c r="D2" s="152"/>
      <c r="E2" s="223"/>
      <c r="F2" s="80"/>
      <c r="G2" s="90"/>
      <c r="H2" s="18"/>
      <c r="I2" s="30"/>
      <c r="J2" s="90"/>
      <c r="K2" s="18"/>
      <c r="L2" s="30"/>
      <c r="M2" s="90"/>
      <c r="N2" s="18"/>
      <c r="O2" s="30"/>
      <c r="P2" s="90"/>
      <c r="Q2" s="18"/>
      <c r="R2" s="30"/>
      <c r="S2" s="30"/>
      <c r="T2" s="12"/>
      <c r="U2" s="12"/>
    </row>
    <row r="3" spans="1:21" x14ac:dyDescent="0.25">
      <c r="A3" s="190" t="s">
        <v>115</v>
      </c>
      <c r="B3" s="203">
        <v>41001</v>
      </c>
      <c r="C3" s="121" t="s">
        <v>116</v>
      </c>
      <c r="D3" s="123" t="s">
        <v>117</v>
      </c>
      <c r="E3" s="600" t="s">
        <v>118</v>
      </c>
      <c r="F3" s="600"/>
      <c r="G3" s="187" t="s">
        <v>18</v>
      </c>
      <c r="H3" s="601" t="s">
        <v>19</v>
      </c>
      <c r="I3" s="602"/>
      <c r="J3" s="219" t="s">
        <v>16</v>
      </c>
      <c r="K3" s="603" t="s">
        <v>15</v>
      </c>
      <c r="L3" s="604"/>
      <c r="M3" s="113"/>
      <c r="N3" s="34"/>
      <c r="O3" s="29"/>
      <c r="P3" s="113"/>
      <c r="Q3" s="34"/>
      <c r="R3" s="29"/>
      <c r="S3" s="29"/>
      <c r="T3" s="12"/>
      <c r="U3" s="12"/>
    </row>
    <row r="4" spans="1:21" ht="25.5" customHeight="1" x14ac:dyDescent="0.25">
      <c r="A4" s="191"/>
      <c r="B4" s="224"/>
      <c r="C4" s="20"/>
      <c r="D4" s="43" t="s">
        <v>119</v>
      </c>
      <c r="E4" s="44" t="s">
        <v>118</v>
      </c>
      <c r="F4" s="46">
        <v>1000</v>
      </c>
      <c r="G4" s="139"/>
      <c r="H4" s="74"/>
      <c r="I4" s="140"/>
      <c r="J4" s="138" t="s">
        <v>59</v>
      </c>
      <c r="K4" s="141" t="s">
        <v>15</v>
      </c>
      <c r="L4" s="142">
        <v>2100</v>
      </c>
      <c r="M4" s="63"/>
      <c r="N4" s="225"/>
      <c r="O4" s="56"/>
      <c r="P4" s="63"/>
      <c r="Q4" s="225"/>
      <c r="R4" s="56"/>
      <c r="S4" s="30"/>
      <c r="T4" s="12"/>
      <c r="U4" s="12"/>
    </row>
    <row r="5" spans="1:21" ht="14.45" x14ac:dyDescent="0.3">
      <c r="A5" s="191"/>
      <c r="B5" s="205"/>
      <c r="C5" s="9"/>
      <c r="D5" s="47" t="s">
        <v>120</v>
      </c>
      <c r="E5" s="48" t="s">
        <v>118</v>
      </c>
      <c r="F5" s="48">
        <v>2000</v>
      </c>
      <c r="G5" s="96"/>
      <c r="H5" s="24"/>
      <c r="I5" s="24"/>
      <c r="J5" s="96"/>
      <c r="K5" s="24"/>
      <c r="L5" s="24"/>
      <c r="M5" s="96"/>
      <c r="N5" s="35"/>
      <c r="O5" s="53"/>
      <c r="P5" s="96"/>
      <c r="Q5" s="35"/>
      <c r="R5" s="53"/>
      <c r="S5" s="36"/>
      <c r="T5" s="12"/>
      <c r="U5" s="12"/>
    </row>
    <row r="6" spans="1:21" ht="26.25" x14ac:dyDescent="0.25">
      <c r="A6" s="191"/>
      <c r="B6" s="206">
        <v>41002</v>
      </c>
      <c r="C6" s="122" t="s">
        <v>121</v>
      </c>
      <c r="D6" s="124" t="s">
        <v>10</v>
      </c>
      <c r="E6" s="605" t="s">
        <v>14</v>
      </c>
      <c r="F6" s="605"/>
      <c r="G6" s="187" t="s">
        <v>18</v>
      </c>
      <c r="H6" s="606" t="s">
        <v>19</v>
      </c>
      <c r="I6" s="607"/>
      <c r="J6" s="221" t="s">
        <v>16</v>
      </c>
      <c r="K6" s="606" t="s">
        <v>15</v>
      </c>
      <c r="L6" s="608"/>
      <c r="M6" s="114"/>
      <c r="N6" s="18"/>
      <c r="O6" s="115"/>
      <c r="P6" s="114"/>
      <c r="Q6" s="18"/>
      <c r="R6" s="115"/>
      <c r="S6" s="30"/>
      <c r="T6" s="12"/>
      <c r="U6" s="12"/>
    </row>
    <row r="7" spans="1:21" ht="25.5" customHeight="1" x14ac:dyDescent="0.25">
      <c r="A7" s="191"/>
      <c r="B7" s="224"/>
      <c r="C7" s="118"/>
      <c r="D7" s="49" t="s">
        <v>122</v>
      </c>
      <c r="E7" s="50" t="s">
        <v>14</v>
      </c>
      <c r="F7" s="78">
        <v>1400</v>
      </c>
      <c r="G7" s="136"/>
      <c r="H7" s="28"/>
      <c r="I7" s="137"/>
      <c r="J7" s="138" t="s">
        <v>59</v>
      </c>
      <c r="K7" s="28" t="s">
        <v>15</v>
      </c>
      <c r="L7" s="137">
        <v>2100</v>
      </c>
      <c r="M7" s="99"/>
      <c r="N7" s="224"/>
      <c r="O7" s="30"/>
      <c r="P7" s="99"/>
      <c r="Q7" s="224"/>
      <c r="R7" s="30"/>
      <c r="S7" s="30"/>
      <c r="T7" s="12"/>
      <c r="U7" s="12"/>
    </row>
    <row r="8" spans="1:21" ht="15" customHeight="1" x14ac:dyDescent="0.3">
      <c r="A8" s="191"/>
      <c r="B8" s="224"/>
      <c r="C8" s="118"/>
      <c r="D8" s="47" t="s">
        <v>123</v>
      </c>
      <c r="E8" s="44" t="s">
        <v>14</v>
      </c>
      <c r="F8" s="46">
        <v>1450</v>
      </c>
      <c r="G8" s="18"/>
      <c r="H8" s="225"/>
      <c r="I8" s="56"/>
      <c r="J8" s="18"/>
      <c r="K8" s="225"/>
      <c r="L8" s="56"/>
      <c r="M8" s="18"/>
      <c r="N8" s="225"/>
      <c r="O8" s="56"/>
      <c r="P8" s="90"/>
      <c r="Q8" s="225"/>
      <c r="R8" s="56"/>
      <c r="S8" s="30"/>
      <c r="T8" s="12"/>
      <c r="U8" s="12"/>
    </row>
    <row r="9" spans="1:21" x14ac:dyDescent="0.25">
      <c r="A9" s="191"/>
      <c r="B9" s="224"/>
      <c r="C9" s="118"/>
      <c r="D9" s="47" t="s">
        <v>124</v>
      </c>
      <c r="E9" s="44" t="s">
        <v>14</v>
      </c>
      <c r="F9" s="46">
        <v>1490</v>
      </c>
      <c r="G9" s="18"/>
      <c r="H9" s="225"/>
      <c r="I9" s="56"/>
      <c r="J9" s="18"/>
      <c r="K9" s="225"/>
      <c r="L9" s="56"/>
      <c r="M9" s="18"/>
      <c r="N9" s="225"/>
      <c r="O9" s="56"/>
      <c r="P9" s="90"/>
      <c r="Q9" s="225"/>
      <c r="R9" s="56"/>
      <c r="S9" s="30"/>
      <c r="T9" s="12"/>
      <c r="U9" s="12"/>
    </row>
    <row r="10" spans="1:21" ht="15" customHeight="1" x14ac:dyDescent="0.3">
      <c r="A10" s="191"/>
      <c r="B10" s="224"/>
      <c r="C10" s="30"/>
      <c r="D10" s="52" t="s">
        <v>125</v>
      </c>
      <c r="E10" s="37" t="s">
        <v>14</v>
      </c>
      <c r="F10" s="79">
        <v>1700</v>
      </c>
      <c r="G10" s="8"/>
      <c r="H10" s="35"/>
      <c r="I10" s="53"/>
      <c r="J10" s="18"/>
      <c r="K10" s="225"/>
      <c r="L10" s="56"/>
      <c r="M10" s="18"/>
      <c r="N10" s="225"/>
      <c r="O10" s="56"/>
      <c r="P10" s="90"/>
      <c r="Q10" s="225"/>
      <c r="R10" s="56"/>
      <c r="S10" s="30"/>
      <c r="T10" s="12"/>
      <c r="U10" s="12"/>
    </row>
    <row r="11" spans="1:21" ht="14.45" x14ac:dyDescent="0.3">
      <c r="A11" s="191"/>
      <c r="B11" s="224"/>
      <c r="C11" s="118"/>
      <c r="D11" s="54" t="s">
        <v>126</v>
      </c>
      <c r="E11" s="223" t="s">
        <v>14</v>
      </c>
      <c r="F11" s="223">
        <v>1740</v>
      </c>
      <c r="G11" s="176" t="s">
        <v>150</v>
      </c>
      <c r="H11" s="609" t="s">
        <v>151</v>
      </c>
      <c r="I11" s="610"/>
      <c r="J11" s="39"/>
      <c r="K11" s="17"/>
      <c r="L11" s="31"/>
      <c r="M11" s="17"/>
      <c r="N11" s="17"/>
      <c r="O11" s="31"/>
      <c r="P11" s="39"/>
      <c r="Q11" s="224"/>
      <c r="R11" s="30"/>
      <c r="S11" s="30"/>
      <c r="T11" s="12"/>
      <c r="U11" s="12"/>
    </row>
    <row r="12" spans="1:21" ht="14.45" x14ac:dyDescent="0.3">
      <c r="A12" s="191"/>
      <c r="B12" s="224"/>
      <c r="C12" s="118"/>
      <c r="D12" s="55"/>
      <c r="E12" s="22"/>
      <c r="F12" s="182"/>
      <c r="G12" s="181" t="s">
        <v>152</v>
      </c>
      <c r="H12" s="225" t="s">
        <v>151</v>
      </c>
      <c r="I12" s="56">
        <v>1000</v>
      </c>
      <c r="J12" s="90"/>
      <c r="K12" s="225"/>
      <c r="L12" s="56"/>
      <c r="M12" s="90"/>
      <c r="N12" s="17"/>
      <c r="O12" s="31"/>
      <c r="P12" s="90"/>
      <c r="Q12" s="225"/>
      <c r="R12" s="56"/>
      <c r="S12" s="30"/>
      <c r="T12" s="12"/>
      <c r="U12" s="12"/>
    </row>
    <row r="13" spans="1:21" ht="14.45" x14ac:dyDescent="0.3">
      <c r="A13" s="191"/>
      <c r="B13" s="224"/>
      <c r="C13" s="118"/>
      <c r="D13" s="55"/>
      <c r="E13" s="22"/>
      <c r="F13" s="182"/>
      <c r="G13" s="181" t="s">
        <v>153</v>
      </c>
      <c r="H13" s="225" t="s">
        <v>151</v>
      </c>
      <c r="I13" s="56">
        <v>2000</v>
      </c>
      <c r="J13" s="90"/>
      <c r="K13" s="225"/>
      <c r="L13" s="56"/>
      <c r="M13" s="90"/>
      <c r="N13" s="17"/>
      <c r="O13" s="31"/>
      <c r="P13" s="90"/>
      <c r="Q13" s="225"/>
      <c r="R13" s="56"/>
      <c r="S13" s="30"/>
      <c r="T13" s="12"/>
      <c r="U13" s="12"/>
    </row>
    <row r="14" spans="1:21" x14ac:dyDescent="0.25">
      <c r="A14" s="191"/>
      <c r="B14" s="224"/>
      <c r="C14" s="118"/>
      <c r="D14" s="55"/>
      <c r="E14" s="22"/>
      <c r="F14" s="182"/>
      <c r="G14" s="181" t="s">
        <v>154</v>
      </c>
      <c r="H14" s="225" t="s">
        <v>151</v>
      </c>
      <c r="I14" s="56">
        <v>3000</v>
      </c>
      <c r="J14" s="90"/>
      <c r="K14" s="225"/>
      <c r="L14" s="56"/>
      <c r="M14" s="90"/>
      <c r="N14" s="17"/>
      <c r="O14" s="31"/>
      <c r="P14" s="90"/>
      <c r="Q14" s="225"/>
      <c r="R14" s="56"/>
      <c r="S14" s="30"/>
      <c r="T14" s="12"/>
      <c r="U14" s="12"/>
    </row>
    <row r="15" spans="1:21" ht="14.45" x14ac:dyDescent="0.3">
      <c r="A15" s="191"/>
      <c r="B15" s="224"/>
      <c r="C15" s="118"/>
      <c r="D15" s="55"/>
      <c r="E15" s="22"/>
      <c r="F15" s="182"/>
      <c r="G15" s="184" t="s">
        <v>155</v>
      </c>
      <c r="H15" s="225" t="s">
        <v>151</v>
      </c>
      <c r="I15" s="56">
        <v>4000</v>
      </c>
      <c r="J15" s="90"/>
      <c r="K15" s="225"/>
      <c r="L15" s="56"/>
      <c r="M15" s="90"/>
      <c r="N15" s="17"/>
      <c r="O15" s="31"/>
      <c r="P15" s="90"/>
      <c r="Q15" s="225"/>
      <c r="R15" s="56"/>
      <c r="S15" s="30"/>
      <c r="T15" s="12"/>
      <c r="U15" s="12"/>
    </row>
    <row r="16" spans="1:21" ht="14.45" x14ac:dyDescent="0.3">
      <c r="A16" s="191"/>
      <c r="B16" s="224"/>
      <c r="C16" s="118"/>
      <c r="D16" s="55"/>
      <c r="E16" s="22"/>
      <c r="F16" s="182"/>
      <c r="G16" s="184" t="s">
        <v>156</v>
      </c>
      <c r="H16" s="225" t="s">
        <v>151</v>
      </c>
      <c r="I16" s="56">
        <v>5000</v>
      </c>
      <c r="J16" s="90"/>
      <c r="K16" s="225"/>
      <c r="L16" s="56"/>
      <c r="M16" s="90"/>
      <c r="N16" s="17"/>
      <c r="O16" s="31"/>
      <c r="P16" s="90"/>
      <c r="Q16" s="225"/>
      <c r="R16" s="56"/>
      <c r="S16" s="30"/>
      <c r="T16" s="12"/>
      <c r="U16" s="12"/>
    </row>
    <row r="17" spans="1:21" ht="14.45" x14ac:dyDescent="0.3">
      <c r="A17" s="191"/>
      <c r="B17" s="224"/>
      <c r="C17" s="118"/>
      <c r="D17" s="55"/>
      <c r="E17" s="22"/>
      <c r="F17" s="182"/>
      <c r="G17" s="184" t="s">
        <v>157</v>
      </c>
      <c r="H17" s="225" t="s">
        <v>151</v>
      </c>
      <c r="I17" s="56">
        <v>6000</v>
      </c>
      <c r="J17" s="90"/>
      <c r="K17" s="225"/>
      <c r="L17" s="56"/>
      <c r="M17" s="90"/>
      <c r="N17" s="17"/>
      <c r="O17" s="31"/>
      <c r="P17" s="90"/>
      <c r="Q17" s="225"/>
      <c r="R17" s="56"/>
      <c r="S17" s="30"/>
      <c r="T17" s="12"/>
      <c r="U17" s="12"/>
    </row>
    <row r="18" spans="1:21" ht="14.45" x14ac:dyDescent="0.3">
      <c r="A18" s="191"/>
      <c r="B18" s="223"/>
      <c r="C18" s="119"/>
      <c r="D18" s="218"/>
      <c r="E18" s="223"/>
      <c r="F18" s="186"/>
      <c r="G18" s="184" t="s">
        <v>158</v>
      </c>
      <c r="H18" s="223" t="s">
        <v>151</v>
      </c>
      <c r="I18" s="57">
        <v>7000</v>
      </c>
      <c r="J18" s="110"/>
      <c r="K18" s="223"/>
      <c r="L18" s="57"/>
      <c r="M18" s="110"/>
      <c r="N18" s="17"/>
      <c r="O18" s="31"/>
      <c r="P18" s="110"/>
      <c r="Q18" s="223"/>
      <c r="R18" s="57"/>
      <c r="S18" s="30"/>
      <c r="T18" s="12"/>
      <c r="U18" s="12"/>
    </row>
    <row r="19" spans="1:21" ht="15" customHeight="1" x14ac:dyDescent="0.3">
      <c r="A19" s="191"/>
      <c r="B19" s="224"/>
      <c r="C19" s="118"/>
      <c r="D19" s="58"/>
      <c r="E19" s="37"/>
      <c r="F19" s="183"/>
      <c r="G19" s="185" t="s">
        <v>159</v>
      </c>
      <c r="H19" s="35" t="s">
        <v>151</v>
      </c>
      <c r="I19" s="53">
        <v>8000</v>
      </c>
      <c r="J19" s="90"/>
      <c r="K19" s="225"/>
      <c r="L19" s="56"/>
      <c r="M19" s="90"/>
      <c r="N19" s="17"/>
      <c r="O19" s="31"/>
      <c r="P19" s="90"/>
      <c r="Q19" s="225"/>
      <c r="R19" s="56"/>
      <c r="S19" s="30"/>
      <c r="T19" s="12"/>
      <c r="U19" s="12"/>
    </row>
    <row r="20" spans="1:21" ht="14.45" x14ac:dyDescent="0.3">
      <c r="A20" s="191"/>
      <c r="B20" s="224"/>
      <c r="C20" s="118"/>
      <c r="D20" s="52" t="s">
        <v>127</v>
      </c>
      <c r="E20" s="37" t="s">
        <v>14</v>
      </c>
      <c r="F20" s="46">
        <v>1790</v>
      </c>
      <c r="G20" s="18"/>
      <c r="H20" s="17"/>
      <c r="I20" s="30"/>
      <c r="J20" s="17"/>
      <c r="K20" s="17"/>
      <c r="L20" s="31"/>
      <c r="M20" s="17"/>
      <c r="N20" s="17"/>
      <c r="O20" s="31"/>
      <c r="P20" s="39"/>
      <c r="Q20" s="225"/>
      <c r="R20" s="56"/>
      <c r="S20" s="30"/>
      <c r="T20" s="12"/>
      <c r="U20" s="12"/>
    </row>
    <row r="21" spans="1:21" ht="25.5" x14ac:dyDescent="0.25">
      <c r="A21" s="191"/>
      <c r="B21" s="224"/>
      <c r="C21" s="118"/>
      <c r="D21" s="59" t="s">
        <v>128</v>
      </c>
      <c r="E21" s="41" t="s">
        <v>14</v>
      </c>
      <c r="F21" s="82">
        <v>2501</v>
      </c>
      <c r="G21" s="18"/>
      <c r="H21" s="17"/>
      <c r="I21" s="30"/>
      <c r="J21" s="17"/>
      <c r="K21" s="17"/>
      <c r="L21" s="31"/>
      <c r="M21" s="17"/>
      <c r="N21" s="17"/>
      <c r="O21" s="31"/>
      <c r="P21" s="39"/>
      <c r="Q21" s="18"/>
      <c r="R21" s="30"/>
      <c r="S21" s="30"/>
      <c r="T21" s="12"/>
      <c r="U21" s="12"/>
    </row>
    <row r="22" spans="1:21" x14ac:dyDescent="0.25">
      <c r="A22" s="191"/>
      <c r="B22" s="611"/>
      <c r="C22" s="120"/>
      <c r="D22" s="59" t="s">
        <v>129</v>
      </c>
      <c r="E22" s="41" t="s">
        <v>14</v>
      </c>
      <c r="F22" s="82">
        <v>2502</v>
      </c>
      <c r="G22" s="96"/>
      <c r="H22" s="4"/>
      <c r="I22" s="36"/>
      <c r="J22" s="17"/>
      <c r="K22" s="17"/>
      <c r="L22" s="31"/>
      <c r="M22" s="17"/>
      <c r="N22" s="17"/>
      <c r="O22" s="31"/>
      <c r="P22" s="39"/>
      <c r="Q22" s="18"/>
      <c r="R22" s="30"/>
      <c r="S22" s="30"/>
      <c r="T22" s="12"/>
      <c r="U22" s="12"/>
    </row>
    <row r="23" spans="1:21" x14ac:dyDescent="0.25">
      <c r="A23" s="191"/>
      <c r="B23" s="611"/>
      <c r="C23" s="118"/>
      <c r="D23" s="60" t="s">
        <v>130</v>
      </c>
      <c r="E23" s="223" t="s">
        <v>14</v>
      </c>
      <c r="F23" s="223">
        <v>2510</v>
      </c>
      <c r="G23" s="180" t="s">
        <v>160</v>
      </c>
      <c r="H23" s="612" t="s">
        <v>161</v>
      </c>
      <c r="I23" s="613"/>
      <c r="J23" s="17"/>
      <c r="K23" s="17"/>
      <c r="L23" s="31"/>
      <c r="M23" s="17"/>
      <c r="N23" s="17"/>
      <c r="O23" s="31"/>
      <c r="P23" s="39"/>
      <c r="Q23" s="17"/>
      <c r="R23" s="31"/>
      <c r="S23" s="30"/>
      <c r="T23" s="12"/>
      <c r="U23" s="12"/>
    </row>
    <row r="24" spans="1:21" x14ac:dyDescent="0.25">
      <c r="A24" s="191"/>
      <c r="B24" s="224"/>
      <c r="C24" s="118"/>
      <c r="D24" s="60"/>
      <c r="E24" s="22"/>
      <c r="F24" s="182"/>
      <c r="G24" s="181" t="s">
        <v>162</v>
      </c>
      <c r="H24" s="225" t="s">
        <v>161</v>
      </c>
      <c r="I24" s="56">
        <v>1000</v>
      </c>
      <c r="J24" s="39"/>
      <c r="K24" s="17"/>
      <c r="L24" s="31"/>
      <c r="M24" s="39"/>
      <c r="N24" s="17"/>
      <c r="O24" s="31"/>
      <c r="P24" s="39"/>
      <c r="Q24" s="17"/>
      <c r="R24" s="31"/>
      <c r="S24" s="30"/>
      <c r="T24" s="12"/>
      <c r="U24" s="12"/>
    </row>
    <row r="25" spans="1:21" ht="14.45" x14ac:dyDescent="0.3">
      <c r="A25" s="191"/>
      <c r="B25" s="224"/>
      <c r="C25" s="118"/>
      <c r="D25" s="59"/>
      <c r="E25" s="37"/>
      <c r="F25" s="183"/>
      <c r="G25" s="181" t="s">
        <v>163</v>
      </c>
      <c r="H25" s="225" t="s">
        <v>161</v>
      </c>
      <c r="I25" s="56">
        <v>2000</v>
      </c>
      <c r="J25" s="39"/>
      <c r="K25" s="17"/>
      <c r="L25" s="31"/>
      <c r="M25" s="39"/>
      <c r="N25" s="17"/>
      <c r="O25" s="31"/>
      <c r="P25" s="39"/>
      <c r="Q25" s="17"/>
      <c r="R25" s="31"/>
      <c r="S25" s="30"/>
      <c r="T25" s="12"/>
      <c r="U25" s="12"/>
    </row>
    <row r="26" spans="1:21" ht="30" customHeight="1" x14ac:dyDescent="0.25">
      <c r="A26" s="191"/>
      <c r="B26" s="224"/>
      <c r="C26" s="118"/>
      <c r="D26" s="59" t="s">
        <v>131</v>
      </c>
      <c r="E26" s="37" t="s">
        <v>14</v>
      </c>
      <c r="F26" s="46">
        <v>2521</v>
      </c>
      <c r="G26" s="95"/>
      <c r="H26" s="74"/>
      <c r="I26" s="140"/>
      <c r="J26" s="17"/>
      <c r="K26" s="17"/>
      <c r="L26" s="31"/>
      <c r="M26" s="17"/>
      <c r="N26" s="17"/>
      <c r="O26" s="31"/>
      <c r="P26" s="39"/>
      <c r="Q26" s="17"/>
      <c r="R26" s="31"/>
      <c r="S26" s="30"/>
      <c r="T26" s="12"/>
      <c r="U26" s="12"/>
    </row>
    <row r="27" spans="1:21" ht="30" customHeight="1" x14ac:dyDescent="0.25">
      <c r="A27" s="191"/>
      <c r="B27" s="223"/>
      <c r="C27" s="119"/>
      <c r="D27" s="59" t="s">
        <v>132</v>
      </c>
      <c r="E27" s="41" t="s">
        <v>14</v>
      </c>
      <c r="F27" s="82">
        <v>2522</v>
      </c>
      <c r="G27" s="96"/>
      <c r="H27" s="41"/>
      <c r="I27" s="97"/>
      <c r="J27" s="17"/>
      <c r="K27" s="17"/>
      <c r="L27" s="31"/>
      <c r="M27" s="17"/>
      <c r="N27" s="17"/>
      <c r="O27" s="31"/>
      <c r="P27" s="39"/>
      <c r="Q27" s="17"/>
      <c r="R27" s="31"/>
      <c r="S27" s="30"/>
      <c r="T27" s="12"/>
      <c r="U27" s="12"/>
    </row>
    <row r="28" spans="1:21" ht="30" customHeight="1" x14ac:dyDescent="0.25">
      <c r="A28" s="191"/>
      <c r="B28" s="224"/>
      <c r="C28" s="118"/>
      <c r="D28" s="160" t="s">
        <v>133</v>
      </c>
      <c r="E28" s="44" t="s">
        <v>14</v>
      </c>
      <c r="F28" s="179">
        <v>2531</v>
      </c>
      <c r="G28" s="178" t="s">
        <v>164</v>
      </c>
      <c r="H28" s="614" t="s">
        <v>165</v>
      </c>
      <c r="I28" s="615"/>
      <c r="J28" s="39"/>
      <c r="K28" s="17"/>
      <c r="L28" s="31"/>
      <c r="M28" s="39"/>
      <c r="N28" s="17"/>
      <c r="O28" s="31"/>
      <c r="P28" s="39"/>
      <c r="Q28" s="17"/>
      <c r="R28" s="31"/>
      <c r="S28" s="30"/>
      <c r="T28" s="12"/>
      <c r="U28" s="12"/>
    </row>
    <row r="29" spans="1:21" ht="14.45" x14ac:dyDescent="0.3">
      <c r="A29" s="191"/>
      <c r="B29" s="224"/>
      <c r="C29" s="118"/>
      <c r="D29" s="61"/>
      <c r="E29" s="22"/>
      <c r="F29" s="81"/>
      <c r="G29" s="161" t="s">
        <v>166</v>
      </c>
      <c r="H29" s="225" t="s">
        <v>165</v>
      </c>
      <c r="I29" s="140">
        <v>1000</v>
      </c>
      <c r="J29" s="39"/>
      <c r="K29" s="17"/>
      <c r="L29" s="31"/>
      <c r="M29" s="39"/>
      <c r="N29" s="17"/>
      <c r="O29" s="31"/>
      <c r="P29" s="39"/>
      <c r="Q29" s="17"/>
      <c r="R29" s="31"/>
      <c r="S29" s="30"/>
      <c r="T29" s="12"/>
      <c r="U29" s="12"/>
    </row>
    <row r="30" spans="1:21" ht="14.45" x14ac:dyDescent="0.3">
      <c r="A30" s="191"/>
      <c r="B30" s="224"/>
      <c r="C30" s="118"/>
      <c r="D30" s="61"/>
      <c r="E30" s="22"/>
      <c r="F30" s="81"/>
      <c r="G30" s="63" t="s">
        <v>167</v>
      </c>
      <c r="H30" s="225" t="s">
        <v>165</v>
      </c>
      <c r="I30" s="56">
        <v>2000</v>
      </c>
      <c r="J30" s="39"/>
      <c r="K30" s="17"/>
      <c r="L30" s="31"/>
      <c r="M30" s="39"/>
      <c r="N30" s="17"/>
      <c r="O30" s="31"/>
      <c r="P30" s="39"/>
      <c r="Q30" s="17"/>
      <c r="R30" s="31"/>
      <c r="S30" s="30"/>
      <c r="T30" s="12"/>
      <c r="U30" s="12"/>
    </row>
    <row r="31" spans="1:21" ht="14.45" x14ac:dyDescent="0.3">
      <c r="A31" s="191"/>
      <c r="B31" s="224"/>
      <c r="C31" s="118"/>
      <c r="D31" s="61"/>
      <c r="E31" s="22"/>
      <c r="F31" s="81"/>
      <c r="G31" s="63" t="s">
        <v>168</v>
      </c>
      <c r="H31" s="225" t="s">
        <v>165</v>
      </c>
      <c r="I31" s="56">
        <v>3000</v>
      </c>
      <c r="J31" s="39"/>
      <c r="K31" s="17"/>
      <c r="L31" s="31"/>
      <c r="M31" s="39"/>
      <c r="N31" s="17"/>
      <c r="O31" s="31"/>
      <c r="P31" s="39"/>
      <c r="Q31" s="17"/>
      <c r="R31" s="31"/>
      <c r="S31" s="30"/>
      <c r="T31" s="12"/>
      <c r="U31" s="12"/>
    </row>
    <row r="32" spans="1:21" ht="14.45" x14ac:dyDescent="0.3">
      <c r="A32" s="191"/>
      <c r="B32" s="224"/>
      <c r="C32" s="118"/>
      <c r="D32" s="61"/>
      <c r="E32" s="22"/>
      <c r="F32" s="81"/>
      <c r="G32" s="63" t="s">
        <v>169</v>
      </c>
      <c r="H32" s="225" t="s">
        <v>165</v>
      </c>
      <c r="I32" s="56">
        <v>4000</v>
      </c>
      <c r="J32" s="39"/>
      <c r="K32" s="17"/>
      <c r="L32" s="31"/>
      <c r="M32" s="39"/>
      <c r="N32" s="17"/>
      <c r="O32" s="31"/>
      <c r="P32" s="39"/>
      <c r="Q32" s="17"/>
      <c r="R32" s="31"/>
      <c r="S32" s="30"/>
      <c r="T32" s="12"/>
      <c r="U32" s="12"/>
    </row>
    <row r="33" spans="1:21" ht="14.45" x14ac:dyDescent="0.3">
      <c r="A33" s="191"/>
      <c r="B33" s="224"/>
      <c r="C33" s="118"/>
      <c r="D33" s="61"/>
      <c r="E33" s="22"/>
      <c r="F33" s="81"/>
      <c r="G33" s="63" t="s">
        <v>170</v>
      </c>
      <c r="H33" s="225" t="s">
        <v>165</v>
      </c>
      <c r="I33" s="56">
        <v>5000</v>
      </c>
      <c r="J33" s="39"/>
      <c r="K33" s="17"/>
      <c r="L33" s="31"/>
      <c r="M33" s="39"/>
      <c r="N33" s="17"/>
      <c r="O33" s="31"/>
      <c r="P33" s="39"/>
      <c r="Q33" s="17"/>
      <c r="R33" s="31"/>
      <c r="S33" s="30"/>
      <c r="T33" s="12"/>
      <c r="U33" s="12"/>
    </row>
    <row r="34" spans="1:21" x14ac:dyDescent="0.25">
      <c r="A34" s="191"/>
      <c r="B34" s="223"/>
      <c r="C34" s="119"/>
      <c r="D34" s="61"/>
      <c r="E34" s="223"/>
      <c r="F34" s="80"/>
      <c r="G34" s="63" t="s">
        <v>171</v>
      </c>
      <c r="H34" s="223" t="s">
        <v>165</v>
      </c>
      <c r="I34" s="57">
        <v>6000</v>
      </c>
      <c r="J34" s="39"/>
      <c r="K34" s="17"/>
      <c r="L34" s="31"/>
      <c r="M34" s="39"/>
      <c r="N34" s="17"/>
      <c r="O34" s="31"/>
      <c r="P34" s="39"/>
      <c r="Q34" s="17"/>
      <c r="R34" s="31"/>
      <c r="S34" s="30"/>
      <c r="T34" s="12"/>
      <c r="U34" s="12"/>
    </row>
    <row r="35" spans="1:21" ht="14.45" x14ac:dyDescent="0.3">
      <c r="A35" s="191"/>
      <c r="B35" s="224"/>
      <c r="C35" s="118"/>
      <c r="D35" s="61"/>
      <c r="E35" s="22"/>
      <c r="F35" s="81"/>
      <c r="G35" s="63" t="s">
        <v>172</v>
      </c>
      <c r="H35" s="225" t="s">
        <v>165</v>
      </c>
      <c r="I35" s="56">
        <v>7000</v>
      </c>
      <c r="J35" s="39"/>
      <c r="K35" s="17"/>
      <c r="L35" s="31"/>
      <c r="M35" s="39"/>
      <c r="N35" s="17"/>
      <c r="O35" s="31"/>
      <c r="P35" s="39"/>
      <c r="Q35" s="17"/>
      <c r="R35" s="31"/>
      <c r="S35" s="30"/>
      <c r="T35" s="12"/>
      <c r="U35" s="12"/>
    </row>
    <row r="36" spans="1:21" ht="14.45" x14ac:dyDescent="0.3">
      <c r="A36" s="191"/>
      <c r="B36" s="224"/>
      <c r="C36" s="118"/>
      <c r="D36" s="61"/>
      <c r="E36" s="22"/>
      <c r="F36" s="81"/>
      <c r="G36" s="63" t="s">
        <v>153</v>
      </c>
      <c r="H36" s="225" t="s">
        <v>165</v>
      </c>
      <c r="I36" s="56">
        <v>7100</v>
      </c>
      <c r="J36" s="39"/>
      <c r="K36" s="17"/>
      <c r="L36" s="31"/>
      <c r="M36" s="39"/>
      <c r="N36" s="17"/>
      <c r="O36" s="31"/>
      <c r="P36" s="39"/>
      <c r="Q36" s="17"/>
      <c r="R36" s="31"/>
      <c r="S36" s="30"/>
      <c r="T36" s="12"/>
      <c r="U36" s="12"/>
    </row>
    <row r="37" spans="1:21" x14ac:dyDescent="0.25">
      <c r="A37" s="191"/>
      <c r="B37" s="224"/>
      <c r="C37" s="118"/>
      <c r="D37" s="61"/>
      <c r="E37" s="22"/>
      <c r="F37" s="81"/>
      <c r="G37" s="63" t="s">
        <v>154</v>
      </c>
      <c r="H37" s="225" t="s">
        <v>165</v>
      </c>
      <c r="I37" s="56">
        <v>7200</v>
      </c>
      <c r="J37" s="39"/>
      <c r="K37" s="17"/>
      <c r="L37" s="31"/>
      <c r="M37" s="39"/>
      <c r="N37" s="17"/>
      <c r="O37" s="31"/>
      <c r="P37" s="39"/>
      <c r="Q37" s="17"/>
      <c r="R37" s="31"/>
      <c r="S37" s="30"/>
      <c r="T37" s="12"/>
      <c r="U37" s="12"/>
    </row>
    <row r="38" spans="1:21" ht="14.45" x14ac:dyDescent="0.3">
      <c r="A38" s="191"/>
      <c r="B38" s="224"/>
      <c r="C38" s="118"/>
      <c r="D38" s="61"/>
      <c r="E38" s="22"/>
      <c r="F38" s="81"/>
      <c r="G38" s="63" t="s">
        <v>173</v>
      </c>
      <c r="H38" s="225" t="s">
        <v>165</v>
      </c>
      <c r="I38" s="56">
        <v>7300</v>
      </c>
      <c r="J38" s="39"/>
      <c r="K38" s="17"/>
      <c r="L38" s="31"/>
      <c r="M38" s="39"/>
      <c r="N38" s="17"/>
      <c r="O38" s="31"/>
      <c r="P38" s="39"/>
      <c r="Q38" s="17"/>
      <c r="R38" s="31"/>
      <c r="S38" s="30"/>
      <c r="T38" s="12"/>
      <c r="U38" s="12"/>
    </row>
    <row r="39" spans="1:21" x14ac:dyDescent="0.25">
      <c r="A39" s="191"/>
      <c r="B39" s="224"/>
      <c r="C39" s="118"/>
      <c r="D39" s="62"/>
      <c r="E39" s="37"/>
      <c r="F39" s="79"/>
      <c r="G39" s="64" t="s">
        <v>174</v>
      </c>
      <c r="H39" s="35" t="s">
        <v>165</v>
      </c>
      <c r="I39" s="53">
        <v>7400</v>
      </c>
      <c r="J39" s="39"/>
      <c r="K39" s="17"/>
      <c r="L39" s="31"/>
      <c r="M39" s="39"/>
      <c r="N39" s="17"/>
      <c r="O39" s="31"/>
      <c r="P39" s="39"/>
      <c r="Q39" s="17"/>
      <c r="R39" s="31"/>
      <c r="S39" s="30"/>
      <c r="T39" s="12"/>
      <c r="U39" s="12"/>
    </row>
    <row r="40" spans="1:21" ht="35.25" x14ac:dyDescent="0.25">
      <c r="A40" s="191"/>
      <c r="B40" s="224"/>
      <c r="C40" s="30"/>
      <c r="D40" s="65" t="s">
        <v>134</v>
      </c>
      <c r="E40" s="50" t="s">
        <v>14</v>
      </c>
      <c r="F40" s="50">
        <v>2532</v>
      </c>
      <c r="G40" s="177" t="s">
        <v>228</v>
      </c>
      <c r="H40" s="606" t="s">
        <v>165</v>
      </c>
      <c r="I40" s="606"/>
      <c r="J40" s="39"/>
      <c r="K40" s="17"/>
      <c r="L40" s="17"/>
      <c r="M40" s="17"/>
      <c r="N40" s="17"/>
      <c r="O40" s="31"/>
      <c r="P40" s="39"/>
      <c r="Q40" s="17"/>
      <c r="R40" s="31"/>
      <c r="S40" s="30"/>
      <c r="T40" s="12"/>
      <c r="U40" s="12"/>
    </row>
    <row r="41" spans="1:21" ht="14.45" x14ac:dyDescent="0.3">
      <c r="A41" s="191"/>
      <c r="B41" s="224"/>
      <c r="C41" s="30"/>
      <c r="D41" s="66" t="s">
        <v>135</v>
      </c>
      <c r="E41" s="41" t="s">
        <v>14</v>
      </c>
      <c r="F41" s="82">
        <v>2540</v>
      </c>
      <c r="G41" s="90"/>
      <c r="H41" s="18"/>
      <c r="I41" s="18"/>
      <c r="J41" s="17"/>
      <c r="K41" s="17"/>
      <c r="L41" s="17"/>
      <c r="M41" s="17"/>
      <c r="N41" s="18"/>
      <c r="O41" s="30"/>
      <c r="P41" s="39"/>
      <c r="Q41" s="17"/>
      <c r="R41" s="31"/>
      <c r="S41" s="30"/>
      <c r="T41" s="12"/>
      <c r="U41" s="12"/>
    </row>
    <row r="42" spans="1:21" ht="25.5" x14ac:dyDescent="0.25">
      <c r="A42" s="191"/>
      <c r="B42" s="224"/>
      <c r="C42" s="30"/>
      <c r="D42" s="62" t="s">
        <v>136</v>
      </c>
      <c r="E42" s="41" t="s">
        <v>14</v>
      </c>
      <c r="F42" s="78">
        <v>2551</v>
      </c>
      <c r="G42" s="25"/>
      <c r="H42" s="18"/>
      <c r="I42" s="18"/>
      <c r="J42" s="17"/>
      <c r="K42" s="17"/>
      <c r="L42" s="17"/>
      <c r="M42" s="17"/>
      <c r="N42" s="18"/>
      <c r="O42" s="30"/>
      <c r="P42" s="39"/>
      <c r="Q42" s="17"/>
      <c r="R42" s="31"/>
      <c r="S42" s="30"/>
      <c r="T42" s="12"/>
      <c r="U42" s="12"/>
    </row>
    <row r="43" spans="1:21" x14ac:dyDescent="0.25">
      <c r="A43" s="191"/>
      <c r="B43" s="224"/>
      <c r="C43" s="30"/>
      <c r="D43" s="62" t="s">
        <v>137</v>
      </c>
      <c r="E43" s="41" t="s">
        <v>14</v>
      </c>
      <c r="F43" s="82">
        <v>2552</v>
      </c>
      <c r="G43" s="25"/>
      <c r="H43" s="18"/>
      <c r="I43" s="18"/>
      <c r="J43" s="17"/>
      <c r="K43" s="17"/>
      <c r="L43" s="17"/>
      <c r="M43" s="17"/>
      <c r="N43" s="18"/>
      <c r="O43" s="30"/>
      <c r="P43" s="39"/>
      <c r="Q43" s="17"/>
      <c r="R43" s="31"/>
      <c r="S43" s="30"/>
      <c r="T43" s="12"/>
      <c r="U43" s="12"/>
    </row>
    <row r="44" spans="1:21" ht="25.5" x14ac:dyDescent="0.25">
      <c r="A44" s="191"/>
      <c r="B44" s="207"/>
      <c r="C44" s="31"/>
      <c r="D44" s="62" t="s">
        <v>138</v>
      </c>
      <c r="E44" s="32" t="s">
        <v>14</v>
      </c>
      <c r="F44" s="83">
        <v>2561</v>
      </c>
      <c r="G44" s="25"/>
      <c r="H44" s="17"/>
      <c r="I44" s="17"/>
      <c r="J44" s="17"/>
      <c r="K44" s="17"/>
      <c r="L44" s="17"/>
      <c r="M44" s="17"/>
      <c r="N44" s="17"/>
      <c r="O44" s="31"/>
      <c r="P44" s="39"/>
      <c r="Q44" s="17"/>
      <c r="R44" s="31"/>
      <c r="S44" s="31"/>
    </row>
    <row r="45" spans="1:21" ht="15" customHeight="1" x14ac:dyDescent="0.25">
      <c r="A45" s="191"/>
      <c r="B45" s="207"/>
      <c r="C45" s="31"/>
      <c r="D45" s="62" t="s">
        <v>139</v>
      </c>
      <c r="E45" s="32" t="s">
        <v>14</v>
      </c>
      <c r="F45" s="83">
        <v>2562</v>
      </c>
      <c r="G45" s="98"/>
      <c r="H45" s="4"/>
      <c r="I45" s="4"/>
      <c r="J45" s="17"/>
      <c r="K45" s="17"/>
      <c r="L45" s="17"/>
      <c r="M45" s="17"/>
      <c r="N45" s="17"/>
      <c r="O45" s="31"/>
      <c r="P45" s="39"/>
      <c r="Q45" s="17"/>
      <c r="R45" s="31"/>
      <c r="S45" s="31"/>
    </row>
    <row r="46" spans="1:21" ht="35.25" x14ac:dyDescent="0.25">
      <c r="A46" s="191"/>
      <c r="B46" s="207"/>
      <c r="C46" s="31"/>
      <c r="D46" s="62" t="s">
        <v>140</v>
      </c>
      <c r="E46" s="32" t="s">
        <v>14</v>
      </c>
      <c r="F46" s="32">
        <v>2571</v>
      </c>
      <c r="G46" s="177" t="s">
        <v>228</v>
      </c>
      <c r="H46" s="599" t="s">
        <v>165</v>
      </c>
      <c r="I46" s="599"/>
      <c r="J46" s="39"/>
      <c r="K46" s="17"/>
      <c r="L46" s="17"/>
      <c r="M46" s="17"/>
      <c r="N46" s="17"/>
      <c r="O46" s="31"/>
      <c r="P46" s="39"/>
      <c r="Q46" s="17"/>
      <c r="R46" s="31"/>
      <c r="S46" s="31"/>
    </row>
    <row r="47" spans="1:21" ht="35.25" x14ac:dyDescent="0.25">
      <c r="A47" s="191"/>
      <c r="B47" s="207"/>
      <c r="C47" s="31"/>
      <c r="D47" s="62" t="s">
        <v>141</v>
      </c>
      <c r="E47" s="32" t="s">
        <v>14</v>
      </c>
      <c r="F47" s="32">
        <v>2572</v>
      </c>
      <c r="G47" s="177" t="s">
        <v>228</v>
      </c>
      <c r="H47" s="606" t="s">
        <v>165</v>
      </c>
      <c r="I47" s="606"/>
      <c r="J47" s="39"/>
      <c r="K47" s="17"/>
      <c r="L47" s="17"/>
      <c r="M47" s="17"/>
      <c r="N47" s="17"/>
      <c r="O47" s="31"/>
      <c r="P47" s="39"/>
      <c r="Q47" s="17"/>
      <c r="R47" s="31"/>
      <c r="S47" s="31"/>
    </row>
    <row r="48" spans="1:21" ht="25.5" x14ac:dyDescent="0.25">
      <c r="A48" s="191"/>
      <c r="B48" s="207"/>
      <c r="C48" s="31"/>
      <c r="D48" s="62" t="s">
        <v>227</v>
      </c>
      <c r="E48" s="32" t="s">
        <v>14</v>
      </c>
      <c r="F48" s="84">
        <v>2581</v>
      </c>
      <c r="G48" s="17"/>
      <c r="H48" s="17"/>
      <c r="I48" s="17"/>
      <c r="J48" s="17"/>
      <c r="K48" s="17"/>
      <c r="L48" s="17"/>
      <c r="M48" s="17"/>
      <c r="N48" s="17"/>
      <c r="O48" s="31"/>
      <c r="P48" s="39"/>
      <c r="Q48" s="17"/>
      <c r="R48" s="31"/>
      <c r="S48" s="31"/>
    </row>
    <row r="49" spans="1:19" ht="25.5" x14ac:dyDescent="0.25">
      <c r="A49" s="191"/>
      <c r="B49" s="207"/>
      <c r="C49" s="31"/>
      <c r="D49" s="62" t="s">
        <v>142</v>
      </c>
      <c r="E49" s="32" t="s">
        <v>14</v>
      </c>
      <c r="F49" s="83">
        <v>2582</v>
      </c>
      <c r="G49" s="17"/>
      <c r="H49" s="17"/>
      <c r="I49" s="17"/>
      <c r="J49" s="17"/>
      <c r="K49" s="17"/>
      <c r="L49" s="17"/>
      <c r="M49" s="17"/>
      <c r="N49" s="17"/>
      <c r="O49" s="31"/>
      <c r="P49" s="39"/>
      <c r="Q49" s="17"/>
      <c r="R49" s="31"/>
      <c r="S49" s="31"/>
    </row>
    <row r="50" spans="1:19" ht="25.5" x14ac:dyDescent="0.25">
      <c r="A50" s="191"/>
      <c r="B50" s="207"/>
      <c r="C50" s="31"/>
      <c r="D50" s="62" t="s">
        <v>143</v>
      </c>
      <c r="E50" s="32" t="s">
        <v>14</v>
      </c>
      <c r="F50" s="83">
        <v>2601</v>
      </c>
      <c r="G50" s="17"/>
      <c r="H50" s="17"/>
      <c r="I50" s="17"/>
      <c r="J50" s="17"/>
      <c r="K50" s="17"/>
      <c r="L50" s="17"/>
      <c r="M50" s="17"/>
      <c r="N50" s="17"/>
      <c r="O50" s="31"/>
      <c r="P50" s="39"/>
      <c r="Q50" s="17"/>
      <c r="R50" s="31"/>
      <c r="S50" s="31"/>
    </row>
    <row r="51" spans="1:19" x14ac:dyDescent="0.25">
      <c r="A51" s="191"/>
      <c r="B51" s="207"/>
      <c r="C51" s="31"/>
      <c r="D51" s="62" t="s">
        <v>144</v>
      </c>
      <c r="E51" s="32" t="s">
        <v>14</v>
      </c>
      <c r="F51" s="83">
        <v>2602</v>
      </c>
      <c r="G51" s="17"/>
      <c r="H51" s="17"/>
      <c r="I51" s="17"/>
      <c r="J51" s="17"/>
      <c r="K51" s="17"/>
      <c r="L51" s="17"/>
      <c r="M51" s="17"/>
      <c r="N51" s="17"/>
      <c r="O51" s="31"/>
      <c r="P51" s="39"/>
      <c r="Q51" s="17"/>
      <c r="R51" s="31"/>
      <c r="S51" s="31"/>
    </row>
    <row r="52" spans="1:19" ht="25.5" x14ac:dyDescent="0.25">
      <c r="A52" s="191"/>
      <c r="B52" s="207"/>
      <c r="C52" s="31"/>
      <c r="D52" s="62" t="s">
        <v>226</v>
      </c>
      <c r="E52" s="32" t="s">
        <v>14</v>
      </c>
      <c r="F52" s="83">
        <v>2611</v>
      </c>
      <c r="G52" s="17"/>
      <c r="H52" s="17"/>
      <c r="I52" s="17"/>
      <c r="J52" s="17"/>
      <c r="K52" s="17"/>
      <c r="L52" s="17"/>
      <c r="M52" s="17"/>
      <c r="N52" s="17"/>
      <c r="O52" s="31"/>
      <c r="P52" s="39"/>
      <c r="Q52" s="17"/>
      <c r="R52" s="31"/>
      <c r="S52" s="31"/>
    </row>
    <row r="53" spans="1:19" ht="25.5" x14ac:dyDescent="0.25">
      <c r="A53" s="191"/>
      <c r="B53" s="207"/>
      <c r="C53" s="31"/>
      <c r="D53" s="62" t="s">
        <v>145</v>
      </c>
      <c r="E53" s="32" t="s">
        <v>14</v>
      </c>
      <c r="F53" s="83">
        <v>2612</v>
      </c>
      <c r="G53" s="17"/>
      <c r="H53" s="17"/>
      <c r="I53" s="17"/>
      <c r="J53" s="17"/>
      <c r="K53" s="17"/>
      <c r="L53" s="17"/>
      <c r="M53" s="17"/>
      <c r="N53" s="17"/>
      <c r="O53" s="31"/>
      <c r="P53" s="39"/>
      <c r="Q53" s="17"/>
      <c r="R53" s="31"/>
      <c r="S53" s="31"/>
    </row>
    <row r="54" spans="1:19" ht="25.5" x14ac:dyDescent="0.25">
      <c r="A54" s="191"/>
      <c r="B54" s="207"/>
      <c r="C54" s="31"/>
      <c r="D54" s="62" t="s">
        <v>226</v>
      </c>
      <c r="E54" s="32" t="s">
        <v>14</v>
      </c>
      <c r="F54" s="83">
        <v>2621</v>
      </c>
      <c r="G54" s="17"/>
      <c r="H54" s="17"/>
      <c r="I54" s="17"/>
      <c r="J54" s="17"/>
      <c r="K54" s="17"/>
      <c r="L54" s="17"/>
      <c r="M54" s="17"/>
      <c r="N54" s="17"/>
      <c r="O54" s="31"/>
      <c r="P54" s="39"/>
      <c r="Q54" s="17"/>
      <c r="R54" s="31"/>
      <c r="S54" s="31"/>
    </row>
    <row r="55" spans="1:19" ht="25.5" x14ac:dyDescent="0.25">
      <c r="A55" s="191"/>
      <c r="B55" s="207"/>
      <c r="C55" s="31"/>
      <c r="D55" s="62" t="s">
        <v>146</v>
      </c>
      <c r="E55" s="32" t="s">
        <v>14</v>
      </c>
      <c r="F55" s="83">
        <v>2622</v>
      </c>
      <c r="G55" s="17"/>
      <c r="H55" s="17"/>
      <c r="I55" s="17"/>
      <c r="J55" s="17"/>
      <c r="K55" s="17"/>
      <c r="L55" s="17"/>
      <c r="M55" s="17"/>
      <c r="N55" s="17"/>
      <c r="O55" s="31"/>
      <c r="P55" s="39"/>
      <c r="Q55" s="17"/>
      <c r="R55" s="31"/>
      <c r="S55" s="31"/>
    </row>
    <row r="56" spans="1:19" ht="25.5" x14ac:dyDescent="0.25">
      <c r="A56" s="191"/>
      <c r="B56" s="207"/>
      <c r="C56" s="31"/>
      <c r="D56" s="62" t="s">
        <v>147</v>
      </c>
      <c r="E56" s="32" t="s">
        <v>14</v>
      </c>
      <c r="F56" s="83">
        <v>2623</v>
      </c>
      <c r="G56" s="17"/>
      <c r="H56" s="17"/>
      <c r="I56" s="17"/>
      <c r="J56" s="17"/>
      <c r="K56" s="17"/>
      <c r="L56" s="17"/>
      <c r="M56" s="17"/>
      <c r="N56" s="17"/>
      <c r="O56" s="31"/>
      <c r="P56" s="39"/>
      <c r="Q56" s="17"/>
      <c r="R56" s="31"/>
      <c r="S56" s="31"/>
    </row>
    <row r="57" spans="1:19" ht="14.45" x14ac:dyDescent="0.3">
      <c r="A57" s="191"/>
      <c r="B57" s="207"/>
      <c r="C57" s="31"/>
      <c r="D57" s="66" t="s">
        <v>148</v>
      </c>
      <c r="E57" s="32" t="s">
        <v>14</v>
      </c>
      <c r="F57" s="83">
        <v>2630</v>
      </c>
      <c r="G57" s="17"/>
      <c r="H57" s="17"/>
      <c r="I57" s="17"/>
      <c r="J57" s="17"/>
      <c r="K57" s="17"/>
      <c r="L57" s="17"/>
      <c r="M57" s="17"/>
      <c r="N57" s="17"/>
      <c r="O57" s="31"/>
      <c r="P57" s="39"/>
      <c r="Q57" s="17"/>
      <c r="R57" s="31"/>
      <c r="S57" s="31"/>
    </row>
    <row r="58" spans="1:19" x14ac:dyDescent="0.25">
      <c r="A58" s="191"/>
      <c r="B58" s="208"/>
      <c r="C58" s="33"/>
      <c r="D58" s="67" t="s">
        <v>149</v>
      </c>
      <c r="E58" s="68" t="s">
        <v>14</v>
      </c>
      <c r="F58" s="84">
        <v>2640</v>
      </c>
      <c r="G58" s="40"/>
      <c r="H58" s="4"/>
      <c r="I58" s="4"/>
      <c r="J58" s="4"/>
      <c r="K58" s="4"/>
      <c r="L58" s="4"/>
      <c r="M58" s="17"/>
      <c r="N58" s="17"/>
      <c r="O58" s="31"/>
      <c r="P58" s="39"/>
      <c r="Q58" s="17"/>
      <c r="R58" s="31"/>
      <c r="S58" s="31"/>
    </row>
    <row r="59" spans="1:19" ht="14.45" x14ac:dyDescent="0.3">
      <c r="A59" s="191"/>
      <c r="B59" s="206">
        <v>41003</v>
      </c>
      <c r="C59" s="126" t="s">
        <v>175</v>
      </c>
      <c r="D59" s="125" t="s">
        <v>18</v>
      </c>
      <c r="E59" s="600" t="s">
        <v>19</v>
      </c>
      <c r="F59" s="600"/>
      <c r="G59" s="176" t="s">
        <v>150</v>
      </c>
      <c r="H59" s="603" t="s">
        <v>151</v>
      </c>
      <c r="I59" s="617"/>
      <c r="J59" s="222" t="s">
        <v>16</v>
      </c>
      <c r="K59" s="609" t="s">
        <v>15</v>
      </c>
      <c r="L59" s="610"/>
      <c r="M59" s="95"/>
      <c r="N59" s="10"/>
      <c r="O59" s="29"/>
      <c r="P59" s="95"/>
      <c r="Q59" s="3"/>
      <c r="R59" s="38"/>
      <c r="S59" s="38"/>
    </row>
    <row r="60" spans="1:19" ht="25.5" customHeight="1" x14ac:dyDescent="0.25">
      <c r="A60" s="191"/>
      <c r="B60" s="207"/>
      <c r="C60" s="17"/>
      <c r="D60" s="85"/>
      <c r="E60" s="26"/>
      <c r="F60" s="86"/>
      <c r="G60" s="99" t="s">
        <v>152</v>
      </c>
      <c r="H60" s="26" t="s">
        <v>151</v>
      </c>
      <c r="I60" s="86">
        <v>1000</v>
      </c>
      <c r="J60" s="111" t="s">
        <v>59</v>
      </c>
      <c r="K60" s="223" t="s">
        <v>15</v>
      </c>
      <c r="L60" s="57">
        <v>2100</v>
      </c>
      <c r="M60" s="111"/>
      <c r="N60" s="17"/>
      <c r="O60" s="31"/>
      <c r="P60" s="111"/>
      <c r="Q60" s="17"/>
      <c r="R60" s="31"/>
      <c r="S60" s="31"/>
    </row>
    <row r="61" spans="1:19" ht="14.45" x14ac:dyDescent="0.3">
      <c r="A61" s="191"/>
      <c r="B61" s="207"/>
      <c r="C61" s="17"/>
      <c r="D61" s="85"/>
      <c r="E61" s="26"/>
      <c r="F61" s="86"/>
      <c r="G61" s="63" t="s">
        <v>153</v>
      </c>
      <c r="H61" s="17" t="s">
        <v>151</v>
      </c>
      <c r="I61" s="31">
        <v>2000</v>
      </c>
      <c r="J61" s="39"/>
      <c r="K61" s="17"/>
      <c r="L61" s="31"/>
      <c r="M61" s="39"/>
      <c r="N61" s="17"/>
      <c r="O61" s="31"/>
      <c r="P61" s="39"/>
      <c r="Q61" s="17"/>
      <c r="R61" s="31"/>
      <c r="S61" s="31"/>
    </row>
    <row r="62" spans="1:19" ht="14.45" x14ac:dyDescent="0.3">
      <c r="A62" s="191"/>
      <c r="B62" s="207"/>
      <c r="C62" s="17"/>
      <c r="D62" s="85"/>
      <c r="E62" s="26"/>
      <c r="F62" s="86"/>
      <c r="G62" s="63" t="s">
        <v>155</v>
      </c>
      <c r="H62" s="17" t="s">
        <v>151</v>
      </c>
      <c r="I62" s="31">
        <v>4000</v>
      </c>
      <c r="J62" s="39"/>
      <c r="K62" s="17"/>
      <c r="L62" s="31"/>
      <c r="M62" s="39"/>
      <c r="N62" s="17"/>
      <c r="O62" s="31"/>
      <c r="P62" s="39"/>
      <c r="Q62" s="17"/>
      <c r="R62" s="31"/>
      <c r="S62" s="31"/>
    </row>
    <row r="63" spans="1:19" ht="14.45" x14ac:dyDescent="0.3">
      <c r="A63" s="191"/>
      <c r="B63" s="207"/>
      <c r="C63" s="17"/>
      <c r="D63" s="85"/>
      <c r="E63" s="26"/>
      <c r="F63" s="86"/>
      <c r="G63" s="63" t="s">
        <v>156</v>
      </c>
      <c r="H63" s="17" t="s">
        <v>151</v>
      </c>
      <c r="I63" s="31">
        <v>5000</v>
      </c>
      <c r="J63" s="39"/>
      <c r="K63" s="17"/>
      <c r="L63" s="31"/>
      <c r="M63" s="39"/>
      <c r="N63" s="17"/>
      <c r="O63" s="31"/>
      <c r="P63" s="39"/>
      <c r="Q63" s="17"/>
      <c r="R63" s="31"/>
      <c r="S63" s="31"/>
    </row>
    <row r="64" spans="1:19" ht="14.45" x14ac:dyDescent="0.3">
      <c r="A64" s="191"/>
      <c r="B64" s="207"/>
      <c r="C64" s="17"/>
      <c r="D64" s="85"/>
      <c r="E64" s="26"/>
      <c r="F64" s="86"/>
      <c r="G64" s="63" t="s">
        <v>157</v>
      </c>
      <c r="H64" s="17" t="s">
        <v>151</v>
      </c>
      <c r="I64" s="31">
        <v>6000</v>
      </c>
      <c r="J64" s="39"/>
      <c r="K64" s="17"/>
      <c r="L64" s="31"/>
      <c r="M64" s="39"/>
      <c r="N64" s="17"/>
      <c r="O64" s="31"/>
      <c r="P64" s="39"/>
      <c r="Q64" s="17"/>
      <c r="R64" s="31"/>
      <c r="S64" s="31"/>
    </row>
    <row r="65" spans="1:19" ht="14.45" x14ac:dyDescent="0.3">
      <c r="A65" s="191"/>
      <c r="B65" s="207"/>
      <c r="C65" s="17"/>
      <c r="D65" s="85"/>
      <c r="E65" s="26"/>
      <c r="F65" s="86"/>
      <c r="G65" s="63" t="s">
        <v>158</v>
      </c>
      <c r="H65" s="17" t="s">
        <v>151</v>
      </c>
      <c r="I65" s="31">
        <v>7000</v>
      </c>
      <c r="J65" s="39"/>
      <c r="K65" s="17"/>
      <c r="L65" s="31"/>
      <c r="M65" s="39"/>
      <c r="N65" s="17"/>
      <c r="O65" s="31"/>
      <c r="P65" s="39"/>
      <c r="Q65" s="17"/>
      <c r="R65" s="31"/>
      <c r="S65" s="31"/>
    </row>
    <row r="66" spans="1:19" ht="14.45" x14ac:dyDescent="0.3">
      <c r="A66" s="191"/>
      <c r="B66" s="208"/>
      <c r="C66" s="4"/>
      <c r="D66" s="87"/>
      <c r="E66" s="32"/>
      <c r="F66" s="83"/>
      <c r="G66" s="64" t="s">
        <v>159</v>
      </c>
      <c r="H66" s="4" t="s">
        <v>151</v>
      </c>
      <c r="I66" s="33">
        <v>8000</v>
      </c>
      <c r="J66" s="40"/>
      <c r="K66" s="4"/>
      <c r="L66" s="33"/>
      <c r="M66" s="40"/>
      <c r="N66" s="4"/>
      <c r="O66" s="33"/>
      <c r="P66" s="40"/>
      <c r="Q66" s="4"/>
      <c r="R66" s="33"/>
      <c r="S66" s="33"/>
    </row>
    <row r="67" spans="1:19" ht="14.45" x14ac:dyDescent="0.3">
      <c r="A67" s="191"/>
      <c r="B67" s="206">
        <v>41004</v>
      </c>
      <c r="C67" s="126" t="s">
        <v>176</v>
      </c>
      <c r="D67" s="125" t="s">
        <v>18</v>
      </c>
      <c r="E67" s="600" t="s">
        <v>19</v>
      </c>
      <c r="F67" s="600"/>
      <c r="G67" s="172" t="s">
        <v>16</v>
      </c>
      <c r="H67" s="603" t="s">
        <v>15</v>
      </c>
      <c r="I67" s="604"/>
      <c r="J67" s="70"/>
      <c r="K67" s="3"/>
      <c r="L67" s="38"/>
      <c r="M67" s="70"/>
      <c r="N67" s="3"/>
      <c r="O67" s="38"/>
      <c r="P67" s="70"/>
      <c r="Q67" s="3"/>
      <c r="R67" s="38"/>
      <c r="S67" s="38"/>
    </row>
    <row r="68" spans="1:19" ht="25.5" customHeight="1" x14ac:dyDescent="0.25">
      <c r="A68" s="191"/>
      <c r="B68" s="208"/>
      <c r="C68" s="4"/>
      <c r="D68" s="87"/>
      <c r="E68" s="32"/>
      <c r="F68" s="83"/>
      <c r="G68" s="100" t="s">
        <v>59</v>
      </c>
      <c r="H68" s="41" t="s">
        <v>15</v>
      </c>
      <c r="I68" s="97">
        <v>2100</v>
      </c>
      <c r="J68" s="40"/>
      <c r="K68" s="4"/>
      <c r="L68" s="33"/>
      <c r="M68" s="40"/>
      <c r="N68" s="4"/>
      <c r="O68" s="33"/>
      <c r="P68" s="40"/>
      <c r="Q68" s="4"/>
      <c r="R68" s="33"/>
      <c r="S68" s="33"/>
    </row>
    <row r="69" spans="1:19" ht="27.6" x14ac:dyDescent="0.3">
      <c r="A69" s="191"/>
      <c r="B69" s="206">
        <v>41005</v>
      </c>
      <c r="C69" s="126" t="s">
        <v>177</v>
      </c>
      <c r="D69" s="123" t="s">
        <v>178</v>
      </c>
      <c r="E69" s="600" t="s">
        <v>179</v>
      </c>
      <c r="F69" s="618"/>
      <c r="G69" s="219" t="s">
        <v>16</v>
      </c>
      <c r="H69" s="600" t="s">
        <v>15</v>
      </c>
      <c r="I69" s="616"/>
      <c r="J69" s="70"/>
      <c r="K69" s="3"/>
      <c r="L69" s="38"/>
      <c r="M69" s="70"/>
      <c r="N69" s="3"/>
      <c r="O69" s="38"/>
      <c r="P69" s="70"/>
      <c r="Q69" s="3"/>
      <c r="R69" s="38"/>
      <c r="S69" s="38"/>
    </row>
    <row r="70" spans="1:19" ht="25.5" customHeight="1" x14ac:dyDescent="0.25">
      <c r="A70" s="191"/>
      <c r="B70" s="208"/>
      <c r="C70" s="4"/>
      <c r="D70" s="62" t="s">
        <v>180</v>
      </c>
      <c r="E70" s="32" t="s">
        <v>179</v>
      </c>
      <c r="F70" s="83">
        <v>4010</v>
      </c>
      <c r="G70" s="100" t="s">
        <v>59</v>
      </c>
      <c r="H70" s="41" t="s">
        <v>15</v>
      </c>
      <c r="I70" s="97">
        <v>2100</v>
      </c>
      <c r="J70" s="40"/>
      <c r="K70" s="4"/>
      <c r="L70" s="33"/>
      <c r="M70" s="40"/>
      <c r="N70" s="4"/>
      <c r="O70" s="33"/>
      <c r="P70" s="40"/>
      <c r="Q70" s="4"/>
      <c r="R70" s="33"/>
      <c r="S70" s="33"/>
    </row>
    <row r="71" spans="1:19" ht="26.25" x14ac:dyDescent="0.25">
      <c r="A71" s="191"/>
      <c r="B71" s="206">
        <v>41006</v>
      </c>
      <c r="C71" s="126" t="s">
        <v>181</v>
      </c>
      <c r="D71" s="123" t="s">
        <v>117</v>
      </c>
      <c r="E71" s="600" t="s">
        <v>118</v>
      </c>
      <c r="F71" s="600"/>
      <c r="G71" s="175" t="s">
        <v>10</v>
      </c>
      <c r="H71" s="600" t="s">
        <v>14</v>
      </c>
      <c r="I71" s="600"/>
      <c r="J71" s="175" t="s">
        <v>18</v>
      </c>
      <c r="K71" s="600" t="s">
        <v>19</v>
      </c>
      <c r="L71" s="600"/>
      <c r="M71" s="175" t="s">
        <v>16</v>
      </c>
      <c r="N71" s="600" t="s">
        <v>15</v>
      </c>
      <c r="O71" s="616"/>
      <c r="P71" s="113"/>
      <c r="Q71" s="3"/>
      <c r="R71" s="38"/>
      <c r="S71" s="38"/>
    </row>
    <row r="72" spans="1:19" ht="38.25" customHeight="1" x14ac:dyDescent="0.25">
      <c r="A72" s="191"/>
      <c r="B72" s="207"/>
      <c r="C72" s="17"/>
      <c r="D72" s="61" t="s">
        <v>119</v>
      </c>
      <c r="E72" s="26" t="s">
        <v>118</v>
      </c>
      <c r="F72" s="86">
        <v>1000</v>
      </c>
      <c r="G72" s="63" t="s">
        <v>182</v>
      </c>
      <c r="H72" s="13" t="s">
        <v>14</v>
      </c>
      <c r="I72" s="101">
        <v>2700</v>
      </c>
      <c r="J72" s="39"/>
      <c r="K72" s="17"/>
      <c r="L72" s="31"/>
      <c r="M72" s="111" t="s">
        <v>59</v>
      </c>
      <c r="N72" s="223" t="s">
        <v>15</v>
      </c>
      <c r="O72" s="57">
        <v>2100</v>
      </c>
      <c r="P72" s="39"/>
      <c r="Q72" s="17"/>
      <c r="R72" s="31"/>
      <c r="S72" s="31"/>
    </row>
    <row r="73" spans="1:19" ht="25.5" x14ac:dyDescent="0.25">
      <c r="A73" s="191"/>
      <c r="B73" s="207"/>
      <c r="C73" s="17"/>
      <c r="D73" s="88" t="s">
        <v>120</v>
      </c>
      <c r="E73" s="26" t="s">
        <v>118</v>
      </c>
      <c r="F73" s="86">
        <v>2000</v>
      </c>
      <c r="G73" s="63" t="s">
        <v>183</v>
      </c>
      <c r="H73" s="13" t="s">
        <v>14</v>
      </c>
      <c r="I73" s="101">
        <v>6800</v>
      </c>
      <c r="J73" s="39"/>
      <c r="K73" s="17"/>
      <c r="L73" s="31"/>
      <c r="M73" s="39"/>
      <c r="N73" s="17"/>
      <c r="O73" s="31"/>
      <c r="P73" s="39"/>
      <c r="Q73" s="17"/>
      <c r="R73" s="31"/>
      <c r="S73" s="31"/>
    </row>
    <row r="74" spans="1:19" ht="25.5" x14ac:dyDescent="0.25">
      <c r="A74" s="191"/>
      <c r="B74" s="208"/>
      <c r="C74" s="4"/>
      <c r="D74" s="87"/>
      <c r="E74" s="32"/>
      <c r="F74" s="83"/>
      <c r="G74" s="64" t="s">
        <v>184</v>
      </c>
      <c r="H74" s="42" t="s">
        <v>14</v>
      </c>
      <c r="I74" s="102">
        <v>7600</v>
      </c>
      <c r="J74" s="40"/>
      <c r="K74" s="4"/>
      <c r="L74" s="33"/>
      <c r="M74" s="40"/>
      <c r="N74" s="4"/>
      <c r="O74" s="33"/>
      <c r="P74" s="40"/>
      <c r="Q74" s="4"/>
      <c r="R74" s="33"/>
      <c r="S74" s="33"/>
    </row>
    <row r="75" spans="1:19" ht="39" x14ac:dyDescent="0.25">
      <c r="A75" s="191"/>
      <c r="B75" s="206">
        <v>41007</v>
      </c>
      <c r="C75" s="126" t="s">
        <v>185</v>
      </c>
      <c r="D75" s="123" t="s">
        <v>10</v>
      </c>
      <c r="E75" s="600" t="s">
        <v>14</v>
      </c>
      <c r="F75" s="600"/>
      <c r="G75" s="175" t="s">
        <v>117</v>
      </c>
      <c r="H75" s="600" t="s">
        <v>118</v>
      </c>
      <c r="I75" s="600"/>
      <c r="J75" s="175" t="s">
        <v>18</v>
      </c>
      <c r="K75" s="600" t="s">
        <v>19</v>
      </c>
      <c r="L75" s="616"/>
      <c r="M75" s="113"/>
      <c r="N75" s="3"/>
      <c r="O75" s="38"/>
      <c r="P75" s="113"/>
      <c r="Q75" s="3"/>
      <c r="R75" s="38"/>
      <c r="S75" s="38"/>
    </row>
    <row r="76" spans="1:19" x14ac:dyDescent="0.25">
      <c r="A76" s="191"/>
      <c r="B76" s="207"/>
      <c r="C76" s="17"/>
      <c r="D76" s="61" t="s">
        <v>186</v>
      </c>
      <c r="E76" s="26" t="s">
        <v>14</v>
      </c>
      <c r="F76" s="86">
        <v>1100</v>
      </c>
      <c r="G76" s="103" t="s">
        <v>119</v>
      </c>
      <c r="H76" s="21" t="s">
        <v>118</v>
      </c>
      <c r="I76" s="104">
        <v>1000</v>
      </c>
      <c r="J76" s="39"/>
      <c r="K76" s="17"/>
      <c r="L76" s="31"/>
      <c r="M76" s="39"/>
      <c r="N76" s="17"/>
      <c r="O76" s="31"/>
      <c r="P76" s="39"/>
      <c r="Q76" s="17"/>
      <c r="R76" s="31"/>
      <c r="S76" s="31"/>
    </row>
    <row r="77" spans="1:19" ht="14.45" x14ac:dyDescent="0.3">
      <c r="A77" s="191"/>
      <c r="B77" s="207"/>
      <c r="C77" s="17"/>
      <c r="D77" s="61" t="s">
        <v>187</v>
      </c>
      <c r="E77" s="26" t="s">
        <v>14</v>
      </c>
      <c r="F77" s="86">
        <v>1110</v>
      </c>
      <c r="G77" s="105" t="s">
        <v>120</v>
      </c>
      <c r="H77" s="21" t="s">
        <v>118</v>
      </c>
      <c r="I77" s="104">
        <v>2000</v>
      </c>
      <c r="J77" s="39"/>
      <c r="K77" s="17"/>
      <c r="L77" s="31"/>
      <c r="M77" s="39"/>
      <c r="N77" s="17"/>
      <c r="O77" s="31"/>
      <c r="P77" s="39"/>
      <c r="Q77" s="17"/>
      <c r="R77" s="31"/>
      <c r="S77" s="31"/>
    </row>
    <row r="78" spans="1:19" ht="14.45" x14ac:dyDescent="0.3">
      <c r="A78" s="191"/>
      <c r="B78" s="207"/>
      <c r="C78" s="17"/>
      <c r="D78" s="61" t="s">
        <v>188</v>
      </c>
      <c r="E78" s="26" t="s">
        <v>14</v>
      </c>
      <c r="F78" s="86">
        <v>1120</v>
      </c>
      <c r="G78" s="39"/>
      <c r="H78" s="17"/>
      <c r="I78" s="31"/>
      <c r="J78" s="39"/>
      <c r="K78" s="17"/>
      <c r="L78" s="31"/>
      <c r="M78" s="39"/>
      <c r="N78" s="17"/>
      <c r="O78" s="31"/>
      <c r="P78" s="39"/>
      <c r="Q78" s="17"/>
      <c r="R78" s="31"/>
      <c r="S78" s="31"/>
    </row>
    <row r="79" spans="1:19" ht="14.45" x14ac:dyDescent="0.3">
      <c r="A79" s="191"/>
      <c r="B79" s="207"/>
      <c r="C79" s="17"/>
      <c r="D79" s="61" t="s">
        <v>189</v>
      </c>
      <c r="E79" s="26" t="s">
        <v>14</v>
      </c>
      <c r="F79" s="86">
        <v>1130</v>
      </c>
      <c r="G79" s="39"/>
      <c r="H79" s="17"/>
      <c r="I79" s="31"/>
      <c r="J79" s="39"/>
      <c r="K79" s="17"/>
      <c r="L79" s="31"/>
      <c r="M79" s="39"/>
      <c r="N79" s="17"/>
      <c r="O79" s="31"/>
      <c r="P79" s="39"/>
      <c r="Q79" s="17"/>
      <c r="R79" s="31"/>
      <c r="S79" s="31"/>
    </row>
    <row r="80" spans="1:19" x14ac:dyDescent="0.25">
      <c r="A80" s="191"/>
      <c r="B80" s="207"/>
      <c r="C80" s="17"/>
      <c r="D80" s="61" t="s">
        <v>190</v>
      </c>
      <c r="E80" s="26" t="s">
        <v>14</v>
      </c>
      <c r="F80" s="86">
        <v>1140</v>
      </c>
      <c r="G80" s="39"/>
      <c r="H80" s="17"/>
      <c r="I80" s="31"/>
      <c r="J80" s="39"/>
      <c r="K80" s="17"/>
      <c r="L80" s="31"/>
      <c r="M80" s="39"/>
      <c r="N80" s="17"/>
      <c r="O80" s="31"/>
      <c r="P80" s="39"/>
      <c r="Q80" s="17"/>
      <c r="R80" s="31"/>
      <c r="S80" s="31"/>
    </row>
    <row r="81" spans="1:19" ht="14.45" x14ac:dyDescent="0.3">
      <c r="A81" s="191"/>
      <c r="B81" s="207"/>
      <c r="C81" s="17"/>
      <c r="D81" s="61" t="s">
        <v>191</v>
      </c>
      <c r="E81" s="26" t="s">
        <v>14</v>
      </c>
      <c r="F81" s="86">
        <v>1150</v>
      </c>
      <c r="G81" s="39"/>
      <c r="H81" s="17"/>
      <c r="I81" s="31"/>
      <c r="J81" s="39"/>
      <c r="K81" s="17"/>
      <c r="L81" s="31"/>
      <c r="M81" s="39"/>
      <c r="N81" s="17"/>
      <c r="O81" s="31"/>
      <c r="P81" s="39"/>
      <c r="Q81" s="17"/>
      <c r="R81" s="31"/>
      <c r="S81" s="31"/>
    </row>
    <row r="82" spans="1:19" ht="14.45" x14ac:dyDescent="0.3">
      <c r="A82" s="191"/>
      <c r="B82" s="207"/>
      <c r="C82" s="17"/>
      <c r="D82" s="61" t="s">
        <v>192</v>
      </c>
      <c r="E82" s="26" t="s">
        <v>14</v>
      </c>
      <c r="F82" s="86">
        <v>1160</v>
      </c>
      <c r="G82" s="39"/>
      <c r="H82" s="17"/>
      <c r="I82" s="31"/>
      <c r="J82" s="39"/>
      <c r="K82" s="17"/>
      <c r="L82" s="31"/>
      <c r="M82" s="39"/>
      <c r="N82" s="17"/>
      <c r="O82" s="31"/>
      <c r="P82" s="39"/>
      <c r="Q82" s="17"/>
      <c r="R82" s="31"/>
      <c r="S82" s="31"/>
    </row>
    <row r="83" spans="1:19" ht="14.45" x14ac:dyDescent="0.3">
      <c r="A83" s="191"/>
      <c r="B83" s="207"/>
      <c r="C83" s="17"/>
      <c r="D83" s="61" t="s">
        <v>193</v>
      </c>
      <c r="E83" s="26" t="s">
        <v>14</v>
      </c>
      <c r="F83" s="86">
        <v>1170</v>
      </c>
      <c r="G83" s="39"/>
      <c r="H83" s="17"/>
      <c r="I83" s="31"/>
      <c r="J83" s="39"/>
      <c r="K83" s="17"/>
      <c r="L83" s="31"/>
      <c r="M83" s="39"/>
      <c r="N83" s="17"/>
      <c r="O83" s="31"/>
      <c r="P83" s="39"/>
      <c r="Q83" s="17"/>
      <c r="R83" s="31"/>
      <c r="S83" s="31"/>
    </row>
    <row r="84" spans="1:19" ht="14.45" x14ac:dyDescent="0.3">
      <c r="A84" s="191"/>
      <c r="B84" s="207"/>
      <c r="C84" s="17"/>
      <c r="D84" s="61" t="s">
        <v>194</v>
      </c>
      <c r="E84" s="26" t="s">
        <v>14</v>
      </c>
      <c r="F84" s="86">
        <v>1200</v>
      </c>
      <c r="G84" s="39"/>
      <c r="H84" s="17"/>
      <c r="I84" s="31"/>
      <c r="J84" s="39"/>
      <c r="K84" s="17"/>
      <c r="L84" s="31"/>
      <c r="M84" s="39"/>
      <c r="N84" s="17"/>
      <c r="O84" s="31"/>
      <c r="P84" s="39"/>
      <c r="Q84" s="17"/>
      <c r="R84" s="31"/>
      <c r="S84" s="31"/>
    </row>
    <row r="85" spans="1:19" ht="14.45" x14ac:dyDescent="0.3">
      <c r="A85" s="191"/>
      <c r="B85" s="208"/>
      <c r="C85" s="4"/>
      <c r="D85" s="62" t="s">
        <v>195</v>
      </c>
      <c r="E85" s="32" t="s">
        <v>14</v>
      </c>
      <c r="F85" s="83">
        <v>1300</v>
      </c>
      <c r="G85" s="40"/>
      <c r="H85" s="4"/>
      <c r="I85" s="33"/>
      <c r="J85" s="40"/>
      <c r="K85" s="4"/>
      <c r="L85" s="33"/>
      <c r="M85" s="40"/>
      <c r="N85" s="4"/>
      <c r="O85" s="33"/>
      <c r="P85" s="40"/>
      <c r="Q85" s="4"/>
      <c r="R85" s="33"/>
      <c r="S85" s="33"/>
    </row>
    <row r="86" spans="1:19" ht="26.25" x14ac:dyDescent="0.25">
      <c r="A86" s="191"/>
      <c r="B86" s="206">
        <v>41008</v>
      </c>
      <c r="C86" s="126" t="s">
        <v>196</v>
      </c>
      <c r="D86" s="123" t="s">
        <v>10</v>
      </c>
      <c r="E86" s="600" t="s">
        <v>14</v>
      </c>
      <c r="F86" s="618"/>
      <c r="G86" s="219" t="s">
        <v>18</v>
      </c>
      <c r="H86" s="600" t="s">
        <v>19</v>
      </c>
      <c r="I86" s="600"/>
      <c r="J86" s="175" t="s">
        <v>16</v>
      </c>
      <c r="K86" s="600" t="s">
        <v>15</v>
      </c>
      <c r="L86" s="616"/>
      <c r="M86" s="113"/>
      <c r="N86" s="10"/>
      <c r="O86" s="29"/>
      <c r="P86" s="113"/>
      <c r="Q86" s="3"/>
      <c r="R86" s="38"/>
      <c r="S86" s="38"/>
    </row>
    <row r="87" spans="1:19" ht="25.5" customHeight="1" x14ac:dyDescent="0.25">
      <c r="A87" s="191"/>
      <c r="B87" s="207"/>
      <c r="C87" s="17"/>
      <c r="D87" s="61" t="s">
        <v>197</v>
      </c>
      <c r="E87" s="26" t="s">
        <v>14</v>
      </c>
      <c r="F87" s="86">
        <v>4001</v>
      </c>
      <c r="G87" s="39"/>
      <c r="H87" s="17"/>
      <c r="I87" s="31"/>
      <c r="J87" s="111" t="s">
        <v>59</v>
      </c>
      <c r="K87" s="223" t="s">
        <v>15</v>
      </c>
      <c r="L87" s="57">
        <v>2100</v>
      </c>
      <c r="M87" s="111"/>
      <c r="N87" s="17"/>
      <c r="O87" s="31"/>
      <c r="P87" s="111"/>
      <c r="Q87" s="17"/>
      <c r="R87" s="31"/>
      <c r="S87" s="31"/>
    </row>
    <row r="88" spans="1:19" ht="14.45" x14ac:dyDescent="0.3">
      <c r="A88" s="191"/>
      <c r="B88" s="207"/>
      <c r="C88" s="17"/>
      <c r="D88" s="61" t="s">
        <v>198</v>
      </c>
      <c r="E88" s="26" t="s">
        <v>14</v>
      </c>
      <c r="F88" s="86">
        <v>4100</v>
      </c>
      <c r="G88" s="39"/>
      <c r="H88" s="17"/>
      <c r="I88" s="31"/>
      <c r="J88" s="39"/>
      <c r="K88" s="17"/>
      <c r="L88" s="31"/>
      <c r="M88" s="39"/>
      <c r="N88" s="17"/>
      <c r="O88" s="31"/>
      <c r="P88" s="39"/>
      <c r="Q88" s="17"/>
      <c r="R88" s="31"/>
      <c r="S88" s="31"/>
    </row>
    <row r="89" spans="1:19" ht="14.45" x14ac:dyDescent="0.3">
      <c r="A89" s="191"/>
      <c r="B89" s="207"/>
      <c r="C89" s="17"/>
      <c r="D89" s="61" t="s">
        <v>199</v>
      </c>
      <c r="E89" s="26" t="s">
        <v>14</v>
      </c>
      <c r="F89" s="86">
        <v>4110</v>
      </c>
      <c r="G89" s="39"/>
      <c r="H89" s="17"/>
      <c r="I89" s="31"/>
      <c r="J89" s="39"/>
      <c r="K89" s="17"/>
      <c r="L89" s="31"/>
      <c r="M89" s="39"/>
      <c r="N89" s="17"/>
      <c r="O89" s="31"/>
      <c r="P89" s="39"/>
      <c r="Q89" s="17"/>
      <c r="R89" s="31"/>
      <c r="S89" s="31"/>
    </row>
    <row r="90" spans="1:19" ht="14.45" x14ac:dyDescent="0.3">
      <c r="A90" s="191"/>
      <c r="B90" s="207"/>
      <c r="C90" s="17"/>
      <c r="D90" s="61" t="s">
        <v>200</v>
      </c>
      <c r="E90" s="26" t="s">
        <v>14</v>
      </c>
      <c r="F90" s="86">
        <v>4200</v>
      </c>
      <c r="G90" s="39"/>
      <c r="H90" s="17"/>
      <c r="I90" s="31"/>
      <c r="J90" s="39"/>
      <c r="K90" s="17"/>
      <c r="L90" s="31"/>
      <c r="M90" s="39"/>
      <c r="N90" s="17"/>
      <c r="O90" s="31"/>
      <c r="P90" s="39"/>
      <c r="Q90" s="17"/>
      <c r="R90" s="31"/>
      <c r="S90" s="31"/>
    </row>
    <row r="91" spans="1:19" ht="14.45" x14ac:dyDescent="0.3">
      <c r="A91" s="191"/>
      <c r="B91" s="207"/>
      <c r="C91" s="17"/>
      <c r="D91" s="61" t="s">
        <v>201</v>
      </c>
      <c r="E91" s="26" t="s">
        <v>14</v>
      </c>
      <c r="F91" s="86">
        <v>4210</v>
      </c>
      <c r="G91" s="39"/>
      <c r="H91" s="17"/>
      <c r="I91" s="31"/>
      <c r="J91" s="39"/>
      <c r="K91" s="17"/>
      <c r="L91" s="31"/>
      <c r="M91" s="39"/>
      <c r="N91" s="17"/>
      <c r="O91" s="31"/>
      <c r="P91" s="39"/>
      <c r="Q91" s="17"/>
      <c r="R91" s="31"/>
      <c r="S91" s="31"/>
    </row>
    <row r="92" spans="1:19" ht="14.45" x14ac:dyDescent="0.3">
      <c r="A92" s="191"/>
      <c r="B92" s="207"/>
      <c r="C92" s="17"/>
      <c r="D92" s="61" t="s">
        <v>202</v>
      </c>
      <c r="E92" s="26" t="s">
        <v>14</v>
      </c>
      <c r="F92" s="86">
        <v>4220</v>
      </c>
      <c r="G92" s="39"/>
      <c r="H92" s="17"/>
      <c r="I92" s="31"/>
      <c r="J92" s="39"/>
      <c r="K92" s="17"/>
      <c r="L92" s="31"/>
      <c r="M92" s="39"/>
      <c r="N92" s="17"/>
      <c r="O92" s="31"/>
      <c r="P92" s="39"/>
      <c r="Q92" s="17"/>
      <c r="R92" s="31"/>
      <c r="S92" s="31"/>
    </row>
    <row r="93" spans="1:19" ht="14.45" x14ac:dyDescent="0.3">
      <c r="A93" s="191"/>
      <c r="B93" s="207"/>
      <c r="C93" s="17"/>
      <c r="D93" s="61" t="s">
        <v>203</v>
      </c>
      <c r="E93" s="26" t="s">
        <v>14</v>
      </c>
      <c r="F93" s="86">
        <v>4230</v>
      </c>
      <c r="G93" s="39"/>
      <c r="H93" s="17"/>
      <c r="I93" s="31"/>
      <c r="J93" s="39"/>
      <c r="K93" s="17"/>
      <c r="L93" s="31"/>
      <c r="M93" s="39"/>
      <c r="N93" s="17"/>
      <c r="O93" s="31"/>
      <c r="P93" s="39"/>
      <c r="Q93" s="17"/>
      <c r="R93" s="31"/>
      <c r="S93" s="31"/>
    </row>
    <row r="94" spans="1:19" ht="14.45" x14ac:dyDescent="0.3">
      <c r="A94" s="191"/>
      <c r="B94" s="207"/>
      <c r="C94" s="17"/>
      <c r="D94" s="61" t="s">
        <v>204</v>
      </c>
      <c r="E94" s="26" t="s">
        <v>14</v>
      </c>
      <c r="F94" s="86">
        <v>4240</v>
      </c>
      <c r="G94" s="39"/>
      <c r="H94" s="17"/>
      <c r="I94" s="31"/>
      <c r="J94" s="39"/>
      <c r="K94" s="17"/>
      <c r="L94" s="31"/>
      <c r="M94" s="39"/>
      <c r="N94" s="17"/>
      <c r="O94" s="31"/>
      <c r="P94" s="39"/>
      <c r="Q94" s="17"/>
      <c r="R94" s="31"/>
      <c r="S94" s="31"/>
    </row>
    <row r="95" spans="1:19" ht="14.45" x14ac:dyDescent="0.3">
      <c r="A95" s="191"/>
      <c r="B95" s="207"/>
      <c r="C95" s="17"/>
      <c r="D95" s="61" t="s">
        <v>205</v>
      </c>
      <c r="E95" s="26" t="s">
        <v>14</v>
      </c>
      <c r="F95" s="86">
        <v>4250</v>
      </c>
      <c r="G95" s="39"/>
      <c r="H95" s="17"/>
      <c r="I95" s="31"/>
      <c r="J95" s="39"/>
      <c r="K95" s="17"/>
      <c r="L95" s="31"/>
      <c r="M95" s="39"/>
      <c r="N95" s="17"/>
      <c r="O95" s="31"/>
      <c r="P95" s="39"/>
      <c r="Q95" s="17"/>
      <c r="R95" s="31"/>
      <c r="S95" s="31"/>
    </row>
    <row r="96" spans="1:19" ht="14.45" x14ac:dyDescent="0.3">
      <c r="A96" s="191"/>
      <c r="B96" s="207"/>
      <c r="C96" s="17"/>
      <c r="D96" s="61" t="s">
        <v>206</v>
      </c>
      <c r="E96" s="26" t="s">
        <v>14</v>
      </c>
      <c r="F96" s="86">
        <v>4260</v>
      </c>
      <c r="G96" s="39"/>
      <c r="H96" s="17"/>
      <c r="I96" s="31"/>
      <c r="J96" s="39"/>
      <c r="K96" s="17"/>
      <c r="L96" s="31"/>
      <c r="M96" s="39"/>
      <c r="N96" s="17"/>
      <c r="O96" s="31"/>
      <c r="P96" s="39"/>
      <c r="Q96" s="17"/>
      <c r="R96" s="31"/>
      <c r="S96" s="31"/>
    </row>
    <row r="97" spans="1:19" x14ac:dyDescent="0.25">
      <c r="A97" s="191"/>
      <c r="B97" s="207"/>
      <c r="C97" s="17"/>
      <c r="D97" s="61" t="s">
        <v>207</v>
      </c>
      <c r="E97" s="26" t="s">
        <v>14</v>
      </c>
      <c r="F97" s="86">
        <v>4270</v>
      </c>
      <c r="G97" s="39"/>
      <c r="H97" s="17"/>
      <c r="I97" s="31"/>
      <c r="J97" s="39"/>
      <c r="K97" s="17"/>
      <c r="L97" s="31"/>
      <c r="M97" s="39"/>
      <c r="N97" s="17"/>
      <c r="O97" s="31"/>
      <c r="P97" s="39"/>
      <c r="Q97" s="17"/>
      <c r="R97" s="31"/>
      <c r="S97" s="31"/>
    </row>
    <row r="98" spans="1:19" x14ac:dyDescent="0.25">
      <c r="A98" s="191"/>
      <c r="B98" s="207"/>
      <c r="C98" s="17"/>
      <c r="D98" s="88" t="s">
        <v>208</v>
      </c>
      <c r="E98" s="26" t="s">
        <v>14</v>
      </c>
      <c r="F98" s="86">
        <v>4280</v>
      </c>
      <c r="G98" s="39"/>
      <c r="H98" s="17"/>
      <c r="I98" s="31"/>
      <c r="J98" s="39"/>
      <c r="K98" s="17"/>
      <c r="L98" s="31"/>
      <c r="M98" s="39"/>
      <c r="N98" s="17"/>
      <c r="O98" s="31"/>
      <c r="P98" s="39"/>
      <c r="Q98" s="17"/>
      <c r="R98" s="31"/>
      <c r="S98" s="31"/>
    </row>
    <row r="99" spans="1:19" ht="14.45" x14ac:dyDescent="0.3">
      <c r="A99" s="191"/>
      <c r="B99" s="207"/>
      <c r="C99" s="17"/>
      <c r="D99" s="88" t="s">
        <v>209</v>
      </c>
      <c r="E99" s="26" t="s">
        <v>14</v>
      </c>
      <c r="F99" s="86">
        <v>4290</v>
      </c>
      <c r="G99" s="39"/>
      <c r="H99" s="17"/>
      <c r="I99" s="31"/>
      <c r="J99" s="39"/>
      <c r="K99" s="17"/>
      <c r="L99" s="31"/>
      <c r="M99" s="39"/>
      <c r="N99" s="17"/>
      <c r="O99" s="31"/>
      <c r="P99" s="39"/>
      <c r="Q99" s="17"/>
      <c r="R99" s="31"/>
      <c r="S99" s="31"/>
    </row>
    <row r="100" spans="1:19" x14ac:dyDescent="0.25">
      <c r="A100" s="191"/>
      <c r="B100" s="207"/>
      <c r="C100" s="17"/>
      <c r="D100" s="88" t="s">
        <v>210</v>
      </c>
      <c r="E100" s="26" t="s">
        <v>14</v>
      </c>
      <c r="F100" s="86">
        <v>4300</v>
      </c>
      <c r="G100" s="39"/>
      <c r="H100" s="17"/>
      <c r="I100" s="31"/>
      <c r="J100" s="39"/>
      <c r="K100" s="17"/>
      <c r="L100" s="31"/>
      <c r="M100" s="39"/>
      <c r="N100" s="17"/>
      <c r="O100" s="31"/>
      <c r="P100" s="39"/>
      <c r="Q100" s="17"/>
      <c r="R100" s="31"/>
      <c r="S100" s="31"/>
    </row>
    <row r="101" spans="1:19" x14ac:dyDescent="0.25">
      <c r="A101" s="191"/>
      <c r="B101" s="207"/>
      <c r="C101" s="17"/>
      <c r="D101" s="88" t="s">
        <v>211</v>
      </c>
      <c r="E101" s="26" t="s">
        <v>14</v>
      </c>
      <c r="F101" s="86">
        <v>4310</v>
      </c>
      <c r="G101" s="39"/>
      <c r="H101" s="17"/>
      <c r="I101" s="31"/>
      <c r="J101" s="39"/>
      <c r="K101" s="17"/>
      <c r="L101" s="31"/>
      <c r="M101" s="39"/>
      <c r="N101" s="17"/>
      <c r="O101" s="31"/>
      <c r="P101" s="39"/>
      <c r="Q101" s="17"/>
      <c r="R101" s="31"/>
      <c r="S101" s="31"/>
    </row>
    <row r="102" spans="1:19" ht="14.45" x14ac:dyDescent="0.3">
      <c r="A102" s="191"/>
      <c r="B102" s="207"/>
      <c r="C102" s="17"/>
      <c r="D102" s="88" t="s">
        <v>212</v>
      </c>
      <c r="E102" s="26" t="s">
        <v>14</v>
      </c>
      <c r="F102" s="86">
        <v>4320</v>
      </c>
      <c r="G102" s="39"/>
      <c r="H102" s="17"/>
      <c r="I102" s="31"/>
      <c r="J102" s="39"/>
      <c r="K102" s="17"/>
      <c r="L102" s="31"/>
      <c r="M102" s="39"/>
      <c r="N102" s="17"/>
      <c r="O102" s="31"/>
      <c r="P102" s="39"/>
      <c r="Q102" s="17"/>
      <c r="R102" s="31"/>
      <c r="S102" s="31"/>
    </row>
    <row r="103" spans="1:19" ht="14.45" x14ac:dyDescent="0.3">
      <c r="A103" s="191"/>
      <c r="B103" s="207"/>
      <c r="C103" s="17"/>
      <c r="D103" s="88" t="s">
        <v>213</v>
      </c>
      <c r="E103" s="26" t="s">
        <v>14</v>
      </c>
      <c r="F103" s="86">
        <v>4330</v>
      </c>
      <c r="G103" s="39"/>
      <c r="H103" s="17"/>
      <c r="I103" s="31"/>
      <c r="J103" s="39"/>
      <c r="K103" s="17"/>
      <c r="L103" s="31"/>
      <c r="M103" s="39"/>
      <c r="N103" s="17"/>
      <c r="O103" s="31"/>
      <c r="P103" s="39"/>
      <c r="Q103" s="17"/>
      <c r="R103" s="31"/>
      <c r="S103" s="31"/>
    </row>
    <row r="104" spans="1:19" x14ac:dyDescent="0.25">
      <c r="A104" s="191"/>
      <c r="B104" s="207"/>
      <c r="C104" s="17"/>
      <c r="D104" s="88" t="s">
        <v>214</v>
      </c>
      <c r="E104" s="26" t="s">
        <v>14</v>
      </c>
      <c r="F104" s="86">
        <v>4400</v>
      </c>
      <c r="G104" s="39"/>
      <c r="H104" s="17"/>
      <c r="I104" s="31"/>
      <c r="J104" s="39"/>
      <c r="K104" s="17"/>
      <c r="L104" s="31"/>
      <c r="M104" s="39"/>
      <c r="N104" s="17"/>
      <c r="O104" s="31"/>
      <c r="P104" s="39"/>
      <c r="Q104" s="17"/>
      <c r="R104" s="31"/>
      <c r="S104" s="31"/>
    </row>
    <row r="105" spans="1:19" x14ac:dyDescent="0.25">
      <c r="A105" s="191"/>
      <c r="B105" s="207"/>
      <c r="C105" s="17"/>
      <c r="D105" s="88" t="s">
        <v>215</v>
      </c>
      <c r="E105" s="26" t="s">
        <v>14</v>
      </c>
      <c r="F105" s="86">
        <v>4410</v>
      </c>
      <c r="G105" s="39"/>
      <c r="H105" s="17"/>
      <c r="I105" s="31"/>
      <c r="J105" s="39"/>
      <c r="K105" s="17"/>
      <c r="L105" s="31"/>
      <c r="M105" s="39"/>
      <c r="N105" s="17"/>
      <c r="O105" s="31"/>
      <c r="P105" s="39"/>
      <c r="Q105" s="17"/>
      <c r="R105" s="31"/>
      <c r="S105" s="31"/>
    </row>
    <row r="106" spans="1:19" ht="14.45" x14ac:dyDescent="0.3">
      <c r="A106" s="191"/>
      <c r="B106" s="207"/>
      <c r="C106" s="17"/>
      <c r="D106" s="88" t="s">
        <v>216</v>
      </c>
      <c r="E106" s="26" t="s">
        <v>14</v>
      </c>
      <c r="F106" s="86">
        <v>4420</v>
      </c>
      <c r="G106" s="39"/>
      <c r="H106" s="17"/>
      <c r="I106" s="31"/>
      <c r="J106" s="39"/>
      <c r="K106" s="17"/>
      <c r="L106" s="31"/>
      <c r="M106" s="39"/>
      <c r="N106" s="17"/>
      <c r="O106" s="31"/>
      <c r="P106" s="39"/>
      <c r="Q106" s="17"/>
      <c r="R106" s="31"/>
      <c r="S106" s="31"/>
    </row>
    <row r="107" spans="1:19" ht="14.45" x14ac:dyDescent="0.3">
      <c r="A107" s="191"/>
      <c r="B107" s="207"/>
      <c r="C107" s="17"/>
      <c r="D107" s="88" t="s">
        <v>217</v>
      </c>
      <c r="E107" s="26" t="s">
        <v>14</v>
      </c>
      <c r="F107" s="86">
        <v>4430</v>
      </c>
      <c r="G107" s="39"/>
      <c r="H107" s="17"/>
      <c r="I107" s="31"/>
      <c r="J107" s="39"/>
      <c r="K107" s="17"/>
      <c r="L107" s="31"/>
      <c r="M107" s="39"/>
      <c r="N107" s="17"/>
      <c r="O107" s="31"/>
      <c r="P107" s="39"/>
      <c r="Q107" s="17"/>
      <c r="R107" s="31"/>
      <c r="S107" s="31"/>
    </row>
    <row r="108" spans="1:19" ht="14.45" x14ac:dyDescent="0.3">
      <c r="A108" s="191"/>
      <c r="B108" s="207"/>
      <c r="C108" s="17"/>
      <c r="D108" s="88" t="s">
        <v>218</v>
      </c>
      <c r="E108" s="26" t="s">
        <v>14</v>
      </c>
      <c r="F108" s="86">
        <v>4440</v>
      </c>
      <c r="G108" s="39"/>
      <c r="H108" s="17"/>
      <c r="I108" s="31"/>
      <c r="J108" s="39"/>
      <c r="K108" s="17"/>
      <c r="L108" s="31"/>
      <c r="M108" s="39"/>
      <c r="N108" s="17"/>
      <c r="O108" s="31"/>
      <c r="P108" s="39"/>
      <c r="Q108" s="17"/>
      <c r="R108" s="31"/>
      <c r="S108" s="31"/>
    </row>
    <row r="109" spans="1:19" ht="14.45" x14ac:dyDescent="0.3">
      <c r="A109" s="191"/>
      <c r="B109" s="208"/>
      <c r="C109" s="4"/>
      <c r="D109" s="66" t="s">
        <v>219</v>
      </c>
      <c r="E109" s="32" t="s">
        <v>14</v>
      </c>
      <c r="F109" s="83">
        <v>4470</v>
      </c>
      <c r="G109" s="40"/>
      <c r="H109" s="4"/>
      <c r="I109" s="33"/>
      <c r="J109" s="40"/>
      <c r="K109" s="4"/>
      <c r="L109" s="33"/>
      <c r="M109" s="40"/>
      <c r="N109" s="4"/>
      <c r="O109" s="33"/>
      <c r="P109" s="40"/>
      <c r="Q109" s="4"/>
      <c r="R109" s="33"/>
      <c r="S109" s="33"/>
    </row>
    <row r="110" spans="1:19" ht="14.45" x14ac:dyDescent="0.3">
      <c r="A110" s="191"/>
      <c r="B110" s="206">
        <v>41009</v>
      </c>
      <c r="C110" s="126" t="s">
        <v>220</v>
      </c>
      <c r="D110" s="125" t="s">
        <v>10</v>
      </c>
      <c r="E110" s="600" t="s">
        <v>14</v>
      </c>
      <c r="F110" s="616"/>
      <c r="G110" s="70"/>
      <c r="H110" s="3"/>
      <c r="I110" s="38"/>
      <c r="J110" s="70"/>
      <c r="K110" s="3"/>
      <c r="L110" s="38"/>
      <c r="M110" s="70"/>
      <c r="N110" s="3"/>
      <c r="O110" s="38"/>
      <c r="P110" s="70"/>
      <c r="Q110" s="3"/>
      <c r="R110" s="38"/>
      <c r="S110" s="38"/>
    </row>
    <row r="111" spans="1:19" ht="14.45" x14ac:dyDescent="0.3">
      <c r="A111" s="191"/>
      <c r="B111" s="207"/>
      <c r="C111" s="17"/>
      <c r="D111" s="61" t="s">
        <v>221</v>
      </c>
      <c r="E111" s="26" t="s">
        <v>14</v>
      </c>
      <c r="F111" s="86">
        <v>9403</v>
      </c>
      <c r="G111" s="39"/>
      <c r="H111" s="17"/>
      <c r="I111" s="31"/>
      <c r="J111" s="39"/>
      <c r="K111" s="17"/>
      <c r="L111" s="31"/>
      <c r="M111" s="39"/>
      <c r="N111" s="17"/>
      <c r="O111" s="31"/>
      <c r="P111" s="39"/>
      <c r="Q111" s="17"/>
      <c r="R111" s="31"/>
      <c r="S111" s="31"/>
    </row>
    <row r="112" spans="1:19" thickBot="1" x14ac:dyDescent="0.35">
      <c r="A112" s="192"/>
      <c r="B112" s="209"/>
      <c r="C112" s="2"/>
      <c r="D112" s="149" t="s">
        <v>222</v>
      </c>
      <c r="E112" s="150" t="s">
        <v>14</v>
      </c>
      <c r="F112" s="151">
        <v>9404</v>
      </c>
      <c r="G112" s="143"/>
      <c r="H112" s="2"/>
      <c r="I112" s="144"/>
      <c r="J112" s="143"/>
      <c r="K112" s="2"/>
      <c r="L112" s="144"/>
      <c r="M112" s="143"/>
      <c r="N112" s="2"/>
      <c r="O112" s="144"/>
      <c r="P112" s="143"/>
      <c r="Q112" s="2"/>
      <c r="R112" s="144"/>
      <c r="S112" s="144"/>
    </row>
    <row r="113" spans="1:19" ht="14.45" x14ac:dyDescent="0.3">
      <c r="A113" s="193">
        <v>42000</v>
      </c>
      <c r="B113" s="210"/>
      <c r="C113" s="162"/>
      <c r="D113" s="163"/>
      <c r="E113" s="164"/>
      <c r="F113" s="165"/>
      <c r="G113" s="166"/>
      <c r="H113" s="162"/>
      <c r="I113" s="167"/>
      <c r="J113" s="166"/>
      <c r="K113" s="162"/>
      <c r="L113" s="167"/>
      <c r="M113" s="166"/>
      <c r="N113" s="162"/>
      <c r="O113" s="167"/>
      <c r="P113" s="166"/>
      <c r="Q113" s="162"/>
      <c r="R113" s="167"/>
      <c r="S113" s="162"/>
    </row>
    <row r="114" spans="1:19" x14ac:dyDescent="0.25">
      <c r="A114" s="194" t="s">
        <v>53</v>
      </c>
      <c r="B114" s="211">
        <v>42001</v>
      </c>
      <c r="C114" s="127" t="s">
        <v>54</v>
      </c>
      <c r="D114" s="130" t="s">
        <v>10</v>
      </c>
      <c r="E114" s="609" t="s">
        <v>14</v>
      </c>
      <c r="F114" s="609"/>
      <c r="G114" s="172" t="s">
        <v>56</v>
      </c>
      <c r="H114" s="603" t="s">
        <v>55</v>
      </c>
      <c r="I114" s="617"/>
      <c r="J114" s="222" t="s">
        <v>16</v>
      </c>
      <c r="K114" s="609" t="s">
        <v>15</v>
      </c>
      <c r="L114" s="610"/>
      <c r="M114" s="90"/>
      <c r="N114" s="17"/>
      <c r="O114" s="31"/>
      <c r="P114" s="90"/>
      <c r="Q114" s="18"/>
      <c r="R114" s="30"/>
      <c r="S114" s="17"/>
    </row>
    <row r="115" spans="1:19" ht="25.5" customHeight="1" x14ac:dyDescent="0.25">
      <c r="A115" s="195"/>
      <c r="B115" s="212"/>
      <c r="C115" s="16"/>
      <c r="D115" s="54" t="s">
        <v>57</v>
      </c>
      <c r="E115" s="23" t="s">
        <v>14</v>
      </c>
      <c r="F115" s="89">
        <v>2311</v>
      </c>
      <c r="G115" s="39"/>
      <c r="H115" s="17"/>
      <c r="I115" s="31"/>
      <c r="J115" s="111" t="s">
        <v>59</v>
      </c>
      <c r="K115" s="223" t="s">
        <v>15</v>
      </c>
      <c r="L115" s="57">
        <v>2100</v>
      </c>
      <c r="M115" s="111"/>
      <c r="N115" s="17"/>
      <c r="O115" s="31"/>
      <c r="P115" s="111"/>
      <c r="Q115" s="225"/>
      <c r="R115" s="56"/>
      <c r="S115" s="17"/>
    </row>
    <row r="116" spans="1:19" x14ac:dyDescent="0.25">
      <c r="A116" s="195"/>
      <c r="B116" s="212"/>
      <c r="C116" s="16"/>
      <c r="D116" s="54" t="s">
        <v>65</v>
      </c>
      <c r="E116" s="24" t="s">
        <v>14</v>
      </c>
      <c r="F116" s="72">
        <v>2312</v>
      </c>
      <c r="G116" s="39"/>
      <c r="H116" s="17"/>
      <c r="I116" s="31"/>
      <c r="J116" s="91" t="s">
        <v>17</v>
      </c>
      <c r="K116" s="225" t="s">
        <v>15</v>
      </c>
      <c r="L116" s="72">
        <v>4000</v>
      </c>
      <c r="M116" s="91"/>
      <c r="N116" s="17"/>
      <c r="O116" s="31"/>
      <c r="P116" s="91"/>
      <c r="Q116" s="225"/>
      <c r="R116" s="56"/>
      <c r="S116" s="15"/>
    </row>
    <row r="117" spans="1:19" x14ac:dyDescent="0.25">
      <c r="A117" s="195"/>
      <c r="B117" s="207"/>
      <c r="C117" s="19"/>
      <c r="D117" s="54" t="s">
        <v>58</v>
      </c>
      <c r="E117" s="24" t="s">
        <v>14</v>
      </c>
      <c r="F117" s="72">
        <v>5130</v>
      </c>
      <c r="G117" s="39"/>
      <c r="H117" s="17"/>
      <c r="I117" s="31"/>
      <c r="J117" s="39"/>
      <c r="K117" s="17"/>
      <c r="L117" s="31"/>
      <c r="M117" s="39"/>
      <c r="N117" s="17"/>
      <c r="O117" s="31"/>
      <c r="P117" s="39"/>
      <c r="Q117" s="17"/>
      <c r="R117" s="31"/>
      <c r="S117" s="17"/>
    </row>
    <row r="118" spans="1:19" ht="14.45" x14ac:dyDescent="0.3">
      <c r="A118" s="195"/>
      <c r="B118" s="213">
        <v>42006</v>
      </c>
      <c r="C118" s="128" t="s">
        <v>60</v>
      </c>
      <c r="D118" s="130" t="s">
        <v>10</v>
      </c>
      <c r="E118" s="609" t="s">
        <v>14</v>
      </c>
      <c r="F118" s="610"/>
      <c r="G118" s="90"/>
      <c r="H118" s="18"/>
      <c r="I118" s="30"/>
      <c r="J118" s="90"/>
      <c r="K118" s="18"/>
      <c r="L118" s="30"/>
      <c r="M118" s="90"/>
      <c r="N118" s="18"/>
      <c r="O118" s="30"/>
      <c r="P118" s="90"/>
      <c r="Q118" s="18"/>
      <c r="R118" s="30"/>
      <c r="S118" s="17"/>
    </row>
    <row r="119" spans="1:19" x14ac:dyDescent="0.25">
      <c r="A119" s="195"/>
      <c r="B119" s="224"/>
      <c r="C119" s="20"/>
      <c r="D119" s="55" t="s">
        <v>61</v>
      </c>
      <c r="E119" s="225" t="s">
        <v>14</v>
      </c>
      <c r="F119" s="72">
        <v>5220</v>
      </c>
      <c r="G119" s="90"/>
      <c r="H119" s="18"/>
      <c r="I119" s="30"/>
      <c r="J119" s="90"/>
      <c r="K119" s="18"/>
      <c r="L119" s="30"/>
      <c r="M119" s="90"/>
      <c r="N119" s="18"/>
      <c r="O119" s="30"/>
      <c r="P119" s="90"/>
      <c r="Q119" s="18"/>
      <c r="R119" s="30"/>
      <c r="S119" s="17"/>
    </row>
    <row r="120" spans="1:19" ht="14.45" x14ac:dyDescent="0.3">
      <c r="A120" s="195"/>
      <c r="B120" s="224"/>
      <c r="C120" s="20"/>
      <c r="D120" s="55" t="s">
        <v>62</v>
      </c>
      <c r="E120" s="225" t="s">
        <v>14</v>
      </c>
      <c r="F120" s="72">
        <v>5240</v>
      </c>
      <c r="G120" s="90"/>
      <c r="H120" s="18"/>
      <c r="I120" s="30"/>
      <c r="J120" s="90"/>
      <c r="K120" s="18"/>
      <c r="L120" s="30"/>
      <c r="M120" s="90"/>
      <c r="N120" s="18"/>
      <c r="O120" s="30"/>
      <c r="P120" s="90"/>
      <c r="Q120" s="18"/>
      <c r="R120" s="30"/>
      <c r="S120" s="17"/>
    </row>
    <row r="121" spans="1:19" x14ac:dyDescent="0.25">
      <c r="A121" s="195"/>
      <c r="B121" s="224"/>
      <c r="C121" s="20"/>
      <c r="D121" s="55" t="s">
        <v>63</v>
      </c>
      <c r="E121" s="225" t="s">
        <v>14</v>
      </c>
      <c r="F121" s="72">
        <v>5250</v>
      </c>
      <c r="G121" s="90"/>
      <c r="H121" s="18"/>
      <c r="I121" s="30"/>
      <c r="J121" s="90"/>
      <c r="K121" s="18"/>
      <c r="L121" s="30"/>
      <c r="M121" s="90"/>
      <c r="N121" s="18"/>
      <c r="O121" s="30"/>
      <c r="P121" s="90"/>
      <c r="Q121" s="18"/>
      <c r="R121" s="30"/>
      <c r="S121" s="17"/>
    </row>
    <row r="122" spans="1:19" ht="14.45" x14ac:dyDescent="0.3">
      <c r="A122" s="195"/>
      <c r="B122" s="213">
        <v>42009</v>
      </c>
      <c r="C122" s="128" t="s">
        <v>72</v>
      </c>
      <c r="D122" s="130" t="s">
        <v>10</v>
      </c>
      <c r="E122" s="609" t="s">
        <v>14</v>
      </c>
      <c r="F122" s="610"/>
      <c r="G122" s="90"/>
      <c r="H122" s="18"/>
      <c r="I122" s="30"/>
      <c r="J122" s="90"/>
      <c r="K122" s="18"/>
      <c r="L122" s="30"/>
      <c r="M122" s="90"/>
      <c r="N122" s="18"/>
      <c r="O122" s="30"/>
      <c r="P122" s="90"/>
      <c r="Q122" s="18"/>
      <c r="R122" s="30"/>
      <c r="S122" s="17"/>
    </row>
    <row r="123" spans="1:19" x14ac:dyDescent="0.25">
      <c r="A123" s="195"/>
      <c r="B123" s="224"/>
      <c r="C123" s="20"/>
      <c r="D123" s="55" t="s">
        <v>58</v>
      </c>
      <c r="E123" s="225" t="s">
        <v>14</v>
      </c>
      <c r="F123" s="72">
        <v>5130</v>
      </c>
      <c r="G123" s="90"/>
      <c r="H123" s="18"/>
      <c r="I123" s="30"/>
      <c r="J123" s="90"/>
      <c r="K123" s="18"/>
      <c r="L123" s="30"/>
      <c r="M123" s="90"/>
      <c r="N123" s="18"/>
      <c r="O123" s="30"/>
      <c r="P123" s="90"/>
      <c r="Q123" s="18"/>
      <c r="R123" s="30"/>
      <c r="S123" s="17"/>
    </row>
    <row r="124" spans="1:19" ht="14.45" x14ac:dyDescent="0.3">
      <c r="A124" s="195"/>
      <c r="B124" s="224"/>
      <c r="C124" s="20"/>
      <c r="D124" s="55" t="s">
        <v>73</v>
      </c>
      <c r="E124" s="225" t="s">
        <v>14</v>
      </c>
      <c r="F124" s="72">
        <v>5310</v>
      </c>
      <c r="G124" s="90"/>
      <c r="H124" s="18"/>
      <c r="I124" s="30"/>
      <c r="J124" s="90"/>
      <c r="K124" s="18"/>
      <c r="L124" s="30"/>
      <c r="M124" s="90"/>
      <c r="N124" s="18"/>
      <c r="O124" s="30"/>
      <c r="P124" s="90"/>
      <c r="Q124" s="18"/>
      <c r="R124" s="30"/>
      <c r="S124" s="17"/>
    </row>
    <row r="125" spans="1:19" ht="14.45" x14ac:dyDescent="0.3">
      <c r="A125" s="195"/>
      <c r="B125" s="224"/>
      <c r="C125" s="20"/>
      <c r="D125" s="55" t="s">
        <v>74</v>
      </c>
      <c r="E125" s="225" t="s">
        <v>14</v>
      </c>
      <c r="F125" s="72">
        <v>5320</v>
      </c>
      <c r="G125" s="90"/>
      <c r="H125" s="18"/>
      <c r="I125" s="30"/>
      <c r="J125" s="90"/>
      <c r="K125" s="18"/>
      <c r="L125" s="30"/>
      <c r="M125" s="90"/>
      <c r="N125" s="18"/>
      <c r="O125" s="30"/>
      <c r="P125" s="90"/>
      <c r="Q125" s="18"/>
      <c r="R125" s="30"/>
      <c r="S125" s="15"/>
    </row>
    <row r="126" spans="1:19" x14ac:dyDescent="0.25">
      <c r="A126" s="195"/>
      <c r="B126" s="224"/>
      <c r="C126" s="20"/>
      <c r="D126" s="55" t="s">
        <v>75</v>
      </c>
      <c r="E126" s="225" t="s">
        <v>14</v>
      </c>
      <c r="F126" s="72">
        <v>5330</v>
      </c>
      <c r="G126" s="90"/>
      <c r="H126" s="18"/>
      <c r="I126" s="30"/>
      <c r="J126" s="90"/>
      <c r="K126" s="18"/>
      <c r="L126" s="30"/>
      <c r="M126" s="90"/>
      <c r="N126" s="18"/>
      <c r="O126" s="30"/>
      <c r="P126" s="90"/>
      <c r="Q126" s="18"/>
      <c r="R126" s="30"/>
      <c r="S126" s="15"/>
    </row>
    <row r="127" spans="1:19" ht="14.45" x14ac:dyDescent="0.3">
      <c r="A127" s="195"/>
      <c r="B127" s="224"/>
      <c r="C127" s="20"/>
      <c r="D127" s="55" t="s">
        <v>76</v>
      </c>
      <c r="E127" s="225" t="s">
        <v>14</v>
      </c>
      <c r="F127" s="72">
        <v>5340</v>
      </c>
      <c r="G127" s="90"/>
      <c r="H127" s="18"/>
      <c r="I127" s="30"/>
      <c r="J127" s="90"/>
      <c r="K127" s="18"/>
      <c r="L127" s="30"/>
      <c r="M127" s="90"/>
      <c r="N127" s="18"/>
      <c r="O127" s="30"/>
      <c r="P127" s="90"/>
      <c r="Q127" s="18"/>
      <c r="R127" s="30"/>
      <c r="S127" s="15"/>
    </row>
    <row r="128" spans="1:19" ht="14.45" x14ac:dyDescent="0.3">
      <c r="A128" s="195"/>
      <c r="B128" s="205"/>
      <c r="C128" s="9"/>
      <c r="D128" s="58" t="s">
        <v>77</v>
      </c>
      <c r="E128" s="35" t="s">
        <v>14</v>
      </c>
      <c r="F128" s="71">
        <v>5350</v>
      </c>
      <c r="G128" s="96"/>
      <c r="H128" s="8"/>
      <c r="I128" s="36"/>
      <c r="J128" s="96"/>
      <c r="K128" s="8"/>
      <c r="L128" s="36"/>
      <c r="M128" s="96"/>
      <c r="N128" s="8"/>
      <c r="O128" s="36"/>
      <c r="P128" s="96"/>
      <c r="Q128" s="8"/>
      <c r="R128" s="36"/>
      <c r="S128" s="4"/>
    </row>
    <row r="129" spans="1:19" ht="27.6" x14ac:dyDescent="0.3">
      <c r="A129" s="195"/>
      <c r="B129" s="214">
        <v>42010</v>
      </c>
      <c r="C129" s="129" t="s">
        <v>78</v>
      </c>
      <c r="D129" s="124" t="s">
        <v>10</v>
      </c>
      <c r="E129" s="605" t="s">
        <v>14</v>
      </c>
      <c r="F129" s="605"/>
      <c r="G129" s="175" t="s">
        <v>80</v>
      </c>
      <c r="H129" s="605" t="s">
        <v>81</v>
      </c>
      <c r="I129" s="605"/>
      <c r="J129" s="174" t="s">
        <v>93</v>
      </c>
      <c r="K129" s="605" t="s">
        <v>91</v>
      </c>
      <c r="L129" s="605"/>
      <c r="M129" s="174" t="s">
        <v>92</v>
      </c>
      <c r="N129" s="131"/>
      <c r="O129" s="131"/>
      <c r="P129" s="174" t="s">
        <v>16</v>
      </c>
      <c r="Q129" s="131" t="s">
        <v>15</v>
      </c>
      <c r="R129" s="132"/>
      <c r="S129" s="15"/>
    </row>
    <row r="130" spans="1:19" ht="25.5" customHeight="1" x14ac:dyDescent="0.25">
      <c r="A130" s="195"/>
      <c r="B130" s="212"/>
      <c r="C130" s="15"/>
      <c r="D130" s="55" t="s">
        <v>79</v>
      </c>
      <c r="E130" s="22" t="s">
        <v>14</v>
      </c>
      <c r="F130" s="89">
        <v>2321</v>
      </c>
      <c r="G130" s="91" t="s">
        <v>82</v>
      </c>
      <c r="H130" s="225" t="s">
        <v>81</v>
      </c>
      <c r="I130" s="72">
        <v>1100</v>
      </c>
      <c r="J130" s="90"/>
      <c r="K130" s="18"/>
      <c r="L130" s="30"/>
      <c r="M130" s="90"/>
      <c r="N130" s="18"/>
      <c r="O130" s="30"/>
      <c r="P130" s="111" t="s">
        <v>59</v>
      </c>
      <c r="Q130" s="223" t="s">
        <v>15</v>
      </c>
      <c r="R130" s="57">
        <v>2100</v>
      </c>
      <c r="S130" s="15"/>
    </row>
    <row r="131" spans="1:19" x14ac:dyDescent="0.25">
      <c r="A131" s="195"/>
      <c r="B131" s="212"/>
      <c r="C131" s="15"/>
      <c r="D131" s="55" t="s">
        <v>90</v>
      </c>
      <c r="E131" s="225" t="s">
        <v>14</v>
      </c>
      <c r="F131" s="72">
        <v>2322</v>
      </c>
      <c r="G131" s="91" t="s">
        <v>83</v>
      </c>
      <c r="H131" s="225" t="s">
        <v>81</v>
      </c>
      <c r="I131" s="72">
        <v>1104</v>
      </c>
      <c r="J131" s="39"/>
      <c r="K131" s="17"/>
      <c r="L131" s="31"/>
      <c r="M131" s="39"/>
      <c r="N131" s="17"/>
      <c r="O131" s="31"/>
      <c r="P131" s="107" t="s">
        <v>17</v>
      </c>
      <c r="Q131" s="225" t="s">
        <v>15</v>
      </c>
      <c r="R131" s="72">
        <v>4000</v>
      </c>
      <c r="S131" s="15"/>
    </row>
    <row r="132" spans="1:19" ht="14.45" x14ac:dyDescent="0.3">
      <c r="A132" s="195"/>
      <c r="B132" s="212"/>
      <c r="C132" s="15"/>
      <c r="D132" s="69"/>
      <c r="E132" s="17"/>
      <c r="F132" s="31"/>
      <c r="G132" s="91" t="s">
        <v>84</v>
      </c>
      <c r="H132" s="225" t="s">
        <v>81</v>
      </c>
      <c r="I132" s="72">
        <v>1200</v>
      </c>
      <c r="J132" s="39"/>
      <c r="K132" s="17"/>
      <c r="L132" s="31"/>
      <c r="M132" s="39"/>
      <c r="N132" s="17"/>
      <c r="O132" s="31"/>
      <c r="P132" s="39"/>
      <c r="Q132" s="17"/>
      <c r="R132" s="31"/>
      <c r="S132" s="15"/>
    </row>
    <row r="133" spans="1:19" x14ac:dyDescent="0.25">
      <c r="A133" s="195"/>
      <c r="B133" s="212"/>
      <c r="C133" s="15"/>
      <c r="D133" s="39"/>
      <c r="E133" s="17"/>
      <c r="F133" s="31"/>
      <c r="G133" s="91" t="s">
        <v>85</v>
      </c>
      <c r="H133" s="225" t="s">
        <v>81</v>
      </c>
      <c r="I133" s="72">
        <v>1201</v>
      </c>
      <c r="J133" s="39"/>
      <c r="K133" s="17"/>
      <c r="L133" s="31"/>
      <c r="M133" s="39"/>
      <c r="N133" s="17"/>
      <c r="O133" s="31"/>
      <c r="P133" s="39"/>
      <c r="Q133" s="17"/>
      <c r="R133" s="31"/>
      <c r="S133" s="15"/>
    </row>
    <row r="134" spans="1:19" ht="14.45" x14ac:dyDescent="0.3">
      <c r="A134" s="195"/>
      <c r="B134" s="212"/>
      <c r="C134" s="15"/>
      <c r="D134" s="90"/>
      <c r="E134" s="224"/>
      <c r="F134" s="30"/>
      <c r="G134" s="91" t="s">
        <v>86</v>
      </c>
      <c r="H134" s="225" t="s">
        <v>81</v>
      </c>
      <c r="I134" s="72">
        <v>1202</v>
      </c>
      <c r="J134" s="39"/>
      <c r="K134" s="17"/>
      <c r="L134" s="31"/>
      <c r="M134" s="39"/>
      <c r="N134" s="17"/>
      <c r="O134" s="31"/>
      <c r="P134" s="39"/>
      <c r="Q134" s="17"/>
      <c r="R134" s="31"/>
      <c r="S134" s="15"/>
    </row>
    <row r="135" spans="1:19" ht="15" customHeight="1" x14ac:dyDescent="0.3">
      <c r="A135" s="195"/>
      <c r="B135" s="212"/>
      <c r="C135" s="15"/>
      <c r="D135" s="91"/>
      <c r="E135" s="225"/>
      <c r="F135" s="72"/>
      <c r="G135" s="91" t="s">
        <v>87</v>
      </c>
      <c r="H135" s="225" t="s">
        <v>81</v>
      </c>
      <c r="I135" s="72">
        <v>1300</v>
      </c>
      <c r="J135" s="39"/>
      <c r="K135" s="17"/>
      <c r="L135" s="31"/>
      <c r="M135" s="39"/>
      <c r="N135" s="17"/>
      <c r="O135" s="31"/>
      <c r="P135" s="39"/>
      <c r="Q135" s="17"/>
      <c r="R135" s="31"/>
      <c r="S135" s="15"/>
    </row>
    <row r="136" spans="1:19" ht="14.45" x14ac:dyDescent="0.3">
      <c r="A136" s="195"/>
      <c r="B136" s="212"/>
      <c r="C136" s="15"/>
      <c r="D136" s="91"/>
      <c r="E136" s="225"/>
      <c r="F136" s="72"/>
      <c r="G136" s="91" t="s">
        <v>88</v>
      </c>
      <c r="H136" s="225" t="s">
        <v>81</v>
      </c>
      <c r="I136" s="72">
        <v>1400</v>
      </c>
      <c r="J136" s="39"/>
      <c r="K136" s="17"/>
      <c r="L136" s="31"/>
      <c r="M136" s="39"/>
      <c r="N136" s="17"/>
      <c r="O136" s="31"/>
      <c r="P136" s="39"/>
      <c r="Q136" s="17"/>
      <c r="R136" s="31"/>
      <c r="S136" s="15"/>
    </row>
    <row r="137" spans="1:19" ht="27.6" x14ac:dyDescent="0.3">
      <c r="A137" s="195"/>
      <c r="B137" s="208"/>
      <c r="C137" s="4"/>
      <c r="D137" s="98"/>
      <c r="E137" s="35"/>
      <c r="F137" s="71"/>
      <c r="G137" s="98" t="s">
        <v>89</v>
      </c>
      <c r="H137" s="35" t="s">
        <v>81</v>
      </c>
      <c r="I137" s="71">
        <v>1600</v>
      </c>
      <c r="J137" s="40"/>
      <c r="K137" s="4"/>
      <c r="L137" s="33"/>
      <c r="M137" s="40"/>
      <c r="N137" s="4"/>
      <c r="O137" s="33"/>
      <c r="P137" s="40"/>
      <c r="Q137" s="4"/>
      <c r="R137" s="33"/>
      <c r="S137" s="4"/>
    </row>
    <row r="138" spans="1:19" ht="14.45" x14ac:dyDescent="0.3">
      <c r="A138" s="195"/>
      <c r="B138" s="214">
        <v>42015</v>
      </c>
      <c r="C138" s="129" t="s">
        <v>96</v>
      </c>
      <c r="D138" s="124" t="s">
        <v>10</v>
      </c>
      <c r="E138" s="600" t="s">
        <v>14</v>
      </c>
      <c r="F138" s="618"/>
      <c r="G138" s="171" t="s">
        <v>97</v>
      </c>
      <c r="H138" s="619" t="s">
        <v>98</v>
      </c>
      <c r="I138" s="619"/>
      <c r="J138" s="172" t="s">
        <v>18</v>
      </c>
      <c r="K138" s="609" t="s">
        <v>19</v>
      </c>
      <c r="L138" s="609"/>
      <c r="M138" s="172" t="s">
        <v>104</v>
      </c>
      <c r="N138" s="133" t="s">
        <v>106</v>
      </c>
      <c r="O138" s="134"/>
      <c r="P138" s="90"/>
      <c r="Q138" s="17"/>
      <c r="R138" s="31"/>
      <c r="S138" s="15"/>
    </row>
    <row r="139" spans="1:19" ht="38.25" x14ac:dyDescent="0.25">
      <c r="A139" s="195"/>
      <c r="B139" s="207"/>
      <c r="C139" s="19"/>
      <c r="D139" s="55" t="s">
        <v>231</v>
      </c>
      <c r="E139" s="22" t="s">
        <v>14</v>
      </c>
      <c r="F139" s="89">
        <v>5501</v>
      </c>
      <c r="G139" s="106" t="s">
        <v>99</v>
      </c>
      <c r="H139" s="22" t="s">
        <v>97</v>
      </c>
      <c r="I139" s="89">
        <v>5510</v>
      </c>
      <c r="J139" s="112"/>
      <c r="K139" s="13"/>
      <c r="L139" s="101"/>
      <c r="M139" s="116" t="s">
        <v>105</v>
      </c>
      <c r="N139" s="22" t="s">
        <v>106</v>
      </c>
      <c r="O139" s="89">
        <v>1000</v>
      </c>
      <c r="P139" s="112"/>
      <c r="Q139" s="17"/>
      <c r="R139" s="31"/>
      <c r="S139" s="15"/>
    </row>
    <row r="140" spans="1:19" x14ac:dyDescent="0.25">
      <c r="A140" s="195"/>
      <c r="B140" s="207"/>
      <c r="C140" s="19"/>
      <c r="D140" s="91"/>
      <c r="E140" s="225"/>
      <c r="F140" s="72"/>
      <c r="G140" s="91" t="s">
        <v>100</v>
      </c>
      <c r="H140" s="22" t="s">
        <v>97</v>
      </c>
      <c r="I140" s="89">
        <v>5512</v>
      </c>
      <c r="J140" s="39"/>
      <c r="K140" s="17"/>
      <c r="L140" s="31"/>
      <c r="M140" s="107" t="s">
        <v>107</v>
      </c>
      <c r="N140" s="225" t="s">
        <v>106</v>
      </c>
      <c r="O140" s="72">
        <v>2000</v>
      </c>
      <c r="P140" s="39"/>
      <c r="Q140" s="17"/>
      <c r="R140" s="31"/>
      <c r="S140" s="15"/>
    </row>
    <row r="141" spans="1:19" ht="26.25" x14ac:dyDescent="0.25">
      <c r="A141" s="195"/>
      <c r="B141" s="207"/>
      <c r="C141" s="19"/>
      <c r="D141" s="91"/>
      <c r="E141" s="225"/>
      <c r="F141" s="72"/>
      <c r="G141" s="106" t="s">
        <v>101</v>
      </c>
      <c r="H141" s="22" t="s">
        <v>97</v>
      </c>
      <c r="I141" s="89">
        <v>5520</v>
      </c>
      <c r="J141" s="39"/>
      <c r="K141" s="17"/>
      <c r="L141" s="31"/>
      <c r="M141" s="117" t="s">
        <v>108</v>
      </c>
      <c r="N141" s="22" t="s">
        <v>106</v>
      </c>
      <c r="O141" s="89">
        <v>3000</v>
      </c>
      <c r="P141" s="39"/>
      <c r="Q141" s="17"/>
      <c r="R141" s="31"/>
      <c r="S141" s="15"/>
    </row>
    <row r="142" spans="1:19" ht="27.6" x14ac:dyDescent="0.3">
      <c r="A142" s="195"/>
      <c r="B142" s="207"/>
      <c r="C142" s="19"/>
      <c r="D142" s="91"/>
      <c r="E142" s="225"/>
      <c r="F142" s="72"/>
      <c r="G142" s="91" t="s">
        <v>225</v>
      </c>
      <c r="H142" s="22" t="s">
        <v>97</v>
      </c>
      <c r="I142" s="89">
        <v>5530</v>
      </c>
      <c r="J142" s="39"/>
      <c r="K142" s="17"/>
      <c r="L142" s="31"/>
      <c r="M142" s="39"/>
      <c r="N142" s="17"/>
      <c r="O142" s="31"/>
      <c r="P142" s="39"/>
      <c r="Q142" s="17"/>
      <c r="R142" s="31"/>
      <c r="S142" s="15"/>
    </row>
    <row r="143" spans="1:19" ht="27.6" x14ac:dyDescent="0.3">
      <c r="A143" s="195"/>
      <c r="B143" s="207"/>
      <c r="C143" s="19"/>
      <c r="D143" s="91"/>
      <c r="E143" s="225"/>
      <c r="F143" s="72"/>
      <c r="G143" s="91" t="s">
        <v>102</v>
      </c>
      <c r="H143" s="22" t="s">
        <v>97</v>
      </c>
      <c r="I143" s="89">
        <v>5540</v>
      </c>
      <c r="J143" s="39"/>
      <c r="K143" s="17"/>
      <c r="L143" s="31"/>
      <c r="M143" s="39"/>
      <c r="N143" s="17"/>
      <c r="O143" s="31"/>
      <c r="P143" s="39"/>
      <c r="Q143" s="17"/>
      <c r="R143" s="31"/>
      <c r="S143" s="15"/>
    </row>
    <row r="144" spans="1:19" x14ac:dyDescent="0.25">
      <c r="A144" s="195"/>
      <c r="B144" s="208"/>
      <c r="C144" s="7"/>
      <c r="D144" s="98"/>
      <c r="E144" s="35"/>
      <c r="F144" s="71"/>
      <c r="G144" s="98" t="s">
        <v>103</v>
      </c>
      <c r="H144" s="35" t="s">
        <v>97</v>
      </c>
      <c r="I144" s="71">
        <v>5550</v>
      </c>
      <c r="J144" s="40"/>
      <c r="K144" s="4"/>
      <c r="L144" s="33"/>
      <c r="M144" s="40"/>
      <c r="N144" s="4"/>
      <c r="O144" s="33"/>
      <c r="P144" s="40"/>
      <c r="Q144" s="4"/>
      <c r="R144" s="33"/>
      <c r="S144" s="4"/>
    </row>
    <row r="145" spans="1:19" ht="14.45" x14ac:dyDescent="0.3">
      <c r="A145" s="195"/>
      <c r="B145" s="214">
        <v>42016</v>
      </c>
      <c r="C145" s="129" t="s">
        <v>109</v>
      </c>
      <c r="D145" s="124" t="s">
        <v>10</v>
      </c>
      <c r="E145" s="605" t="s">
        <v>14</v>
      </c>
      <c r="F145" s="605"/>
      <c r="G145" s="172" t="s">
        <v>18</v>
      </c>
      <c r="H145" s="609" t="s">
        <v>19</v>
      </c>
      <c r="I145" s="610"/>
      <c r="J145" s="39"/>
      <c r="K145" s="17"/>
      <c r="L145" s="31"/>
      <c r="M145" s="39"/>
      <c r="N145" s="17"/>
      <c r="O145" s="31"/>
      <c r="P145" s="39"/>
      <c r="Q145" s="17"/>
      <c r="R145" s="31"/>
      <c r="S145" s="15"/>
    </row>
    <row r="146" spans="1:19" ht="25.5" x14ac:dyDescent="0.25">
      <c r="A146" s="195"/>
      <c r="B146" s="207"/>
      <c r="C146" s="19"/>
      <c r="D146" s="55" t="s">
        <v>110</v>
      </c>
      <c r="E146" s="22" t="s">
        <v>14</v>
      </c>
      <c r="F146" s="89">
        <v>2341</v>
      </c>
      <c r="G146" s="91"/>
      <c r="H146" s="225"/>
      <c r="I146" s="72"/>
      <c r="J146" s="39"/>
      <c r="K146" s="17"/>
      <c r="L146" s="31"/>
      <c r="M146" s="39"/>
      <c r="N146" s="17"/>
      <c r="O146" s="31"/>
      <c r="P146" s="39"/>
      <c r="Q146" s="17"/>
      <c r="R146" s="31"/>
      <c r="S146" s="15"/>
    </row>
    <row r="147" spans="1:19" x14ac:dyDescent="0.25">
      <c r="A147" s="195"/>
      <c r="B147" s="207"/>
      <c r="C147" s="19"/>
      <c r="D147" s="55" t="s">
        <v>111</v>
      </c>
      <c r="E147" s="225" t="s">
        <v>14</v>
      </c>
      <c r="F147" s="72">
        <v>5610</v>
      </c>
      <c r="G147" s="91"/>
      <c r="H147" s="225"/>
      <c r="I147" s="72"/>
      <c r="J147" s="39"/>
      <c r="K147" s="17"/>
      <c r="L147" s="31"/>
      <c r="M147" s="39"/>
      <c r="N147" s="17"/>
      <c r="O147" s="31"/>
      <c r="P147" s="39"/>
      <c r="Q147" s="17"/>
      <c r="R147" s="31"/>
      <c r="S147" s="15"/>
    </row>
    <row r="148" spans="1:19" x14ac:dyDescent="0.25">
      <c r="A148" s="195"/>
      <c r="B148" s="207"/>
      <c r="C148" s="19"/>
      <c r="D148" s="55" t="s">
        <v>112</v>
      </c>
      <c r="E148" s="225" t="s">
        <v>14</v>
      </c>
      <c r="F148" s="72">
        <v>5620</v>
      </c>
      <c r="G148" s="91"/>
      <c r="H148" s="225"/>
      <c r="I148" s="72"/>
      <c r="J148" s="39"/>
      <c r="K148" s="17"/>
      <c r="L148" s="31"/>
      <c r="M148" s="39"/>
      <c r="N148" s="17"/>
      <c r="O148" s="31"/>
      <c r="P148" s="39"/>
      <c r="Q148" s="17"/>
      <c r="R148" s="31"/>
      <c r="S148" s="15"/>
    </row>
    <row r="149" spans="1:19" ht="14.45" x14ac:dyDescent="0.3">
      <c r="A149" s="195"/>
      <c r="B149" s="207"/>
      <c r="C149" s="19"/>
      <c r="D149" s="55" t="s">
        <v>113</v>
      </c>
      <c r="E149" s="225" t="s">
        <v>14</v>
      </c>
      <c r="F149" s="72">
        <v>5630</v>
      </c>
      <c r="G149" s="91"/>
      <c r="H149" s="225"/>
      <c r="I149" s="72"/>
      <c r="J149" s="39"/>
      <c r="K149" s="17"/>
      <c r="L149" s="31"/>
      <c r="M149" s="39"/>
      <c r="N149" s="17"/>
      <c r="O149" s="31"/>
      <c r="P149" s="39"/>
      <c r="Q149" s="17"/>
      <c r="R149" s="31"/>
      <c r="S149" s="15"/>
    </row>
    <row r="150" spans="1:19" ht="15.75" thickBot="1" x14ac:dyDescent="0.3">
      <c r="A150" s="196"/>
      <c r="B150" s="209"/>
      <c r="C150" s="1"/>
      <c r="D150" s="148" t="s">
        <v>114</v>
      </c>
      <c r="E150" s="146" t="s">
        <v>14</v>
      </c>
      <c r="F150" s="147">
        <v>5640</v>
      </c>
      <c r="G150" s="145"/>
      <c r="H150" s="146"/>
      <c r="I150" s="147"/>
      <c r="J150" s="143"/>
      <c r="K150" s="2"/>
      <c r="L150" s="144"/>
      <c r="M150" s="143"/>
      <c r="N150" s="2"/>
      <c r="O150" s="144"/>
      <c r="P150" s="143"/>
      <c r="Q150" s="2"/>
      <c r="R150" s="144"/>
      <c r="S150" s="2"/>
    </row>
    <row r="151" spans="1:19" ht="14.45" x14ac:dyDescent="0.3">
      <c r="A151" s="197">
        <v>43000</v>
      </c>
      <c r="B151" s="207"/>
      <c r="C151" s="17"/>
      <c r="D151" s="85"/>
      <c r="E151" s="26"/>
      <c r="F151" s="86"/>
      <c r="G151" s="39"/>
      <c r="H151" s="17"/>
      <c r="I151" s="31"/>
      <c r="J151" s="39"/>
      <c r="K151" s="17"/>
      <c r="L151" s="31"/>
      <c r="M151" s="39"/>
      <c r="N151" s="17"/>
      <c r="O151" s="31"/>
      <c r="P151" s="39"/>
      <c r="Q151" s="17"/>
      <c r="R151" s="31"/>
      <c r="S151" s="15"/>
    </row>
    <row r="152" spans="1:19" ht="14.45" x14ac:dyDescent="0.3">
      <c r="A152" s="198" t="s">
        <v>31</v>
      </c>
      <c r="B152" s="229">
        <v>43001</v>
      </c>
      <c r="C152" s="230" t="s">
        <v>30</v>
      </c>
      <c r="D152" s="130" t="s">
        <v>40</v>
      </c>
      <c r="E152" s="623" t="s">
        <v>33</v>
      </c>
      <c r="F152" s="623"/>
      <c r="G152" s="173" t="s">
        <v>18</v>
      </c>
      <c r="H152" s="623" t="s">
        <v>19</v>
      </c>
      <c r="I152" s="624"/>
      <c r="J152" s="39" t="s">
        <v>235</v>
      </c>
      <c r="K152" s="17"/>
      <c r="L152" s="31"/>
      <c r="M152" s="39"/>
      <c r="N152" s="17"/>
      <c r="O152" s="31"/>
      <c r="P152" s="39"/>
      <c r="Q152" s="17"/>
      <c r="R152" s="31"/>
      <c r="S152" s="15"/>
    </row>
    <row r="153" spans="1:19" ht="14.45" x14ac:dyDescent="0.3">
      <c r="A153" s="199"/>
      <c r="B153" s="207"/>
      <c r="C153" s="19"/>
      <c r="D153" s="55" t="s">
        <v>32</v>
      </c>
      <c r="E153" s="225" t="s">
        <v>33</v>
      </c>
      <c r="F153" s="72">
        <v>1010</v>
      </c>
      <c r="G153" s="39"/>
      <c r="H153" s="17"/>
      <c r="I153" s="31"/>
      <c r="J153" s="39"/>
      <c r="K153" s="17"/>
      <c r="L153" s="31"/>
      <c r="M153" s="39"/>
      <c r="N153" s="17"/>
      <c r="O153" s="31"/>
      <c r="P153" s="39"/>
      <c r="Q153" s="17"/>
      <c r="R153" s="31"/>
      <c r="S153" s="15"/>
    </row>
    <row r="154" spans="1:19" x14ac:dyDescent="0.25">
      <c r="A154" s="199"/>
      <c r="B154" s="207"/>
      <c r="C154" s="19"/>
      <c r="D154" s="55" t="s">
        <v>34</v>
      </c>
      <c r="E154" s="225" t="s">
        <v>33</v>
      </c>
      <c r="F154" s="72">
        <v>1020</v>
      </c>
      <c r="G154" s="39"/>
      <c r="H154" s="17"/>
      <c r="I154" s="31"/>
      <c r="J154" s="39"/>
      <c r="K154" s="17"/>
      <c r="L154" s="31"/>
      <c r="M154" s="39"/>
      <c r="N154" s="17"/>
      <c r="O154" s="31"/>
      <c r="P154" s="39"/>
      <c r="Q154" s="17"/>
      <c r="R154" s="31"/>
      <c r="S154" s="15"/>
    </row>
    <row r="155" spans="1:19" ht="14.45" x14ac:dyDescent="0.3">
      <c r="A155" s="199"/>
      <c r="B155" s="207"/>
      <c r="C155" s="19"/>
      <c r="D155" s="55" t="s">
        <v>35</v>
      </c>
      <c r="E155" s="225" t="s">
        <v>33</v>
      </c>
      <c r="F155" s="72">
        <v>1030</v>
      </c>
      <c r="G155" s="39"/>
      <c r="H155" s="17"/>
      <c r="I155" s="31"/>
      <c r="J155" s="39"/>
      <c r="K155" s="17"/>
      <c r="L155" s="31"/>
      <c r="M155" s="39"/>
      <c r="N155" s="17"/>
      <c r="O155" s="31"/>
      <c r="P155" s="39"/>
      <c r="Q155" s="17"/>
      <c r="R155" s="31"/>
      <c r="S155" s="15"/>
    </row>
    <row r="156" spans="1:19" ht="14.45" x14ac:dyDescent="0.3">
      <c r="A156" s="199"/>
      <c r="B156" s="207"/>
      <c r="C156" s="19"/>
      <c r="D156" s="55" t="s">
        <v>36</v>
      </c>
      <c r="E156" s="225" t="s">
        <v>33</v>
      </c>
      <c r="F156" s="72">
        <v>1031</v>
      </c>
      <c r="G156" s="107"/>
      <c r="H156" s="225"/>
      <c r="I156" s="72"/>
      <c r="J156" s="39"/>
      <c r="K156" s="17"/>
      <c r="L156" s="31"/>
      <c r="M156" s="39"/>
      <c r="N156" s="17"/>
      <c r="O156" s="31"/>
      <c r="P156" s="39"/>
      <c r="Q156" s="17"/>
      <c r="R156" s="31"/>
      <c r="S156" s="15"/>
    </row>
    <row r="157" spans="1:19" ht="14.45" x14ac:dyDescent="0.3">
      <c r="A157" s="199"/>
      <c r="B157" s="207"/>
      <c r="C157" s="19"/>
      <c r="D157" s="55" t="s">
        <v>37</v>
      </c>
      <c r="E157" s="225" t="s">
        <v>33</v>
      </c>
      <c r="F157" s="72">
        <v>1040</v>
      </c>
      <c r="G157" s="39"/>
      <c r="H157" s="17"/>
      <c r="I157" s="31"/>
      <c r="J157" s="39"/>
      <c r="K157" s="17"/>
      <c r="L157" s="31"/>
      <c r="M157" s="39"/>
      <c r="N157" s="17"/>
      <c r="O157" s="31"/>
      <c r="P157" s="39"/>
      <c r="Q157" s="17"/>
      <c r="R157" s="31"/>
      <c r="S157" s="15"/>
    </row>
    <row r="158" spans="1:19" ht="14.45" x14ac:dyDescent="0.3">
      <c r="A158" s="199"/>
      <c r="B158" s="207"/>
      <c r="C158" s="19"/>
      <c r="D158" s="55" t="s">
        <v>38</v>
      </c>
      <c r="E158" s="225" t="s">
        <v>33</v>
      </c>
      <c r="F158" s="72">
        <v>1050</v>
      </c>
      <c r="G158" s="39"/>
      <c r="H158" s="17"/>
      <c r="I158" s="31"/>
      <c r="J158" s="39"/>
      <c r="K158" s="17"/>
      <c r="L158" s="31"/>
      <c r="M158" s="39"/>
      <c r="N158" s="17"/>
      <c r="O158" s="31"/>
      <c r="P158" s="39"/>
      <c r="Q158" s="17"/>
      <c r="R158" s="31"/>
      <c r="S158" s="15"/>
    </row>
    <row r="159" spans="1:19" ht="14.45" x14ac:dyDescent="0.3">
      <c r="A159" s="199"/>
      <c r="B159" s="208"/>
      <c r="C159" s="4"/>
      <c r="D159" s="58" t="s">
        <v>39</v>
      </c>
      <c r="E159" s="35" t="s">
        <v>33</v>
      </c>
      <c r="F159" s="71">
        <v>1200</v>
      </c>
      <c r="G159" s="96"/>
      <c r="H159" s="8"/>
      <c r="I159" s="36"/>
      <c r="J159" s="40"/>
      <c r="K159" s="4"/>
      <c r="L159" s="33"/>
      <c r="M159" s="40"/>
      <c r="N159" s="4"/>
      <c r="O159" s="33"/>
      <c r="P159" s="40"/>
      <c r="Q159" s="4"/>
      <c r="R159" s="33"/>
      <c r="S159" s="4"/>
    </row>
    <row r="160" spans="1:19" ht="14.45" x14ac:dyDescent="0.3">
      <c r="A160" s="199"/>
      <c r="B160" s="229">
        <v>43002</v>
      </c>
      <c r="C160" s="230" t="s">
        <v>41</v>
      </c>
      <c r="D160" s="130" t="s">
        <v>40</v>
      </c>
      <c r="E160" s="623" t="s">
        <v>33</v>
      </c>
      <c r="F160" s="624"/>
      <c r="G160" s="90"/>
      <c r="H160" s="18"/>
      <c r="I160" s="30"/>
      <c r="J160" s="39"/>
      <c r="K160" s="17"/>
      <c r="L160" s="31"/>
      <c r="M160" s="39"/>
      <c r="N160" s="17"/>
      <c r="O160" s="31"/>
      <c r="P160" s="39"/>
      <c r="Q160" s="17"/>
      <c r="R160" s="31"/>
      <c r="S160" s="15"/>
    </row>
    <row r="161" spans="1:19" ht="14.45" x14ac:dyDescent="0.3">
      <c r="A161" s="199"/>
      <c r="B161" s="224"/>
      <c r="C161" s="20"/>
      <c r="D161" s="55" t="s">
        <v>42</v>
      </c>
      <c r="E161" s="225" t="s">
        <v>33</v>
      </c>
      <c r="F161" s="72">
        <v>1100</v>
      </c>
      <c r="G161" s="90"/>
      <c r="H161" s="18"/>
      <c r="I161" s="30"/>
      <c r="J161" s="39"/>
      <c r="K161" s="17"/>
      <c r="L161" s="31"/>
      <c r="M161" s="39"/>
      <c r="N161" s="17"/>
      <c r="O161" s="31"/>
      <c r="P161" s="39"/>
      <c r="Q161" s="17"/>
      <c r="R161" s="31"/>
      <c r="S161" s="15"/>
    </row>
    <row r="162" spans="1:19" ht="14.45" x14ac:dyDescent="0.3">
      <c r="A162" s="199"/>
      <c r="B162" s="224"/>
      <c r="C162" s="20"/>
      <c r="D162" s="55" t="s">
        <v>43</v>
      </c>
      <c r="E162" s="225" t="s">
        <v>33</v>
      </c>
      <c r="F162" s="72">
        <v>1200</v>
      </c>
      <c r="G162" s="90"/>
      <c r="H162" s="18"/>
      <c r="I162" s="30"/>
      <c r="J162" s="39"/>
      <c r="K162" s="17"/>
      <c r="L162" s="31"/>
      <c r="M162" s="39"/>
      <c r="N162" s="17"/>
      <c r="O162" s="31"/>
      <c r="P162" s="39"/>
      <c r="Q162" s="17"/>
      <c r="R162" s="31"/>
      <c r="S162" s="15"/>
    </row>
    <row r="163" spans="1:19" ht="14.45" x14ac:dyDescent="0.3">
      <c r="A163" s="199"/>
      <c r="B163" s="205"/>
      <c r="C163" s="9"/>
      <c r="D163" s="58" t="s">
        <v>44</v>
      </c>
      <c r="E163" s="35" t="s">
        <v>33</v>
      </c>
      <c r="F163" s="71">
        <v>1300</v>
      </c>
      <c r="G163" s="96"/>
      <c r="H163" s="8"/>
      <c r="I163" s="36"/>
      <c r="J163" s="40"/>
      <c r="K163" s="4"/>
      <c r="L163" s="33"/>
      <c r="M163" s="40"/>
      <c r="N163" s="4"/>
      <c r="O163" s="33"/>
      <c r="P163" s="40"/>
      <c r="Q163" s="4"/>
      <c r="R163" s="33"/>
      <c r="S163" s="4"/>
    </row>
    <row r="164" spans="1:19" x14ac:dyDescent="0.25">
      <c r="A164" s="199"/>
      <c r="B164" s="231">
        <v>43003</v>
      </c>
      <c r="C164" s="232" t="s">
        <v>45</v>
      </c>
      <c r="D164" s="168"/>
      <c r="E164" s="45"/>
      <c r="F164" s="51"/>
      <c r="G164" s="90"/>
      <c r="H164" s="18"/>
      <c r="I164" s="30"/>
      <c r="J164" s="39"/>
      <c r="K164" s="17"/>
      <c r="L164" s="31"/>
      <c r="M164" s="39"/>
      <c r="N164" s="17"/>
      <c r="O164" s="31"/>
      <c r="P164" s="39"/>
      <c r="Q164" s="17"/>
      <c r="R164" s="31"/>
      <c r="S164" s="15"/>
    </row>
    <row r="165" spans="1:19" ht="14.45" x14ac:dyDescent="0.3">
      <c r="A165" s="199"/>
      <c r="B165" s="231">
        <v>43004</v>
      </c>
      <c r="C165" s="232" t="s">
        <v>46</v>
      </c>
      <c r="D165" s="135" t="s">
        <v>18</v>
      </c>
      <c r="E165" s="620" t="s">
        <v>19</v>
      </c>
      <c r="F165" s="621"/>
      <c r="G165" s="90"/>
      <c r="H165" s="224"/>
      <c r="I165" s="30"/>
      <c r="J165" s="39"/>
      <c r="K165" s="17"/>
      <c r="L165" s="31"/>
      <c r="M165" s="39"/>
      <c r="N165" s="17"/>
      <c r="O165" s="31"/>
      <c r="P165" s="39"/>
      <c r="Q165" s="17"/>
      <c r="R165" s="31"/>
      <c r="S165" s="15"/>
    </row>
    <row r="166" spans="1:19" ht="14.45" x14ac:dyDescent="0.3">
      <c r="A166" s="199"/>
      <c r="B166" s="231">
        <v>43005</v>
      </c>
      <c r="C166" s="232" t="s">
        <v>47</v>
      </c>
      <c r="D166" s="135" t="s">
        <v>18</v>
      </c>
      <c r="E166" s="620" t="s">
        <v>19</v>
      </c>
      <c r="F166" s="621"/>
      <c r="G166" s="90"/>
      <c r="H166" s="18"/>
      <c r="I166" s="30"/>
      <c r="J166" s="39"/>
      <c r="K166" s="17"/>
      <c r="L166" s="31"/>
      <c r="M166" s="39"/>
      <c r="N166" s="17"/>
      <c r="O166" s="31"/>
      <c r="P166" s="39"/>
      <c r="Q166" s="17"/>
      <c r="R166" s="31"/>
      <c r="S166" s="15"/>
    </row>
    <row r="167" spans="1:19" ht="14.45" x14ac:dyDescent="0.3">
      <c r="A167" s="199"/>
      <c r="B167" s="231">
        <v>43006</v>
      </c>
      <c r="C167" s="232" t="s">
        <v>48</v>
      </c>
      <c r="D167" s="135" t="s">
        <v>18</v>
      </c>
      <c r="E167" s="620" t="s">
        <v>19</v>
      </c>
      <c r="F167" s="621"/>
      <c r="G167" s="39"/>
      <c r="H167" s="4"/>
      <c r="I167" s="31"/>
      <c r="J167" s="39"/>
      <c r="K167" s="17"/>
      <c r="L167" s="31"/>
      <c r="M167" s="39"/>
      <c r="N167" s="17"/>
      <c r="O167" s="31"/>
      <c r="P167" s="39"/>
      <c r="Q167" s="17"/>
      <c r="R167" s="31"/>
      <c r="S167" s="15"/>
    </row>
    <row r="168" spans="1:19" ht="26.25" x14ac:dyDescent="0.25">
      <c r="A168" s="199"/>
      <c r="B168" s="235">
        <v>43007</v>
      </c>
      <c r="C168" s="236" t="s">
        <v>224</v>
      </c>
      <c r="D168" s="124" t="s">
        <v>10</v>
      </c>
      <c r="E168" s="625" t="s">
        <v>14</v>
      </c>
      <c r="F168" s="626"/>
      <c r="G168" s="76"/>
      <c r="H168" s="216"/>
      <c r="I168" s="77"/>
      <c r="J168" s="237" t="s">
        <v>18</v>
      </c>
      <c r="K168" s="625" t="s">
        <v>19</v>
      </c>
      <c r="L168" s="626"/>
      <c r="M168" s="39"/>
      <c r="N168" s="17"/>
      <c r="O168" s="31"/>
      <c r="P168" s="39"/>
      <c r="Q168" s="17"/>
      <c r="R168" s="31"/>
      <c r="S168" s="15"/>
    </row>
    <row r="169" spans="1:19" x14ac:dyDescent="0.25">
      <c r="A169" s="199"/>
      <c r="B169" s="207"/>
      <c r="C169" s="19"/>
      <c r="D169" s="55" t="s">
        <v>49</v>
      </c>
      <c r="E169" s="225" t="s">
        <v>14</v>
      </c>
      <c r="F169" s="24">
        <v>1000</v>
      </c>
      <c r="G169" s="174" t="s">
        <v>51</v>
      </c>
      <c r="H169" s="620" t="s">
        <v>52</v>
      </c>
      <c r="I169" s="621"/>
      <c r="M169" s="39" t="s">
        <v>236</v>
      </c>
      <c r="N169" s="17"/>
      <c r="O169" s="31"/>
      <c r="P169" s="39"/>
      <c r="Q169" s="17"/>
      <c r="R169" s="31"/>
      <c r="S169" s="15"/>
    </row>
    <row r="170" spans="1:19" ht="14.45" x14ac:dyDescent="0.3">
      <c r="A170" s="199"/>
      <c r="B170" s="207"/>
      <c r="C170" s="19"/>
      <c r="G170" s="91" t="s">
        <v>66</v>
      </c>
      <c r="H170" s="225" t="s">
        <v>52</v>
      </c>
      <c r="I170" s="72">
        <v>1010</v>
      </c>
      <c r="J170" s="39"/>
      <c r="K170" s="17"/>
      <c r="L170" s="31"/>
      <c r="M170" s="39"/>
      <c r="N170" s="17"/>
      <c r="O170" s="31"/>
      <c r="P170" s="39"/>
      <c r="Q170" s="17"/>
      <c r="R170" s="31"/>
      <c r="S170" s="15"/>
    </row>
    <row r="171" spans="1:19" ht="14.45" x14ac:dyDescent="0.3">
      <c r="A171" s="199"/>
      <c r="B171" s="207"/>
      <c r="C171" s="19"/>
      <c r="G171" s="91" t="s">
        <v>67</v>
      </c>
      <c r="H171" s="225" t="s">
        <v>52</v>
      </c>
      <c r="I171" s="72">
        <v>1020</v>
      </c>
      <c r="J171" s="39"/>
      <c r="K171" s="17"/>
      <c r="L171" s="31"/>
      <c r="M171" s="39"/>
      <c r="N171" s="17"/>
      <c r="O171" s="31"/>
      <c r="P171" s="39"/>
      <c r="Q171" s="17"/>
      <c r="R171" s="31"/>
      <c r="S171" s="15"/>
    </row>
    <row r="172" spans="1:19" x14ac:dyDescent="0.25">
      <c r="A172" s="199"/>
      <c r="B172" s="207"/>
      <c r="C172" s="19"/>
      <c r="D172" s="91"/>
      <c r="E172" s="225"/>
      <c r="F172" s="72"/>
      <c r="G172" s="91" t="s">
        <v>68</v>
      </c>
      <c r="H172" s="225" t="s">
        <v>52</v>
      </c>
      <c r="I172" s="72">
        <v>1030</v>
      </c>
      <c r="J172" s="39"/>
      <c r="K172" s="17"/>
      <c r="L172" s="31"/>
      <c r="M172" s="39"/>
      <c r="N172" s="17"/>
      <c r="O172" s="31"/>
      <c r="P172" s="39"/>
      <c r="Q172" s="17"/>
      <c r="R172" s="31"/>
      <c r="S172" s="15"/>
    </row>
    <row r="173" spans="1:19" ht="14.45" x14ac:dyDescent="0.3">
      <c r="A173" s="199"/>
      <c r="B173" s="207"/>
      <c r="C173" s="19"/>
      <c r="D173" s="91"/>
      <c r="E173" s="225"/>
      <c r="F173" s="72"/>
      <c r="G173" s="91" t="s">
        <v>69</v>
      </c>
      <c r="H173" s="225" t="s">
        <v>52</v>
      </c>
      <c r="I173" s="72">
        <v>1040</v>
      </c>
      <c r="J173" s="39"/>
      <c r="K173" s="17"/>
      <c r="L173" s="31"/>
      <c r="M173" s="39"/>
      <c r="N173" s="17"/>
      <c r="O173" s="31"/>
      <c r="P173" s="39"/>
      <c r="Q173" s="17"/>
      <c r="R173" s="31"/>
      <c r="S173" s="15"/>
    </row>
    <row r="174" spans="1:19" ht="14.45" x14ac:dyDescent="0.3">
      <c r="A174" s="199"/>
      <c r="B174" s="207"/>
      <c r="C174" s="19"/>
      <c r="D174" s="91"/>
      <c r="E174" s="225"/>
      <c r="F174" s="72"/>
      <c r="G174" s="91" t="s">
        <v>70</v>
      </c>
      <c r="H174" s="225" t="s">
        <v>52</v>
      </c>
      <c r="I174" s="72">
        <v>1110</v>
      </c>
      <c r="J174" s="39"/>
      <c r="K174" s="17"/>
      <c r="L174" s="31"/>
      <c r="M174" s="39"/>
      <c r="N174" s="17"/>
      <c r="O174" s="31"/>
      <c r="P174" s="39"/>
      <c r="Q174" s="17"/>
      <c r="R174" s="31"/>
      <c r="S174" s="15"/>
    </row>
    <row r="175" spans="1:19" ht="14.45" x14ac:dyDescent="0.3">
      <c r="A175" s="199"/>
      <c r="B175" s="207"/>
      <c r="C175" s="217"/>
      <c r="D175" s="14"/>
      <c r="E175" s="14"/>
      <c r="F175" s="14"/>
      <c r="G175" s="98" t="s">
        <v>71</v>
      </c>
      <c r="H175" s="35" t="s">
        <v>52</v>
      </c>
      <c r="I175" s="71">
        <v>1120</v>
      </c>
      <c r="J175" s="39"/>
      <c r="K175" s="17"/>
      <c r="L175" s="31"/>
      <c r="M175" s="39"/>
      <c r="N175" s="17"/>
      <c r="O175" s="31"/>
      <c r="P175" s="39"/>
      <c r="Q175" s="17"/>
      <c r="R175" s="31"/>
      <c r="S175" s="15"/>
    </row>
    <row r="176" spans="1:19" x14ac:dyDescent="0.25">
      <c r="A176" s="199"/>
      <c r="B176" s="207"/>
      <c r="C176" s="19"/>
      <c r="D176" s="55" t="s">
        <v>237</v>
      </c>
      <c r="E176" s="225" t="s">
        <v>14</v>
      </c>
      <c r="F176" s="72">
        <v>1100</v>
      </c>
      <c r="G176" s="91"/>
      <c r="H176" s="225"/>
      <c r="I176" s="72"/>
      <c r="J176" s="39"/>
      <c r="K176" s="17"/>
      <c r="L176" s="31"/>
      <c r="M176" s="39"/>
      <c r="N176" s="17"/>
      <c r="O176" s="31"/>
      <c r="P176" s="39"/>
      <c r="Q176" s="17"/>
      <c r="R176" s="31"/>
      <c r="S176" s="15"/>
    </row>
    <row r="177" spans="1:22" ht="15.75" thickBot="1" x14ac:dyDescent="0.3">
      <c r="A177" s="199"/>
      <c r="B177" s="207"/>
      <c r="C177" s="19"/>
      <c r="D177" s="55" t="s">
        <v>50</v>
      </c>
      <c r="E177" s="225" t="s">
        <v>14</v>
      </c>
      <c r="F177" s="147">
        <v>1200</v>
      </c>
      <c r="G177" s="145"/>
      <c r="H177" s="146"/>
      <c r="I177" s="147"/>
      <c r="J177" s="143"/>
      <c r="K177" s="2"/>
      <c r="L177" s="144"/>
      <c r="M177" s="143"/>
      <c r="N177" s="2"/>
      <c r="O177" s="144"/>
      <c r="P177" s="143"/>
      <c r="Q177" s="2"/>
      <c r="R177" s="144"/>
      <c r="S177" s="15"/>
    </row>
    <row r="178" spans="1:22" x14ac:dyDescent="0.25">
      <c r="A178" s="200">
        <v>44000</v>
      </c>
      <c r="B178" s="210"/>
      <c r="C178" s="162"/>
      <c r="D178" s="163"/>
      <c r="E178" s="26"/>
      <c r="F178" s="86"/>
      <c r="G178" s="166"/>
      <c r="H178" s="162"/>
      <c r="I178" s="167"/>
      <c r="J178" s="166"/>
      <c r="K178" s="162"/>
      <c r="L178" s="167"/>
      <c r="M178" s="166"/>
      <c r="N178" s="162"/>
      <c r="O178" s="167"/>
      <c r="P178" s="166"/>
      <c r="Q178" s="162"/>
      <c r="R178" s="167"/>
      <c r="S178" s="15"/>
    </row>
    <row r="179" spans="1:22" x14ac:dyDescent="0.25">
      <c r="A179" s="201" t="s">
        <v>3</v>
      </c>
      <c r="B179" s="229">
        <v>44001</v>
      </c>
      <c r="C179" s="230" t="s">
        <v>4</v>
      </c>
      <c r="D179" s="135" t="s">
        <v>10</v>
      </c>
      <c r="E179" s="620" t="s">
        <v>14</v>
      </c>
      <c r="F179" s="621"/>
      <c r="J179" s="39"/>
      <c r="K179" s="17"/>
      <c r="L179" s="31"/>
      <c r="M179" s="39"/>
      <c r="N179" s="17"/>
      <c r="O179" s="31"/>
      <c r="P179" s="39"/>
      <c r="Q179" s="17"/>
      <c r="R179" s="31"/>
      <c r="S179" s="15"/>
      <c r="T179" s="15"/>
      <c r="U179" s="15"/>
      <c r="V179" s="15"/>
    </row>
    <row r="180" spans="1:22" ht="15" customHeight="1" x14ac:dyDescent="0.25">
      <c r="A180" s="202"/>
      <c r="B180" s="207"/>
      <c r="C180" s="19"/>
      <c r="D180" s="73" t="s">
        <v>5</v>
      </c>
      <c r="E180" s="74" t="s">
        <v>14</v>
      </c>
      <c r="F180" s="75">
        <v>8200</v>
      </c>
      <c r="G180" s="39"/>
      <c r="H180" s="17"/>
      <c r="I180" s="31"/>
      <c r="J180" s="39"/>
      <c r="K180" s="17"/>
      <c r="L180" s="31"/>
      <c r="M180" s="39"/>
      <c r="N180" s="17"/>
      <c r="O180" s="31"/>
      <c r="P180" s="39"/>
      <c r="Q180" s="17"/>
      <c r="R180" s="31"/>
      <c r="S180" s="188" t="s">
        <v>229</v>
      </c>
      <c r="T180" s="15"/>
      <c r="U180" s="15"/>
      <c r="V180" s="15"/>
    </row>
    <row r="181" spans="1:22" x14ac:dyDescent="0.25">
      <c r="A181" s="202"/>
      <c r="B181" s="207"/>
      <c r="C181" s="19"/>
      <c r="D181" s="55" t="s">
        <v>6</v>
      </c>
      <c r="E181" s="225" t="s">
        <v>14</v>
      </c>
      <c r="F181" s="72">
        <v>8210</v>
      </c>
      <c r="G181" s="39"/>
      <c r="H181" s="17"/>
      <c r="I181" s="31"/>
      <c r="J181" s="39"/>
      <c r="K181" s="17"/>
      <c r="L181" s="31"/>
      <c r="M181" s="39"/>
      <c r="N181" s="17"/>
      <c r="O181" s="31"/>
      <c r="P181" s="39"/>
      <c r="Q181" s="17"/>
      <c r="R181" s="31"/>
      <c r="S181" s="15"/>
      <c r="T181" s="15"/>
      <c r="U181" s="15"/>
      <c r="V181" s="15"/>
    </row>
    <row r="182" spans="1:22" x14ac:dyDescent="0.25">
      <c r="A182" s="202"/>
      <c r="B182" s="207"/>
      <c r="C182" s="19"/>
      <c r="D182" s="55" t="s">
        <v>230</v>
      </c>
      <c r="E182" s="225" t="s">
        <v>14</v>
      </c>
      <c r="F182" s="72">
        <v>8230</v>
      </c>
      <c r="G182" s="39"/>
      <c r="H182" s="17"/>
      <c r="I182" s="31"/>
      <c r="J182" s="39"/>
      <c r="K182" s="17"/>
      <c r="L182" s="31"/>
      <c r="M182" s="39"/>
      <c r="N182" s="17"/>
      <c r="O182" s="31"/>
      <c r="P182" s="226" t="s">
        <v>232</v>
      </c>
      <c r="Q182" s="17"/>
      <c r="R182" s="31"/>
      <c r="S182" s="15"/>
      <c r="T182" s="15"/>
      <c r="U182" s="15"/>
      <c r="V182" s="15"/>
    </row>
    <row r="183" spans="1:22" x14ac:dyDescent="0.25">
      <c r="A183" s="202"/>
      <c r="B183" s="207"/>
      <c r="C183" s="19"/>
      <c r="D183" s="73" t="s">
        <v>7</v>
      </c>
      <c r="E183" s="74" t="s">
        <v>14</v>
      </c>
      <c r="F183" s="169">
        <v>8300</v>
      </c>
      <c r="G183" s="135" t="s">
        <v>16</v>
      </c>
      <c r="H183" s="620" t="s">
        <v>15</v>
      </c>
      <c r="I183" s="622"/>
      <c r="J183" s="39"/>
      <c r="K183" s="17"/>
      <c r="L183" s="31"/>
      <c r="M183" s="39"/>
      <c r="N183" s="17"/>
      <c r="O183" s="31"/>
      <c r="P183" s="227" t="s">
        <v>233</v>
      </c>
      <c r="Q183" s="17"/>
      <c r="R183" s="31"/>
      <c r="S183" s="15"/>
      <c r="T183" s="15"/>
      <c r="U183" s="15"/>
      <c r="V183" s="15"/>
    </row>
    <row r="184" spans="1:22" x14ac:dyDescent="0.25">
      <c r="A184" s="202"/>
      <c r="B184" s="207"/>
      <c r="C184" s="19"/>
      <c r="D184" s="76"/>
      <c r="E184" s="5"/>
      <c r="F184" s="170"/>
      <c r="G184" s="27" t="s">
        <v>17</v>
      </c>
      <c r="H184" s="45" t="s">
        <v>15</v>
      </c>
      <c r="I184" s="72">
        <v>4000</v>
      </c>
      <c r="J184" s="39"/>
      <c r="K184" s="17"/>
      <c r="L184" s="31"/>
      <c r="M184" s="39"/>
      <c r="N184" s="17"/>
      <c r="O184" s="31"/>
      <c r="P184" s="228" t="s">
        <v>234</v>
      </c>
      <c r="Q184" s="17"/>
      <c r="R184" s="31"/>
      <c r="S184" s="15"/>
    </row>
    <row r="185" spans="1:22" x14ac:dyDescent="0.25">
      <c r="A185" s="202"/>
      <c r="B185" s="207"/>
      <c r="C185" s="19"/>
      <c r="D185" s="55" t="s">
        <v>8</v>
      </c>
      <c r="E185" s="225" t="s">
        <v>14</v>
      </c>
      <c r="F185" s="72">
        <v>8400</v>
      </c>
      <c r="G185" s="39"/>
      <c r="H185" s="17"/>
      <c r="I185" s="31"/>
      <c r="J185" s="39"/>
      <c r="K185" s="17"/>
      <c r="L185" s="31"/>
      <c r="M185" s="39"/>
      <c r="N185" s="17"/>
      <c r="O185" s="31"/>
      <c r="P185" s="39"/>
      <c r="Q185" s="17"/>
      <c r="R185" s="31"/>
      <c r="S185" s="15"/>
    </row>
    <row r="186" spans="1:22" x14ac:dyDescent="0.25">
      <c r="A186" s="202"/>
      <c r="B186" s="207"/>
      <c r="C186" s="19"/>
      <c r="D186" s="58" t="s">
        <v>9</v>
      </c>
      <c r="E186" s="35" t="s">
        <v>14</v>
      </c>
      <c r="F186" s="71">
        <v>8500</v>
      </c>
      <c r="G186" s="39"/>
      <c r="H186" s="17"/>
      <c r="I186" s="31"/>
      <c r="J186" s="39"/>
      <c r="K186" s="17"/>
      <c r="L186" s="31"/>
      <c r="M186" s="39"/>
      <c r="N186" s="17"/>
      <c r="O186" s="31"/>
      <c r="P186" s="39"/>
      <c r="Q186" s="17"/>
      <c r="R186" s="31"/>
      <c r="S186" s="15"/>
    </row>
    <row r="187" spans="1:22" x14ac:dyDescent="0.25">
      <c r="A187" s="202"/>
      <c r="B187" s="231">
        <v>44005</v>
      </c>
      <c r="C187" s="232" t="s">
        <v>11</v>
      </c>
      <c r="D187" s="135" t="s">
        <v>18</v>
      </c>
      <c r="E187" s="620" t="s">
        <v>19</v>
      </c>
      <c r="F187" s="620"/>
      <c r="G187" s="17"/>
      <c r="H187" s="17"/>
      <c r="I187" s="31"/>
      <c r="J187" s="17"/>
      <c r="K187" s="6"/>
      <c r="L187" s="17"/>
      <c r="M187" s="39"/>
      <c r="N187" s="17"/>
      <c r="O187" s="31"/>
      <c r="P187" s="39"/>
      <c r="Q187" s="17"/>
      <c r="R187" s="31"/>
      <c r="S187" s="15"/>
    </row>
    <row r="188" spans="1:22" x14ac:dyDescent="0.25">
      <c r="A188" s="202"/>
      <c r="B188" s="233">
        <v>44006</v>
      </c>
      <c r="C188" s="234" t="s">
        <v>20</v>
      </c>
      <c r="D188" s="125" t="s">
        <v>10</v>
      </c>
      <c r="E188" s="627" t="s">
        <v>14</v>
      </c>
      <c r="F188" s="622"/>
      <c r="G188" s="39"/>
      <c r="H188" s="17"/>
      <c r="I188" s="31"/>
      <c r="J188" s="39"/>
      <c r="K188" s="3"/>
      <c r="L188" s="31"/>
      <c r="M188" s="39"/>
      <c r="N188" s="17"/>
      <c r="O188" s="31"/>
      <c r="P188" s="39"/>
      <c r="Q188" s="17"/>
      <c r="R188" s="31"/>
      <c r="S188" s="15"/>
    </row>
    <row r="189" spans="1:22" x14ac:dyDescent="0.25">
      <c r="A189" s="202"/>
      <c r="B189" s="207"/>
      <c r="C189" s="19"/>
      <c r="D189" s="55" t="s">
        <v>21</v>
      </c>
      <c r="E189" s="225" t="s">
        <v>14</v>
      </c>
      <c r="F189" s="72">
        <v>8610</v>
      </c>
      <c r="G189" s="39"/>
      <c r="H189" s="17"/>
      <c r="I189" s="31"/>
      <c r="J189" s="39"/>
      <c r="K189" s="17"/>
      <c r="L189" s="31"/>
      <c r="M189" s="39"/>
      <c r="N189" s="17"/>
      <c r="O189" s="31"/>
      <c r="P189" s="39"/>
      <c r="Q189" s="17"/>
      <c r="R189" s="31"/>
      <c r="S189" s="15"/>
    </row>
    <row r="190" spans="1:22" x14ac:dyDescent="0.25">
      <c r="A190" s="202"/>
      <c r="B190" s="207"/>
      <c r="C190" s="19"/>
      <c r="D190" s="55" t="s">
        <v>22</v>
      </c>
      <c r="E190" s="225" t="s">
        <v>14</v>
      </c>
      <c r="F190" s="72">
        <v>8620</v>
      </c>
      <c r="G190" s="39"/>
      <c r="H190" s="17"/>
      <c r="I190" s="31"/>
      <c r="J190" s="39"/>
      <c r="K190" s="17"/>
      <c r="L190" s="31"/>
      <c r="M190" s="39"/>
      <c r="N190" s="17"/>
      <c r="O190" s="31"/>
      <c r="P190" s="39"/>
      <c r="Q190" s="17"/>
      <c r="R190" s="31"/>
      <c r="S190" s="15"/>
    </row>
    <row r="191" spans="1:22" x14ac:dyDescent="0.25">
      <c r="A191" s="202"/>
      <c r="B191" s="207"/>
      <c r="C191" s="19"/>
      <c r="D191" s="55" t="s">
        <v>23</v>
      </c>
      <c r="E191" s="225" t="s">
        <v>14</v>
      </c>
      <c r="F191" s="72">
        <v>8630</v>
      </c>
      <c r="G191" s="39"/>
      <c r="H191" s="17"/>
      <c r="I191" s="31"/>
      <c r="J191" s="39"/>
      <c r="K191" s="17"/>
      <c r="L191" s="31"/>
      <c r="M191" s="39"/>
      <c r="N191" s="17"/>
      <c r="O191" s="31"/>
      <c r="P191" s="39"/>
      <c r="Q191" s="17"/>
      <c r="R191" s="31"/>
      <c r="S191" s="15"/>
    </row>
    <row r="192" spans="1:22" x14ac:dyDescent="0.25">
      <c r="A192" s="202"/>
      <c r="B192" s="208"/>
      <c r="C192" s="7"/>
      <c r="D192" s="58" t="s">
        <v>24</v>
      </c>
      <c r="E192" s="35" t="s">
        <v>14</v>
      </c>
      <c r="F192" s="71">
        <v>8631</v>
      </c>
      <c r="G192" s="96"/>
      <c r="H192" s="4"/>
      <c r="I192" s="33"/>
      <c r="J192" s="40"/>
      <c r="K192" s="4"/>
      <c r="L192" s="33"/>
      <c r="M192" s="39"/>
      <c r="N192" s="17"/>
      <c r="O192" s="31"/>
      <c r="P192" s="39"/>
      <c r="Q192" s="17"/>
      <c r="R192" s="31"/>
      <c r="S192" s="15"/>
    </row>
    <row r="193" spans="1:19" x14ac:dyDescent="0.25">
      <c r="A193" s="202"/>
      <c r="B193" s="233">
        <v>44007</v>
      </c>
      <c r="C193" s="234" t="s">
        <v>25</v>
      </c>
      <c r="D193" s="125" t="s">
        <v>10</v>
      </c>
      <c r="E193" s="627" t="s">
        <v>14</v>
      </c>
      <c r="F193" s="627"/>
      <c r="G193" s="172" t="s">
        <v>18</v>
      </c>
      <c r="H193" s="627" t="s">
        <v>19</v>
      </c>
      <c r="I193" s="628"/>
      <c r="J193" s="220" t="s">
        <v>27</v>
      </c>
      <c r="K193" s="627" t="s">
        <v>28</v>
      </c>
      <c r="L193" s="622"/>
      <c r="M193" s="90"/>
      <c r="N193" s="17"/>
      <c r="O193" s="31"/>
      <c r="P193" s="90"/>
      <c r="Q193" s="17"/>
      <c r="R193" s="31"/>
      <c r="S193" s="15"/>
    </row>
    <row r="194" spans="1:19" x14ac:dyDescent="0.25">
      <c r="A194" s="202"/>
      <c r="B194" s="208"/>
      <c r="C194" s="7"/>
      <c r="D194" s="58" t="s">
        <v>26</v>
      </c>
      <c r="E194" s="35" t="s">
        <v>14</v>
      </c>
      <c r="F194" s="71">
        <v>8710</v>
      </c>
      <c r="G194" s="40"/>
      <c r="H194" s="4"/>
      <c r="I194" s="33"/>
      <c r="J194" s="40" t="s">
        <v>29</v>
      </c>
      <c r="K194" s="4" t="s">
        <v>28</v>
      </c>
      <c r="L194" s="33">
        <v>1000</v>
      </c>
      <c r="M194" s="39"/>
      <c r="N194" s="17"/>
      <c r="O194" s="31"/>
      <c r="P194" s="39"/>
      <c r="Q194" s="17"/>
      <c r="R194" s="31"/>
      <c r="S194" s="15"/>
    </row>
  </sheetData>
  <mergeCells count="60">
    <mergeCell ref="E187:F187"/>
    <mergeCell ref="E188:F188"/>
    <mergeCell ref="E193:F193"/>
    <mergeCell ref="H193:I193"/>
    <mergeCell ref="K193:L193"/>
    <mergeCell ref="K168:L168"/>
    <mergeCell ref="E166:F166"/>
    <mergeCell ref="E167:F167"/>
    <mergeCell ref="E168:F168"/>
    <mergeCell ref="H169:I169"/>
    <mergeCell ref="E179:F179"/>
    <mergeCell ref="H183:I183"/>
    <mergeCell ref="E145:F145"/>
    <mergeCell ref="H145:I145"/>
    <mergeCell ref="E152:F152"/>
    <mergeCell ref="H152:I152"/>
    <mergeCell ref="E160:F160"/>
    <mergeCell ref="E165:F165"/>
    <mergeCell ref="E129:F129"/>
    <mergeCell ref="H129:I129"/>
    <mergeCell ref="K129:L129"/>
    <mergeCell ref="E138:F138"/>
    <mergeCell ref="H138:I138"/>
    <mergeCell ref="K138:L138"/>
    <mergeCell ref="E122:F122"/>
    <mergeCell ref="E75:F75"/>
    <mergeCell ref="H75:I75"/>
    <mergeCell ref="K75:L75"/>
    <mergeCell ref="E86:F86"/>
    <mergeCell ref="H86:I86"/>
    <mergeCell ref="K86:L86"/>
    <mergeCell ref="E110:F110"/>
    <mergeCell ref="E114:F114"/>
    <mergeCell ref="H114:I114"/>
    <mergeCell ref="K114:L114"/>
    <mergeCell ref="E118:F118"/>
    <mergeCell ref="B22:B23"/>
    <mergeCell ref="H23:I23"/>
    <mergeCell ref="H28:I28"/>
    <mergeCell ref="H40:I40"/>
    <mergeCell ref="N71:O71"/>
    <mergeCell ref="H47:I47"/>
    <mergeCell ref="E59:F59"/>
    <mergeCell ref="H59:I59"/>
    <mergeCell ref="K59:L59"/>
    <mergeCell ref="E67:F67"/>
    <mergeCell ref="H67:I67"/>
    <mergeCell ref="E69:F69"/>
    <mergeCell ref="H69:I69"/>
    <mergeCell ref="E71:F71"/>
    <mergeCell ref="H71:I71"/>
    <mergeCell ref="K71:L71"/>
    <mergeCell ref="H46:I46"/>
    <mergeCell ref="E3:F3"/>
    <mergeCell ref="H3:I3"/>
    <mergeCell ref="K3:L3"/>
    <mergeCell ref="E6:F6"/>
    <mergeCell ref="H6:I6"/>
    <mergeCell ref="K6:L6"/>
    <mergeCell ref="H11:I11"/>
  </mergeCells>
  <printOptions gridLines="1"/>
  <pageMargins left="0.23622047244094491" right="0.23622047244094491" top="0.74803149606299213" bottom="0.74803149606299213" header="0.31496062992125984" footer="0.31496062992125984"/>
  <pageSetup paperSize="9" scale="7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251"/>
  <sheetViews>
    <sheetView topLeftCell="A118" zoomScaleNormal="100" zoomScaleSheetLayoutView="85" zoomScalePageLayoutView="145" workbookViewId="0">
      <selection activeCell="N201" sqref="N201"/>
    </sheetView>
  </sheetViews>
  <sheetFormatPr defaultColWidth="11.42578125" defaultRowHeight="12.75" x14ac:dyDescent="0.2"/>
  <cols>
    <col min="1" max="1" width="28.85546875" style="15" customWidth="1"/>
    <col min="2" max="2" width="12" style="212" bestFit="1" customWidth="1"/>
    <col min="3" max="3" width="32.140625" style="15" bestFit="1" customWidth="1"/>
    <col min="4" max="4" width="49" style="85" bestFit="1" customWidth="1"/>
    <col min="5" max="5" width="5.5703125" style="26" bestFit="1" customWidth="1"/>
    <col min="6" max="6" width="5.42578125" style="86" customWidth="1"/>
    <col min="7" max="7" width="30.28515625" style="39" bestFit="1" customWidth="1"/>
    <col min="8" max="8" width="4.42578125" style="17" bestFit="1" customWidth="1"/>
    <col min="9" max="9" width="5.5703125" style="31" customWidth="1"/>
    <col min="10" max="10" width="26" style="39" bestFit="1" customWidth="1"/>
    <col min="11" max="11" width="4" style="17" hidden="1" customWidth="1"/>
    <col min="12" max="12" width="5.140625" style="31" customWidth="1"/>
    <col min="13" max="13" width="11.42578125" style="15" hidden="1" customWidth="1"/>
    <col min="14" max="14" width="6.5703125" style="272" customWidth="1"/>
    <col min="15" max="16384" width="11.42578125" style="15"/>
  </cols>
  <sheetData>
    <row r="1" spans="1:18" ht="30.75" thickBot="1" x14ac:dyDescent="0.25">
      <c r="A1" s="273" t="s">
        <v>239</v>
      </c>
      <c r="B1" s="274" t="s">
        <v>1</v>
      </c>
      <c r="C1" s="275" t="s">
        <v>0</v>
      </c>
      <c r="D1" s="635" t="s">
        <v>238</v>
      </c>
      <c r="E1" s="636"/>
      <c r="F1" s="636"/>
      <c r="G1" s="636"/>
      <c r="H1" s="636"/>
      <c r="I1" s="636"/>
      <c r="J1" s="636"/>
      <c r="K1" s="636"/>
      <c r="L1" s="636"/>
      <c r="M1" s="305" t="s">
        <v>64</v>
      </c>
      <c r="N1" s="265"/>
      <c r="O1" s="18"/>
      <c r="P1" s="18"/>
      <c r="Q1" s="18"/>
      <c r="R1" s="18"/>
    </row>
    <row r="2" spans="1:18" x14ac:dyDescent="0.2">
      <c r="A2" s="269"/>
      <c r="B2" s="241"/>
      <c r="C2" s="285" t="s">
        <v>240</v>
      </c>
      <c r="D2" s="286" t="s">
        <v>241</v>
      </c>
      <c r="E2" s="633"/>
      <c r="F2" s="633"/>
      <c r="G2" s="298" t="s">
        <v>16</v>
      </c>
      <c r="H2" s="633"/>
      <c r="I2" s="639"/>
      <c r="J2" s="252"/>
      <c r="K2" s="252"/>
      <c r="L2" s="252"/>
    </row>
    <row r="3" spans="1:18" x14ac:dyDescent="0.2">
      <c r="A3" s="270" t="s">
        <v>115</v>
      </c>
      <c r="B3" s="242"/>
      <c r="C3" s="243"/>
      <c r="D3" s="244" t="s">
        <v>242</v>
      </c>
      <c r="E3" s="245"/>
      <c r="F3" s="245"/>
      <c r="G3" s="259" t="s">
        <v>244</v>
      </c>
      <c r="H3" s="245"/>
      <c r="I3" s="246"/>
      <c r="J3" s="252"/>
      <c r="K3" s="252"/>
      <c r="L3" s="252"/>
    </row>
    <row r="4" spans="1:18" x14ac:dyDescent="0.2">
      <c r="A4" s="238"/>
      <c r="B4" s="242"/>
      <c r="C4" s="243"/>
      <c r="D4" s="260" t="s">
        <v>243</v>
      </c>
      <c r="E4" s="245"/>
      <c r="F4" s="245"/>
      <c r="G4" s="260" t="s">
        <v>245</v>
      </c>
      <c r="H4" s="245"/>
      <c r="I4" s="246"/>
      <c r="J4" s="252"/>
      <c r="K4" s="252"/>
      <c r="L4" s="252"/>
    </row>
    <row r="5" spans="1:18" x14ac:dyDescent="0.2">
      <c r="A5" s="238"/>
      <c r="B5" s="214"/>
      <c r="C5" s="277" t="s">
        <v>246</v>
      </c>
      <c r="D5" s="283" t="s">
        <v>10</v>
      </c>
      <c r="E5" s="605"/>
      <c r="F5" s="605"/>
      <c r="G5" s="268" t="s">
        <v>16</v>
      </c>
      <c r="H5" s="605"/>
      <c r="I5" s="632"/>
      <c r="J5" s="252"/>
      <c r="K5" s="252"/>
      <c r="L5" s="252"/>
    </row>
    <row r="6" spans="1:18" x14ac:dyDescent="0.2">
      <c r="A6" s="238"/>
      <c r="B6" s="242"/>
      <c r="C6" s="243"/>
      <c r="D6" s="244" t="s">
        <v>247</v>
      </c>
      <c r="E6" s="245"/>
      <c r="F6" s="245"/>
      <c r="G6" s="259" t="s">
        <v>244</v>
      </c>
      <c r="H6" s="245"/>
      <c r="I6" s="246"/>
      <c r="J6" s="252"/>
      <c r="K6" s="252"/>
      <c r="L6" s="252"/>
    </row>
    <row r="7" spans="1:18" x14ac:dyDescent="0.2">
      <c r="A7" s="238"/>
      <c r="B7" s="242"/>
      <c r="C7" s="243"/>
      <c r="D7" s="244" t="s">
        <v>248</v>
      </c>
      <c r="E7" s="245"/>
      <c r="F7" s="245"/>
      <c r="G7" s="260" t="s">
        <v>245</v>
      </c>
      <c r="H7" s="252"/>
      <c r="I7" s="261"/>
      <c r="J7" s="252"/>
      <c r="K7" s="252"/>
      <c r="L7" s="252"/>
    </row>
    <row r="8" spans="1:18" x14ac:dyDescent="0.2">
      <c r="A8" s="238"/>
      <c r="B8" s="242"/>
      <c r="C8" s="243"/>
      <c r="D8" s="244" t="s">
        <v>249</v>
      </c>
      <c r="E8" s="245"/>
      <c r="F8" s="245"/>
      <c r="G8" s="260"/>
      <c r="H8" s="252"/>
      <c r="I8" s="261"/>
      <c r="J8" s="252"/>
      <c r="K8" s="252"/>
      <c r="L8" s="252"/>
    </row>
    <row r="9" spans="1:18" x14ac:dyDescent="0.2">
      <c r="A9" s="238"/>
      <c r="B9" s="242"/>
      <c r="C9" s="243"/>
      <c r="D9" s="244" t="s">
        <v>190</v>
      </c>
      <c r="E9" s="245"/>
      <c r="F9" s="245"/>
      <c r="G9" s="260"/>
      <c r="H9" s="252"/>
      <c r="I9" s="261"/>
      <c r="J9" s="252"/>
      <c r="K9" s="252"/>
      <c r="L9" s="252"/>
    </row>
    <row r="10" spans="1:18" x14ac:dyDescent="0.2">
      <c r="A10" s="238"/>
      <c r="B10" s="242"/>
      <c r="C10" s="243"/>
      <c r="D10" s="244" t="s">
        <v>191</v>
      </c>
      <c r="E10" s="245"/>
      <c r="F10" s="245"/>
      <c r="G10" s="260"/>
      <c r="H10" s="252"/>
      <c r="I10" s="261"/>
      <c r="J10" s="252"/>
      <c r="K10" s="252"/>
      <c r="L10" s="252"/>
    </row>
    <row r="11" spans="1:18" x14ac:dyDescent="0.2">
      <c r="A11" s="238"/>
      <c r="B11" s="242"/>
      <c r="C11" s="243"/>
      <c r="D11" s="244" t="s">
        <v>192</v>
      </c>
      <c r="E11" s="245"/>
      <c r="F11" s="245"/>
      <c r="G11" s="260"/>
      <c r="H11" s="252"/>
      <c r="I11" s="261"/>
      <c r="J11" s="252"/>
      <c r="K11" s="252"/>
      <c r="L11" s="252"/>
    </row>
    <row r="12" spans="1:18" ht="13.5" thickBot="1" x14ac:dyDescent="0.25">
      <c r="A12" s="238"/>
      <c r="B12" s="242"/>
      <c r="C12" s="243"/>
      <c r="D12" s="244" t="s">
        <v>250</v>
      </c>
      <c r="E12" s="245"/>
      <c r="F12" s="245"/>
      <c r="G12" s="262"/>
      <c r="H12" s="248"/>
      <c r="I12" s="263"/>
      <c r="J12" s="252"/>
      <c r="K12" s="252"/>
      <c r="L12" s="252"/>
    </row>
    <row r="13" spans="1:18" x14ac:dyDescent="0.2">
      <c r="A13" s="238"/>
      <c r="B13" s="214"/>
      <c r="C13" s="277" t="s">
        <v>251</v>
      </c>
      <c r="D13" s="283" t="s">
        <v>97</v>
      </c>
      <c r="E13" s="605"/>
      <c r="F13" s="632"/>
      <c r="G13" s="252"/>
      <c r="H13" s="252"/>
      <c r="I13" s="252"/>
      <c r="J13" s="252"/>
      <c r="K13" s="252"/>
      <c r="L13" s="252"/>
    </row>
    <row r="14" spans="1:18" x14ac:dyDescent="0.2">
      <c r="A14" s="238"/>
      <c r="B14" s="242"/>
      <c r="C14" s="243"/>
      <c r="D14" s="244" t="s">
        <v>252</v>
      </c>
      <c r="E14" s="245"/>
      <c r="F14" s="246"/>
      <c r="G14" s="252"/>
      <c r="H14" s="252"/>
      <c r="I14" s="252"/>
      <c r="J14" s="252"/>
      <c r="K14" s="252"/>
      <c r="L14" s="252"/>
    </row>
    <row r="15" spans="1:18" x14ac:dyDescent="0.2">
      <c r="A15" s="238"/>
      <c r="B15" s="242"/>
      <c r="C15" s="243"/>
      <c r="D15" s="244" t="s">
        <v>253</v>
      </c>
      <c r="E15" s="245"/>
      <c r="F15" s="246"/>
      <c r="G15" s="252"/>
      <c r="H15" s="252"/>
      <c r="I15" s="252"/>
      <c r="J15" s="252"/>
      <c r="K15" s="252"/>
      <c r="L15" s="252"/>
    </row>
    <row r="16" spans="1:18" x14ac:dyDescent="0.2">
      <c r="A16" s="238"/>
      <c r="B16" s="242"/>
      <c r="C16" s="243"/>
      <c r="D16" s="244" t="s">
        <v>254</v>
      </c>
      <c r="E16" s="245"/>
      <c r="F16" s="246"/>
      <c r="G16" s="252"/>
      <c r="H16" s="252"/>
      <c r="I16" s="252"/>
      <c r="J16" s="252"/>
      <c r="K16" s="252"/>
      <c r="L16" s="252"/>
    </row>
    <row r="17" spans="1:14" x14ac:dyDescent="0.2">
      <c r="A17" s="238"/>
      <c r="B17" s="242"/>
      <c r="C17" s="243"/>
      <c r="D17" s="244" t="s">
        <v>255</v>
      </c>
      <c r="E17" s="245"/>
      <c r="F17" s="246"/>
      <c r="G17" s="252"/>
      <c r="H17" s="252"/>
      <c r="I17" s="252"/>
      <c r="J17" s="252"/>
      <c r="K17" s="252"/>
      <c r="L17" s="252"/>
    </row>
    <row r="18" spans="1:14" x14ac:dyDescent="0.2">
      <c r="A18" s="238"/>
      <c r="B18" s="242"/>
      <c r="C18" s="243"/>
      <c r="D18" s="244" t="s">
        <v>256</v>
      </c>
      <c r="E18" s="245"/>
      <c r="F18" s="246"/>
      <c r="G18" s="252"/>
      <c r="H18" s="252"/>
      <c r="I18" s="252"/>
      <c r="J18" s="252"/>
      <c r="K18" s="252"/>
      <c r="L18" s="252"/>
    </row>
    <row r="19" spans="1:14" x14ac:dyDescent="0.2">
      <c r="A19" s="238"/>
      <c r="B19" s="242"/>
      <c r="C19" s="243"/>
      <c r="D19" s="244" t="s">
        <v>257</v>
      </c>
      <c r="E19" s="245"/>
      <c r="F19" s="246"/>
      <c r="G19" s="252"/>
      <c r="H19" s="252"/>
      <c r="I19" s="252"/>
      <c r="J19" s="252"/>
      <c r="K19" s="252"/>
      <c r="L19" s="252"/>
    </row>
    <row r="20" spans="1:14" x14ac:dyDescent="0.2">
      <c r="A20" s="238"/>
      <c r="B20" s="242"/>
      <c r="C20" s="243"/>
      <c r="D20" s="244" t="s">
        <v>258</v>
      </c>
      <c r="E20" s="245"/>
      <c r="F20" s="246"/>
      <c r="G20" s="252"/>
      <c r="H20" s="252"/>
      <c r="I20" s="252"/>
      <c r="J20" s="252"/>
      <c r="K20" s="252"/>
      <c r="L20" s="252"/>
    </row>
    <row r="21" spans="1:14" x14ac:dyDescent="0.2">
      <c r="A21" s="238"/>
      <c r="B21" s="242"/>
      <c r="C21" s="243"/>
      <c r="D21" s="244" t="s">
        <v>123</v>
      </c>
      <c r="E21" s="245"/>
      <c r="F21" s="246"/>
      <c r="G21" s="252"/>
      <c r="H21" s="252"/>
      <c r="I21" s="252"/>
      <c r="J21" s="252"/>
      <c r="K21" s="252"/>
      <c r="L21" s="252"/>
    </row>
    <row r="22" spans="1:14" x14ac:dyDescent="0.2">
      <c r="A22" s="238"/>
      <c r="B22" s="242"/>
      <c r="C22" s="243"/>
      <c r="D22" s="244" t="s">
        <v>259</v>
      </c>
      <c r="E22" s="245"/>
      <c r="F22" s="246"/>
      <c r="G22" s="252"/>
      <c r="H22" s="252"/>
      <c r="I22" s="252"/>
      <c r="J22" s="252"/>
      <c r="K22" s="252"/>
      <c r="L22" s="252"/>
    </row>
    <row r="23" spans="1:14" x14ac:dyDescent="0.2">
      <c r="A23" s="238"/>
      <c r="B23" s="242"/>
      <c r="C23" s="243"/>
      <c r="D23" s="244" t="s">
        <v>213</v>
      </c>
      <c r="E23" s="245"/>
      <c r="F23" s="246"/>
      <c r="G23" s="252"/>
      <c r="H23" s="252"/>
      <c r="I23" s="252"/>
      <c r="J23" s="252"/>
      <c r="K23" s="252"/>
      <c r="L23" s="252"/>
    </row>
    <row r="24" spans="1:14" x14ac:dyDescent="0.2">
      <c r="A24" s="238"/>
      <c r="B24" s="242"/>
      <c r="C24" s="243"/>
      <c r="D24" s="244" t="s">
        <v>260</v>
      </c>
      <c r="E24" s="245"/>
      <c r="F24" s="246"/>
      <c r="G24" s="252"/>
      <c r="H24" s="252"/>
      <c r="I24" s="252"/>
      <c r="J24" s="252"/>
      <c r="K24" s="252"/>
      <c r="L24" s="252"/>
    </row>
    <row r="25" spans="1:14" x14ac:dyDescent="0.2">
      <c r="A25" s="238"/>
      <c r="B25" s="242"/>
      <c r="C25" s="243"/>
      <c r="D25" s="244" t="s">
        <v>261</v>
      </c>
      <c r="E25" s="245"/>
      <c r="F25" s="246"/>
      <c r="G25" s="252"/>
      <c r="H25" s="252"/>
      <c r="I25" s="252"/>
      <c r="J25" s="252"/>
      <c r="K25" s="252"/>
      <c r="L25" s="252"/>
    </row>
    <row r="26" spans="1:14" x14ac:dyDescent="0.2">
      <c r="A26" s="238"/>
      <c r="B26" s="242"/>
      <c r="C26" s="243"/>
      <c r="D26" s="244" t="s">
        <v>262</v>
      </c>
      <c r="E26" s="245"/>
      <c r="F26" s="246"/>
      <c r="G26" s="252"/>
      <c r="H26" s="252"/>
      <c r="I26" s="252"/>
      <c r="J26" s="252"/>
      <c r="K26" s="252"/>
      <c r="L26" s="252"/>
    </row>
    <row r="27" spans="1:14" x14ac:dyDescent="0.2">
      <c r="A27" s="238"/>
      <c r="B27" s="242"/>
      <c r="C27" s="243"/>
      <c r="D27" s="244" t="s">
        <v>263</v>
      </c>
      <c r="E27" s="245"/>
      <c r="F27" s="246"/>
      <c r="G27" s="252"/>
      <c r="H27" s="252"/>
      <c r="I27" s="252"/>
      <c r="J27" s="252"/>
      <c r="K27" s="252"/>
      <c r="L27" s="252"/>
    </row>
    <row r="28" spans="1:14" x14ac:dyDescent="0.2">
      <c r="A28" s="238"/>
      <c r="B28" s="242"/>
      <c r="C28" s="243"/>
      <c r="D28" s="244" t="s">
        <v>124</v>
      </c>
      <c r="E28" s="245"/>
      <c r="F28" s="246"/>
      <c r="G28" s="252"/>
      <c r="H28" s="252"/>
      <c r="I28" s="252"/>
      <c r="J28" s="252"/>
      <c r="K28" s="252"/>
      <c r="L28" s="252"/>
    </row>
    <row r="29" spans="1:14" ht="13.5" thickBot="1" x14ac:dyDescent="0.25">
      <c r="A29" s="238"/>
      <c r="B29" s="242"/>
      <c r="C29" s="243"/>
      <c r="D29" s="284" t="s">
        <v>76</v>
      </c>
      <c r="E29" s="245"/>
      <c r="F29" s="246"/>
      <c r="G29" s="252"/>
      <c r="H29" s="252"/>
      <c r="I29" s="252"/>
      <c r="J29" s="252"/>
      <c r="K29" s="252"/>
      <c r="L29" s="252"/>
    </row>
    <row r="30" spans="1:14" ht="25.5" x14ac:dyDescent="0.2">
      <c r="A30" s="238"/>
      <c r="B30" s="214"/>
      <c r="C30" s="277" t="s">
        <v>264</v>
      </c>
      <c r="D30" s="283" t="s">
        <v>97</v>
      </c>
      <c r="E30" s="605"/>
      <c r="F30" s="605"/>
      <c r="G30" s="298" t="s">
        <v>160</v>
      </c>
      <c r="H30" s="633"/>
      <c r="I30" s="633"/>
      <c r="J30" s="298" t="s">
        <v>164</v>
      </c>
      <c r="K30" s="633"/>
      <c r="L30" s="633"/>
      <c r="N30" s="265"/>
    </row>
    <row r="31" spans="1:14" x14ac:dyDescent="0.2">
      <c r="A31" s="238"/>
      <c r="B31" s="242"/>
      <c r="C31" s="243"/>
      <c r="D31" s="244" t="s">
        <v>265</v>
      </c>
      <c r="E31" s="245"/>
      <c r="F31" s="245"/>
      <c r="G31" s="259" t="s">
        <v>162</v>
      </c>
      <c r="H31" s="245"/>
      <c r="I31" s="245"/>
      <c r="J31" s="259" t="s">
        <v>166</v>
      </c>
      <c r="K31" s="245"/>
      <c r="L31" s="245"/>
      <c r="N31" s="265"/>
    </row>
    <row r="32" spans="1:14" x14ac:dyDescent="0.2">
      <c r="A32" s="238"/>
      <c r="B32" s="242"/>
      <c r="C32" s="243"/>
      <c r="D32" s="244" t="s">
        <v>266</v>
      </c>
      <c r="E32" s="245"/>
      <c r="F32" s="245"/>
      <c r="G32" s="259" t="s">
        <v>163</v>
      </c>
      <c r="H32" s="245"/>
      <c r="I32" s="245"/>
      <c r="J32" s="259" t="s">
        <v>167</v>
      </c>
      <c r="K32" s="245"/>
      <c r="L32" s="245"/>
      <c r="N32" s="265"/>
    </row>
    <row r="33" spans="1:14" x14ac:dyDescent="0.2">
      <c r="A33" s="238"/>
      <c r="B33" s="242"/>
      <c r="C33" s="243"/>
      <c r="D33" s="244" t="s">
        <v>130</v>
      </c>
      <c r="E33" s="245"/>
      <c r="F33" s="245"/>
      <c r="G33" s="259" t="s">
        <v>268</v>
      </c>
      <c r="H33" s="245"/>
      <c r="I33" s="245"/>
      <c r="J33" s="259" t="s">
        <v>168</v>
      </c>
      <c r="K33" s="245"/>
      <c r="L33" s="245"/>
      <c r="N33" s="265"/>
    </row>
    <row r="34" spans="1:14" x14ac:dyDescent="0.2">
      <c r="A34" s="238"/>
      <c r="B34" s="242"/>
      <c r="C34" s="243"/>
      <c r="D34" s="244" t="s">
        <v>267</v>
      </c>
      <c r="E34" s="245"/>
      <c r="F34" s="245"/>
      <c r="G34" s="259" t="s">
        <v>269</v>
      </c>
      <c r="H34" s="245"/>
      <c r="I34" s="245"/>
      <c r="J34" s="259" t="s">
        <v>169</v>
      </c>
      <c r="K34" s="245"/>
      <c r="L34" s="245"/>
      <c r="N34" s="265"/>
    </row>
    <row r="35" spans="1:14" x14ac:dyDescent="0.2">
      <c r="A35" s="238"/>
      <c r="B35" s="242"/>
      <c r="C35" s="243"/>
      <c r="D35" s="244" t="s">
        <v>127</v>
      </c>
      <c r="E35" s="245"/>
      <c r="F35" s="245"/>
      <c r="G35" s="259" t="s">
        <v>171</v>
      </c>
      <c r="H35" s="245"/>
      <c r="I35" s="245"/>
      <c r="J35" s="259" t="s">
        <v>170</v>
      </c>
      <c r="K35" s="245"/>
      <c r="L35" s="245"/>
      <c r="N35" s="265"/>
    </row>
    <row r="36" spans="1:14" x14ac:dyDescent="0.2">
      <c r="A36" s="238"/>
      <c r="B36" s="242"/>
      <c r="C36" s="243"/>
      <c r="D36" s="244"/>
      <c r="E36" s="245"/>
      <c r="F36" s="245"/>
      <c r="G36" s="259"/>
      <c r="H36" s="245"/>
      <c r="I36" s="245"/>
      <c r="J36" s="259" t="s">
        <v>171</v>
      </c>
      <c r="K36" s="245"/>
      <c r="L36" s="245"/>
      <c r="N36" s="265"/>
    </row>
    <row r="37" spans="1:14" x14ac:dyDescent="0.2">
      <c r="A37" s="238"/>
      <c r="B37" s="242"/>
      <c r="C37" s="243"/>
      <c r="D37" s="244"/>
      <c r="E37" s="245"/>
      <c r="F37" s="245"/>
      <c r="G37" s="259"/>
      <c r="H37" s="245"/>
      <c r="I37" s="245"/>
      <c r="J37" s="259" t="s">
        <v>172</v>
      </c>
      <c r="K37" s="245"/>
      <c r="L37" s="245"/>
      <c r="N37" s="265"/>
    </row>
    <row r="38" spans="1:14" x14ac:dyDescent="0.2">
      <c r="A38" s="238"/>
      <c r="B38" s="242"/>
      <c r="C38" s="243"/>
      <c r="D38" s="244"/>
      <c r="E38" s="245"/>
      <c r="F38" s="245"/>
      <c r="G38" s="259"/>
      <c r="H38" s="245"/>
      <c r="I38" s="245"/>
      <c r="J38" s="259" t="s">
        <v>153</v>
      </c>
      <c r="K38" s="245"/>
      <c r="L38" s="245"/>
      <c r="N38" s="265"/>
    </row>
    <row r="39" spans="1:14" x14ac:dyDescent="0.2">
      <c r="A39" s="238"/>
      <c r="B39" s="242"/>
      <c r="C39" s="243"/>
      <c r="D39" s="244"/>
      <c r="E39" s="245"/>
      <c r="F39" s="245"/>
      <c r="G39" s="259"/>
      <c r="H39" s="245"/>
      <c r="I39" s="245"/>
      <c r="J39" s="259" t="s">
        <v>154</v>
      </c>
      <c r="K39" s="245"/>
      <c r="L39" s="245"/>
      <c r="N39" s="265"/>
    </row>
    <row r="40" spans="1:14" x14ac:dyDescent="0.2">
      <c r="A40" s="238"/>
      <c r="B40" s="242"/>
      <c r="C40" s="243"/>
      <c r="D40" s="244"/>
      <c r="E40" s="245"/>
      <c r="F40" s="245"/>
      <c r="G40" s="260"/>
      <c r="H40" s="252"/>
      <c r="I40" s="252"/>
      <c r="J40" s="259" t="s">
        <v>173</v>
      </c>
      <c r="K40" s="245"/>
      <c r="L40" s="245"/>
      <c r="N40" s="265"/>
    </row>
    <row r="41" spans="1:14" x14ac:dyDescent="0.2">
      <c r="A41" s="238"/>
      <c r="B41" s="242"/>
      <c r="C41" s="243"/>
      <c r="D41" s="244"/>
      <c r="E41" s="245"/>
      <c r="F41" s="245"/>
      <c r="G41" s="260"/>
      <c r="H41" s="252"/>
      <c r="I41" s="252"/>
      <c r="J41" s="259" t="s">
        <v>174</v>
      </c>
      <c r="K41" s="245"/>
      <c r="L41" s="245"/>
      <c r="N41" s="265"/>
    </row>
    <row r="42" spans="1:14" ht="13.5" thickBot="1" x14ac:dyDescent="0.25">
      <c r="A42" s="238"/>
      <c r="B42" s="242"/>
      <c r="C42" s="243"/>
      <c r="D42" s="244"/>
      <c r="E42" s="245"/>
      <c r="F42" s="245"/>
      <c r="G42" s="262"/>
      <c r="H42" s="248"/>
      <c r="I42" s="248"/>
      <c r="J42" s="296" t="s">
        <v>270</v>
      </c>
      <c r="K42" s="251"/>
      <c r="L42" s="251"/>
      <c r="N42" s="265"/>
    </row>
    <row r="43" spans="1:14" x14ac:dyDescent="0.2">
      <c r="A43" s="238"/>
      <c r="B43" s="214"/>
      <c r="C43" s="277" t="s">
        <v>271</v>
      </c>
      <c r="D43" s="283" t="s">
        <v>97</v>
      </c>
      <c r="E43" s="605"/>
      <c r="F43" s="632"/>
      <c r="G43" s="252"/>
      <c r="H43" s="252"/>
      <c r="I43" s="252"/>
      <c r="J43" s="244"/>
      <c r="K43" s="245"/>
      <c r="L43" s="245"/>
    </row>
    <row r="44" spans="1:14" x14ac:dyDescent="0.2">
      <c r="A44" s="238"/>
      <c r="B44" s="242"/>
      <c r="C44" s="243"/>
      <c r="D44" s="244" t="s">
        <v>272</v>
      </c>
      <c r="E44" s="245"/>
      <c r="F44" s="246"/>
      <c r="G44" s="252"/>
      <c r="H44" s="252"/>
      <c r="I44" s="252"/>
      <c r="J44" s="244"/>
      <c r="K44" s="245"/>
      <c r="L44" s="245"/>
    </row>
    <row r="45" spans="1:14" x14ac:dyDescent="0.2">
      <c r="A45" s="238"/>
      <c r="B45" s="242"/>
      <c r="C45" s="243"/>
      <c r="D45" s="244" t="s">
        <v>273</v>
      </c>
      <c r="E45" s="245"/>
      <c r="F45" s="246"/>
      <c r="G45" s="252"/>
      <c r="H45" s="252"/>
      <c r="I45" s="252"/>
      <c r="J45" s="244"/>
      <c r="K45" s="245"/>
      <c r="L45" s="245"/>
    </row>
    <row r="46" spans="1:14" x14ac:dyDescent="0.2">
      <c r="A46" s="238"/>
      <c r="B46" s="242"/>
      <c r="C46" s="243"/>
      <c r="D46" s="244" t="s">
        <v>135</v>
      </c>
      <c r="E46" s="245"/>
      <c r="F46" s="246"/>
      <c r="G46" s="252"/>
      <c r="H46" s="252"/>
      <c r="I46" s="252"/>
      <c r="J46" s="244"/>
      <c r="K46" s="245"/>
      <c r="L46" s="245"/>
    </row>
    <row r="47" spans="1:14" x14ac:dyDescent="0.2">
      <c r="A47" s="238"/>
      <c r="B47" s="242"/>
      <c r="C47" s="243"/>
      <c r="D47" s="244" t="s">
        <v>274</v>
      </c>
      <c r="E47" s="245"/>
      <c r="F47" s="246"/>
      <c r="G47" s="252"/>
      <c r="H47" s="252"/>
      <c r="I47" s="252"/>
      <c r="J47" s="244"/>
      <c r="K47" s="245"/>
      <c r="L47" s="245"/>
    </row>
    <row r="48" spans="1:14" x14ac:dyDescent="0.2">
      <c r="A48" s="238"/>
      <c r="B48" s="242"/>
      <c r="C48" s="243"/>
      <c r="D48" s="244" t="s">
        <v>275</v>
      </c>
      <c r="E48" s="245"/>
      <c r="F48" s="246"/>
      <c r="G48" s="252"/>
      <c r="H48" s="252"/>
      <c r="I48" s="252"/>
      <c r="J48" s="244"/>
      <c r="K48" s="245"/>
      <c r="L48" s="245"/>
    </row>
    <row r="49" spans="1:14" x14ac:dyDescent="0.2">
      <c r="A49" s="238"/>
      <c r="B49" s="242"/>
      <c r="C49" s="243"/>
      <c r="D49" s="244" t="s">
        <v>276</v>
      </c>
      <c r="E49" s="245"/>
      <c r="F49" s="246"/>
      <c r="G49" s="252"/>
      <c r="H49" s="252"/>
      <c r="I49" s="252"/>
      <c r="J49" s="244"/>
      <c r="K49" s="245"/>
      <c r="L49" s="245"/>
    </row>
    <row r="50" spans="1:14" x14ac:dyDescent="0.2">
      <c r="A50" s="238"/>
      <c r="B50" s="214"/>
      <c r="C50" s="277" t="s">
        <v>277</v>
      </c>
      <c r="D50" s="283" t="s">
        <v>97</v>
      </c>
      <c r="E50" s="605"/>
      <c r="F50" s="632"/>
      <c r="G50" s="252"/>
      <c r="H50" s="252"/>
      <c r="I50" s="252"/>
      <c r="J50" s="244"/>
      <c r="K50" s="245"/>
      <c r="L50" s="245"/>
    </row>
    <row r="51" spans="1:14" x14ac:dyDescent="0.2">
      <c r="A51" s="238"/>
      <c r="B51" s="242"/>
      <c r="C51" s="243"/>
      <c r="D51" s="244" t="s">
        <v>278</v>
      </c>
      <c r="E51" s="245"/>
      <c r="F51" s="246"/>
      <c r="G51" s="252"/>
      <c r="H51" s="252"/>
      <c r="I51" s="252"/>
      <c r="J51" s="244"/>
      <c r="K51" s="245"/>
      <c r="L51" s="245"/>
    </row>
    <row r="52" spans="1:14" ht="13.5" thickBot="1" x14ac:dyDescent="0.25">
      <c r="A52" s="238"/>
      <c r="B52" s="242"/>
      <c r="C52" s="243"/>
      <c r="D52" s="244" t="s">
        <v>279</v>
      </c>
      <c r="E52" s="245"/>
      <c r="F52" s="246"/>
      <c r="G52" s="252"/>
      <c r="H52" s="252"/>
      <c r="I52" s="252"/>
      <c r="J52" s="244"/>
      <c r="K52" s="245"/>
      <c r="L52" s="245"/>
    </row>
    <row r="53" spans="1:14" x14ac:dyDescent="0.2">
      <c r="A53" s="238"/>
      <c r="B53" s="214"/>
      <c r="C53" s="277" t="s">
        <v>280</v>
      </c>
      <c r="D53" s="283" t="s">
        <v>10</v>
      </c>
      <c r="E53" s="605"/>
      <c r="F53" s="605"/>
      <c r="G53" s="298" t="s">
        <v>283</v>
      </c>
      <c r="H53" s="633"/>
      <c r="I53" s="633"/>
      <c r="J53" s="298" t="s">
        <v>16</v>
      </c>
      <c r="K53" s="633"/>
      <c r="L53" s="633"/>
      <c r="N53" s="265"/>
    </row>
    <row r="54" spans="1:14" x14ac:dyDescent="0.2">
      <c r="A54" s="238"/>
      <c r="B54" s="242"/>
      <c r="C54" s="243"/>
      <c r="D54" s="244" t="s">
        <v>281</v>
      </c>
      <c r="E54" s="245"/>
      <c r="F54" s="245"/>
      <c r="G54" s="259" t="s">
        <v>284</v>
      </c>
      <c r="H54" s="245"/>
      <c r="I54" s="245"/>
      <c r="J54" s="259" t="s">
        <v>244</v>
      </c>
      <c r="K54" s="245"/>
      <c r="L54" s="245"/>
      <c r="N54" s="265"/>
    </row>
    <row r="55" spans="1:14" x14ac:dyDescent="0.2">
      <c r="A55" s="238"/>
      <c r="B55" s="242"/>
      <c r="C55" s="243"/>
      <c r="D55" s="244" t="s">
        <v>175</v>
      </c>
      <c r="E55" s="245"/>
      <c r="F55" s="245"/>
      <c r="G55" s="259" t="s">
        <v>285</v>
      </c>
      <c r="H55" s="245"/>
      <c r="I55" s="245"/>
      <c r="J55" s="259" t="s">
        <v>245</v>
      </c>
      <c r="K55" s="245"/>
      <c r="L55" s="245"/>
      <c r="N55" s="265"/>
    </row>
    <row r="56" spans="1:14" x14ac:dyDescent="0.2">
      <c r="A56" s="238"/>
      <c r="B56" s="242"/>
      <c r="C56" s="243"/>
      <c r="D56" s="244" t="s">
        <v>282</v>
      </c>
      <c r="E56" s="245"/>
      <c r="F56" s="245"/>
      <c r="G56" s="260"/>
      <c r="H56" s="252"/>
      <c r="I56" s="252"/>
      <c r="J56" s="259"/>
      <c r="K56" s="245"/>
      <c r="L56" s="245"/>
      <c r="N56" s="265"/>
    </row>
    <row r="57" spans="1:14" x14ac:dyDescent="0.2">
      <c r="A57" s="238"/>
      <c r="B57" s="214"/>
      <c r="C57" s="277" t="s">
        <v>286</v>
      </c>
      <c r="D57" s="283" t="s">
        <v>97</v>
      </c>
      <c r="E57" s="605"/>
      <c r="F57" s="605"/>
      <c r="G57" s="268" t="s">
        <v>290</v>
      </c>
      <c r="H57" s="605"/>
      <c r="I57" s="605"/>
      <c r="J57" s="268" t="s">
        <v>16</v>
      </c>
      <c r="K57" s="605"/>
      <c r="L57" s="605"/>
      <c r="N57" s="265"/>
    </row>
    <row r="58" spans="1:14" ht="15" x14ac:dyDescent="0.2">
      <c r="A58" s="238"/>
      <c r="B58" s="242"/>
      <c r="C58" s="243"/>
      <c r="D58" s="260" t="s">
        <v>287</v>
      </c>
      <c r="E58" s="245"/>
      <c r="F58" s="245"/>
      <c r="G58" s="301" t="s">
        <v>291</v>
      </c>
      <c r="H58" s="245"/>
      <c r="I58" s="245"/>
      <c r="J58" s="259" t="s">
        <v>244</v>
      </c>
      <c r="K58" s="245"/>
      <c r="L58" s="245"/>
      <c r="N58" s="265"/>
    </row>
    <row r="59" spans="1:14" ht="15" x14ac:dyDescent="0.2">
      <c r="A59" s="238"/>
      <c r="B59" s="242"/>
      <c r="C59" s="243"/>
      <c r="D59" s="260" t="s">
        <v>288</v>
      </c>
      <c r="E59" s="245"/>
      <c r="F59" s="245"/>
      <c r="G59" s="302" t="s">
        <v>292</v>
      </c>
      <c r="H59" s="245"/>
      <c r="I59" s="245"/>
      <c r="J59" s="259" t="s">
        <v>289</v>
      </c>
      <c r="K59" s="245"/>
      <c r="L59" s="245"/>
      <c r="N59" s="265"/>
    </row>
    <row r="60" spans="1:14" ht="15" x14ac:dyDescent="0.2">
      <c r="A60" s="238"/>
      <c r="B60" s="242"/>
      <c r="C60" s="243"/>
      <c r="D60" s="260"/>
      <c r="E60" s="245"/>
      <c r="F60" s="245"/>
      <c r="G60" s="301" t="s">
        <v>293</v>
      </c>
      <c r="H60" s="252"/>
      <c r="I60" s="252"/>
      <c r="J60" s="259"/>
      <c r="K60" s="245"/>
      <c r="L60" s="245"/>
      <c r="N60" s="265"/>
    </row>
    <row r="61" spans="1:14" ht="15" x14ac:dyDescent="0.2">
      <c r="A61" s="238"/>
      <c r="B61" s="242"/>
      <c r="C61" s="243"/>
      <c r="D61" s="260"/>
      <c r="E61" s="245"/>
      <c r="F61" s="245"/>
      <c r="G61" s="301" t="s">
        <v>294</v>
      </c>
      <c r="H61" s="252"/>
      <c r="I61" s="252"/>
      <c r="J61" s="259"/>
      <c r="K61" s="245"/>
      <c r="L61" s="245"/>
      <c r="N61" s="265"/>
    </row>
    <row r="62" spans="1:14" ht="15" x14ac:dyDescent="0.2">
      <c r="A62" s="238"/>
      <c r="B62" s="242"/>
      <c r="C62" s="243"/>
      <c r="D62" s="260"/>
      <c r="E62" s="245"/>
      <c r="F62" s="245"/>
      <c r="G62" s="302" t="s">
        <v>295</v>
      </c>
      <c r="H62" s="252"/>
      <c r="I62" s="252"/>
      <c r="J62" s="259"/>
      <c r="K62" s="245"/>
      <c r="L62" s="245"/>
      <c r="N62" s="265"/>
    </row>
    <row r="63" spans="1:14" ht="15" x14ac:dyDescent="0.2">
      <c r="A63" s="238"/>
      <c r="B63" s="242"/>
      <c r="C63" s="243"/>
      <c r="D63" s="260"/>
      <c r="E63" s="245"/>
      <c r="F63" s="245"/>
      <c r="G63" s="302" t="s">
        <v>296</v>
      </c>
      <c r="H63" s="252"/>
      <c r="I63" s="252"/>
      <c r="J63" s="259"/>
      <c r="K63" s="245"/>
      <c r="L63" s="245"/>
      <c r="N63" s="265"/>
    </row>
    <row r="64" spans="1:14" ht="15" x14ac:dyDescent="0.2">
      <c r="A64" s="238"/>
      <c r="B64" s="242"/>
      <c r="C64" s="243"/>
      <c r="D64" s="260"/>
      <c r="E64" s="245"/>
      <c r="F64" s="245"/>
      <c r="G64" s="301" t="s">
        <v>297</v>
      </c>
      <c r="H64" s="252"/>
      <c r="I64" s="252"/>
      <c r="J64" s="259"/>
      <c r="K64" s="245"/>
      <c r="L64" s="245"/>
      <c r="N64" s="265"/>
    </row>
    <row r="65" spans="1:14" ht="15" x14ac:dyDescent="0.2">
      <c r="A65" s="238"/>
      <c r="B65" s="242"/>
      <c r="C65" s="243"/>
      <c r="D65" s="260"/>
      <c r="E65" s="245"/>
      <c r="F65" s="245"/>
      <c r="G65" s="302" t="s">
        <v>298</v>
      </c>
      <c r="H65" s="252"/>
      <c r="I65" s="252"/>
      <c r="J65" s="259"/>
      <c r="K65" s="245"/>
      <c r="L65" s="245"/>
      <c r="N65" s="265"/>
    </row>
    <row r="66" spans="1:14" ht="15" x14ac:dyDescent="0.2">
      <c r="A66" s="238"/>
      <c r="B66" s="242"/>
      <c r="C66" s="243"/>
      <c r="D66" s="260"/>
      <c r="E66" s="245"/>
      <c r="F66" s="245"/>
      <c r="G66" s="301" t="s">
        <v>299</v>
      </c>
      <c r="H66" s="252"/>
      <c r="I66" s="252"/>
      <c r="J66" s="259"/>
      <c r="K66" s="245"/>
      <c r="L66" s="245"/>
      <c r="N66" s="265"/>
    </row>
    <row r="67" spans="1:14" ht="15" x14ac:dyDescent="0.2">
      <c r="A67" s="238"/>
      <c r="B67" s="242"/>
      <c r="C67" s="243"/>
      <c r="D67" s="260"/>
      <c r="E67" s="245"/>
      <c r="F67" s="245"/>
      <c r="G67" s="301" t="s">
        <v>300</v>
      </c>
      <c r="H67" s="252"/>
      <c r="I67" s="252"/>
      <c r="J67" s="259"/>
      <c r="K67" s="245"/>
      <c r="L67" s="245"/>
      <c r="N67" s="265"/>
    </row>
    <row r="68" spans="1:14" ht="15" x14ac:dyDescent="0.2">
      <c r="A68" s="238"/>
      <c r="B68" s="242"/>
      <c r="C68" s="243"/>
      <c r="D68" s="260"/>
      <c r="E68" s="245"/>
      <c r="F68" s="245"/>
      <c r="G68" s="301" t="s">
        <v>301</v>
      </c>
      <c r="H68" s="252"/>
      <c r="I68" s="252"/>
      <c r="J68" s="259"/>
      <c r="K68" s="245"/>
      <c r="L68" s="245"/>
      <c r="N68" s="265"/>
    </row>
    <row r="69" spans="1:14" ht="15" x14ac:dyDescent="0.2">
      <c r="A69" s="238"/>
      <c r="B69" s="242"/>
      <c r="C69" s="243"/>
      <c r="D69" s="260"/>
      <c r="E69" s="245"/>
      <c r="F69" s="245"/>
      <c r="G69" s="302" t="s">
        <v>302</v>
      </c>
      <c r="H69" s="252"/>
      <c r="I69" s="252"/>
      <c r="J69" s="259"/>
      <c r="K69" s="245"/>
      <c r="L69" s="245"/>
      <c r="N69" s="265"/>
    </row>
    <row r="70" spans="1:14" ht="15" x14ac:dyDescent="0.2">
      <c r="A70" s="238"/>
      <c r="B70" s="242"/>
      <c r="C70" s="243"/>
      <c r="D70" s="260"/>
      <c r="E70" s="245"/>
      <c r="F70" s="245"/>
      <c r="G70" s="302" t="s">
        <v>303</v>
      </c>
      <c r="H70" s="252"/>
      <c r="I70" s="252"/>
      <c r="J70" s="259"/>
      <c r="K70" s="245"/>
      <c r="L70" s="245"/>
      <c r="N70" s="265"/>
    </row>
    <row r="71" spans="1:14" ht="15" x14ac:dyDescent="0.2">
      <c r="A71" s="238"/>
      <c r="B71" s="242"/>
      <c r="C71" s="243"/>
      <c r="D71" s="260"/>
      <c r="E71" s="245"/>
      <c r="F71" s="245"/>
      <c r="G71" s="302" t="s">
        <v>304</v>
      </c>
      <c r="H71" s="252"/>
      <c r="I71" s="252"/>
      <c r="J71" s="259"/>
      <c r="K71" s="245"/>
      <c r="L71" s="245"/>
      <c r="N71" s="265"/>
    </row>
    <row r="72" spans="1:14" ht="15" x14ac:dyDescent="0.2">
      <c r="A72" s="238"/>
      <c r="B72" s="242"/>
      <c r="C72" s="243"/>
      <c r="D72" s="260"/>
      <c r="E72" s="245"/>
      <c r="F72" s="245"/>
      <c r="G72" s="302" t="s">
        <v>305</v>
      </c>
      <c r="H72" s="252"/>
      <c r="I72" s="252"/>
      <c r="J72" s="259"/>
      <c r="K72" s="245"/>
      <c r="L72" s="245"/>
      <c r="N72" s="265"/>
    </row>
    <row r="73" spans="1:14" ht="15" x14ac:dyDescent="0.2">
      <c r="A73" s="238"/>
      <c r="B73" s="242"/>
      <c r="C73" s="243"/>
      <c r="D73" s="260"/>
      <c r="E73" s="245"/>
      <c r="F73" s="245"/>
      <c r="G73" s="301" t="s">
        <v>306</v>
      </c>
      <c r="H73" s="252"/>
      <c r="I73" s="252"/>
      <c r="J73" s="259"/>
      <c r="K73" s="245"/>
      <c r="L73" s="245"/>
      <c r="N73" s="265"/>
    </row>
    <row r="74" spans="1:14" ht="15" x14ac:dyDescent="0.2">
      <c r="A74" s="238"/>
      <c r="B74" s="242"/>
      <c r="C74" s="243"/>
      <c r="D74" s="260"/>
      <c r="E74" s="245"/>
      <c r="F74" s="245"/>
      <c r="G74" s="301" t="s">
        <v>307</v>
      </c>
      <c r="H74" s="252"/>
      <c r="I74" s="252"/>
      <c r="J74" s="259"/>
      <c r="K74" s="245"/>
      <c r="L74" s="245"/>
      <c r="N74" s="265"/>
    </row>
    <row r="75" spans="1:14" ht="15" x14ac:dyDescent="0.2">
      <c r="A75" s="238"/>
      <c r="B75" s="242"/>
      <c r="C75" s="243"/>
      <c r="D75" s="260"/>
      <c r="E75" s="245"/>
      <c r="F75" s="245"/>
      <c r="G75" s="302" t="s">
        <v>308</v>
      </c>
      <c r="H75" s="252"/>
      <c r="I75" s="252"/>
      <c r="J75" s="259"/>
      <c r="K75" s="245"/>
      <c r="L75" s="245"/>
      <c r="N75" s="265"/>
    </row>
    <row r="76" spans="1:14" ht="15" x14ac:dyDescent="0.2">
      <c r="A76" s="238"/>
      <c r="B76" s="242"/>
      <c r="C76" s="243"/>
      <c r="D76" s="244"/>
      <c r="E76" s="245"/>
      <c r="F76" s="245"/>
      <c r="G76" s="302" t="s">
        <v>309</v>
      </c>
      <c r="H76" s="252"/>
      <c r="I76" s="252"/>
      <c r="J76" s="259"/>
      <c r="K76" s="245"/>
      <c r="L76" s="245"/>
      <c r="N76" s="265"/>
    </row>
    <row r="77" spans="1:14" ht="15" x14ac:dyDescent="0.2">
      <c r="A77" s="238"/>
      <c r="B77" s="242"/>
      <c r="C77" s="243"/>
      <c r="D77" s="244"/>
      <c r="E77" s="245"/>
      <c r="F77" s="245"/>
      <c r="G77" s="301" t="s">
        <v>310</v>
      </c>
      <c r="H77" s="252"/>
      <c r="I77" s="252"/>
      <c r="J77" s="259"/>
      <c r="K77" s="245"/>
      <c r="L77" s="245"/>
      <c r="N77" s="265"/>
    </row>
    <row r="78" spans="1:14" ht="15" x14ac:dyDescent="0.2">
      <c r="A78" s="238"/>
      <c r="B78" s="242"/>
      <c r="C78" s="243"/>
      <c r="D78" s="244"/>
      <c r="E78" s="245"/>
      <c r="F78" s="245"/>
      <c r="G78" s="302" t="s">
        <v>311</v>
      </c>
      <c r="H78" s="252"/>
      <c r="I78" s="252"/>
      <c r="J78" s="259"/>
      <c r="K78" s="245"/>
      <c r="L78" s="245"/>
      <c r="N78" s="265"/>
    </row>
    <row r="79" spans="1:14" ht="15" x14ac:dyDescent="0.2">
      <c r="A79" s="238"/>
      <c r="B79" s="242"/>
      <c r="C79" s="243"/>
      <c r="D79" s="244"/>
      <c r="E79" s="245"/>
      <c r="F79" s="245"/>
      <c r="G79" s="301" t="s">
        <v>312</v>
      </c>
      <c r="H79" s="252"/>
      <c r="I79" s="252"/>
      <c r="J79" s="259"/>
      <c r="K79" s="245"/>
      <c r="L79" s="245"/>
      <c r="N79" s="265"/>
    </row>
    <row r="80" spans="1:14" ht="15" x14ac:dyDescent="0.2">
      <c r="A80" s="238"/>
      <c r="B80" s="242"/>
      <c r="C80" s="243"/>
      <c r="D80" s="244"/>
      <c r="E80" s="245"/>
      <c r="F80" s="245"/>
      <c r="G80" s="302" t="s">
        <v>153</v>
      </c>
      <c r="H80" s="252"/>
      <c r="I80" s="252"/>
      <c r="J80" s="259"/>
      <c r="K80" s="245"/>
      <c r="L80" s="245"/>
      <c r="N80" s="265"/>
    </row>
    <row r="81" spans="1:14" ht="15" x14ac:dyDescent="0.2">
      <c r="A81" s="238"/>
      <c r="B81" s="242"/>
      <c r="C81" s="243"/>
      <c r="D81" s="244"/>
      <c r="E81" s="245"/>
      <c r="F81" s="245"/>
      <c r="G81" s="301" t="s">
        <v>313</v>
      </c>
      <c r="H81" s="252"/>
      <c r="I81" s="252"/>
      <c r="J81" s="259"/>
      <c r="K81" s="245"/>
      <c r="L81" s="245"/>
      <c r="N81" s="265"/>
    </row>
    <row r="82" spans="1:14" ht="15" x14ac:dyDescent="0.2">
      <c r="A82" s="238"/>
      <c r="B82" s="242"/>
      <c r="C82" s="243"/>
      <c r="D82" s="244"/>
      <c r="E82" s="245"/>
      <c r="F82" s="245"/>
      <c r="G82" s="302" t="s">
        <v>314</v>
      </c>
      <c r="H82" s="252"/>
      <c r="I82" s="252"/>
      <c r="J82" s="259"/>
      <c r="K82" s="245"/>
      <c r="L82" s="245"/>
      <c r="N82" s="265"/>
    </row>
    <row r="83" spans="1:14" ht="15" x14ac:dyDescent="0.2">
      <c r="A83" s="238"/>
      <c r="B83" s="242"/>
      <c r="C83" s="243"/>
      <c r="D83" s="260"/>
      <c r="E83" s="245"/>
      <c r="F83" s="245"/>
      <c r="G83" s="301" t="s">
        <v>315</v>
      </c>
      <c r="H83" s="252"/>
      <c r="I83" s="252"/>
      <c r="J83" s="259"/>
      <c r="K83" s="245"/>
      <c r="L83" s="245"/>
      <c r="N83" s="265"/>
    </row>
    <row r="84" spans="1:14" ht="15" x14ac:dyDescent="0.2">
      <c r="A84" s="238"/>
      <c r="B84" s="242"/>
      <c r="C84" s="243"/>
      <c r="D84" s="244"/>
      <c r="E84" s="245"/>
      <c r="F84" s="245"/>
      <c r="G84" s="302" t="s">
        <v>316</v>
      </c>
      <c r="H84" s="252"/>
      <c r="I84" s="252"/>
      <c r="J84" s="259"/>
      <c r="K84" s="245"/>
      <c r="L84" s="245"/>
      <c r="N84" s="265"/>
    </row>
    <row r="85" spans="1:14" ht="15" x14ac:dyDescent="0.2">
      <c r="A85" s="238"/>
      <c r="B85" s="242"/>
      <c r="C85" s="243"/>
      <c r="D85" s="244"/>
      <c r="E85" s="245"/>
      <c r="F85" s="245"/>
      <c r="G85" s="302" t="s">
        <v>317</v>
      </c>
      <c r="H85" s="252"/>
      <c r="I85" s="252"/>
      <c r="J85" s="259"/>
      <c r="K85" s="245"/>
      <c r="L85" s="245"/>
      <c r="N85" s="265"/>
    </row>
    <row r="86" spans="1:14" ht="15" x14ac:dyDescent="0.2">
      <c r="A86" s="238"/>
      <c r="B86" s="242"/>
      <c r="C86" s="243"/>
      <c r="D86" s="244"/>
      <c r="E86" s="245"/>
      <c r="F86" s="245"/>
      <c r="G86" s="302" t="s">
        <v>318</v>
      </c>
      <c r="H86" s="252"/>
      <c r="I86" s="252"/>
      <c r="J86" s="259"/>
      <c r="K86" s="245"/>
      <c r="L86" s="245"/>
      <c r="N86" s="265"/>
    </row>
    <row r="87" spans="1:14" ht="15" x14ac:dyDescent="0.2">
      <c r="A87" s="238"/>
      <c r="B87" s="242"/>
      <c r="C87" s="243"/>
      <c r="D87" s="244"/>
      <c r="E87" s="245"/>
      <c r="F87" s="245"/>
      <c r="G87" s="302" t="s">
        <v>319</v>
      </c>
      <c r="H87" s="252"/>
      <c r="I87" s="252"/>
      <c r="J87" s="259"/>
      <c r="K87" s="245"/>
      <c r="L87" s="245"/>
      <c r="N87" s="265"/>
    </row>
    <row r="88" spans="1:14" ht="15" x14ac:dyDescent="0.2">
      <c r="A88" s="238"/>
      <c r="B88" s="242"/>
      <c r="C88" s="243"/>
      <c r="D88" s="244"/>
      <c r="E88" s="245"/>
      <c r="F88" s="245"/>
      <c r="G88" s="302" t="s">
        <v>320</v>
      </c>
      <c r="H88" s="252"/>
      <c r="I88" s="252"/>
      <c r="J88" s="259"/>
      <c r="K88" s="245"/>
      <c r="L88" s="245"/>
      <c r="N88" s="265"/>
    </row>
    <row r="89" spans="1:14" ht="15" x14ac:dyDescent="0.2">
      <c r="A89" s="238"/>
      <c r="B89" s="242"/>
      <c r="C89" s="243"/>
      <c r="D89" s="244"/>
      <c r="E89" s="245"/>
      <c r="F89" s="245"/>
      <c r="G89" s="302" t="s">
        <v>321</v>
      </c>
      <c r="H89" s="252"/>
      <c r="I89" s="252"/>
      <c r="J89" s="259"/>
      <c r="K89" s="245"/>
      <c r="L89" s="245"/>
      <c r="N89" s="265"/>
    </row>
    <row r="90" spans="1:14" ht="15" x14ac:dyDescent="0.2">
      <c r="A90" s="238"/>
      <c r="B90" s="242"/>
      <c r="C90" s="243"/>
      <c r="D90" s="244"/>
      <c r="E90" s="245"/>
      <c r="F90" s="245"/>
      <c r="G90" s="302" t="s">
        <v>322</v>
      </c>
      <c r="H90" s="252"/>
      <c r="I90" s="252"/>
      <c r="J90" s="259"/>
      <c r="K90" s="245"/>
      <c r="L90" s="245"/>
      <c r="N90" s="265"/>
    </row>
    <row r="91" spans="1:14" ht="15" x14ac:dyDescent="0.2">
      <c r="A91" s="238"/>
      <c r="B91" s="242"/>
      <c r="C91" s="243"/>
      <c r="D91" s="244"/>
      <c r="E91" s="245"/>
      <c r="F91" s="245"/>
      <c r="G91" s="302" t="s">
        <v>323</v>
      </c>
      <c r="H91" s="252"/>
      <c r="I91" s="252"/>
      <c r="J91" s="259"/>
      <c r="K91" s="245"/>
      <c r="L91" s="245"/>
      <c r="N91" s="265"/>
    </row>
    <row r="92" spans="1:14" ht="15" x14ac:dyDescent="0.2">
      <c r="A92" s="238"/>
      <c r="B92" s="242"/>
      <c r="C92" s="243"/>
      <c r="D92" s="244"/>
      <c r="E92" s="245"/>
      <c r="F92" s="245"/>
      <c r="G92" s="301" t="s">
        <v>324</v>
      </c>
      <c r="H92" s="252"/>
      <c r="I92" s="252"/>
      <c r="J92" s="259"/>
      <c r="K92" s="245"/>
      <c r="L92" s="245"/>
      <c r="N92" s="265"/>
    </row>
    <row r="93" spans="1:14" ht="15" x14ac:dyDescent="0.2">
      <c r="A93" s="238"/>
      <c r="B93" s="242"/>
      <c r="C93" s="243"/>
      <c r="D93" s="244"/>
      <c r="E93" s="245"/>
      <c r="F93" s="245"/>
      <c r="G93" s="303" t="s">
        <v>325</v>
      </c>
      <c r="H93" s="252"/>
      <c r="I93" s="252"/>
      <c r="J93" s="259"/>
      <c r="K93" s="245"/>
      <c r="L93" s="245"/>
      <c r="N93" s="265"/>
    </row>
    <row r="94" spans="1:14" ht="15" x14ac:dyDescent="0.2">
      <c r="A94" s="238"/>
      <c r="B94" s="242"/>
      <c r="C94" s="243"/>
      <c r="D94" s="244"/>
      <c r="E94" s="245"/>
      <c r="F94" s="245"/>
      <c r="G94" s="303" t="s">
        <v>326</v>
      </c>
      <c r="H94" s="252"/>
      <c r="I94" s="252"/>
      <c r="J94" s="259"/>
      <c r="K94" s="245"/>
      <c r="L94" s="245"/>
      <c r="N94" s="265"/>
    </row>
    <row r="95" spans="1:14" ht="15" x14ac:dyDescent="0.2">
      <c r="A95" s="238"/>
      <c r="B95" s="242"/>
      <c r="C95" s="243"/>
      <c r="D95" s="244"/>
      <c r="E95" s="245"/>
      <c r="F95" s="245"/>
      <c r="G95" s="303" t="s">
        <v>327</v>
      </c>
      <c r="H95" s="252"/>
      <c r="I95" s="252"/>
      <c r="J95" s="259"/>
      <c r="K95" s="245"/>
      <c r="L95" s="245"/>
      <c r="N95" s="265"/>
    </row>
    <row r="96" spans="1:14" ht="15" x14ac:dyDescent="0.2">
      <c r="A96" s="238"/>
      <c r="B96" s="242"/>
      <c r="C96" s="243"/>
      <c r="D96" s="244"/>
      <c r="E96" s="245"/>
      <c r="F96" s="245"/>
      <c r="G96" s="303" t="s">
        <v>69</v>
      </c>
      <c r="H96" s="252"/>
      <c r="I96" s="252"/>
      <c r="J96" s="259"/>
      <c r="K96" s="245"/>
      <c r="L96" s="245"/>
      <c r="N96" s="265"/>
    </row>
    <row r="97" spans="1:14" ht="15" x14ac:dyDescent="0.2">
      <c r="A97" s="238"/>
      <c r="B97" s="242"/>
      <c r="C97" s="243"/>
      <c r="D97" s="244"/>
      <c r="E97" s="245"/>
      <c r="F97" s="245"/>
      <c r="G97" s="303" t="s">
        <v>328</v>
      </c>
      <c r="H97" s="252"/>
      <c r="I97" s="252"/>
      <c r="J97" s="259"/>
      <c r="K97" s="245"/>
      <c r="L97" s="245"/>
      <c r="N97" s="265"/>
    </row>
    <row r="98" spans="1:14" ht="15" x14ac:dyDescent="0.2">
      <c r="A98" s="238"/>
      <c r="B98" s="242"/>
      <c r="C98" s="243"/>
      <c r="D98" s="244"/>
      <c r="E98" s="245"/>
      <c r="F98" s="245"/>
      <c r="G98" s="303" t="s">
        <v>329</v>
      </c>
      <c r="H98" s="252"/>
      <c r="I98" s="252"/>
      <c r="J98" s="259"/>
      <c r="K98" s="245"/>
      <c r="L98" s="245"/>
      <c r="N98" s="265"/>
    </row>
    <row r="99" spans="1:14" ht="15" x14ac:dyDescent="0.2">
      <c r="A99" s="238"/>
      <c r="B99" s="242"/>
      <c r="C99" s="243"/>
      <c r="D99" s="244"/>
      <c r="E99" s="245"/>
      <c r="F99" s="245"/>
      <c r="G99" s="303" t="s">
        <v>330</v>
      </c>
      <c r="H99" s="252"/>
      <c r="I99" s="252"/>
      <c r="J99" s="259"/>
      <c r="K99" s="245"/>
      <c r="L99" s="245"/>
      <c r="N99" s="265"/>
    </row>
    <row r="100" spans="1:14" ht="15" x14ac:dyDescent="0.2">
      <c r="A100" s="238"/>
      <c r="B100" s="242"/>
      <c r="C100" s="243"/>
      <c r="D100" s="244"/>
      <c r="E100" s="245"/>
      <c r="F100" s="245"/>
      <c r="G100" s="303" t="s">
        <v>331</v>
      </c>
      <c r="H100" s="252"/>
      <c r="I100" s="252"/>
      <c r="J100" s="259"/>
      <c r="K100" s="245"/>
      <c r="L100" s="245"/>
      <c r="N100" s="265"/>
    </row>
    <row r="101" spans="1:14" ht="15" x14ac:dyDescent="0.2">
      <c r="A101" s="238"/>
      <c r="B101" s="242"/>
      <c r="C101" s="243"/>
      <c r="D101" s="244"/>
      <c r="E101" s="245"/>
      <c r="F101" s="245"/>
      <c r="G101" s="303" t="s">
        <v>332</v>
      </c>
      <c r="H101" s="252"/>
      <c r="I101" s="252"/>
      <c r="J101" s="259"/>
      <c r="K101" s="245"/>
      <c r="L101" s="245"/>
      <c r="N101" s="265"/>
    </row>
    <row r="102" spans="1:14" ht="15" x14ac:dyDescent="0.2">
      <c r="A102" s="238"/>
      <c r="B102" s="242"/>
      <c r="C102" s="243"/>
      <c r="D102" s="244"/>
      <c r="E102" s="245"/>
      <c r="F102" s="245"/>
      <c r="G102" s="303" t="s">
        <v>333</v>
      </c>
      <c r="H102" s="252"/>
      <c r="I102" s="252"/>
      <c r="J102" s="259"/>
      <c r="K102" s="245"/>
      <c r="L102" s="245"/>
      <c r="N102" s="265"/>
    </row>
    <row r="103" spans="1:14" ht="15" x14ac:dyDescent="0.2">
      <c r="A103" s="238"/>
      <c r="B103" s="242"/>
      <c r="C103" s="243"/>
      <c r="D103" s="244"/>
      <c r="E103" s="245"/>
      <c r="F103" s="245"/>
      <c r="G103" s="303" t="s">
        <v>334</v>
      </c>
      <c r="H103" s="252"/>
      <c r="I103" s="252"/>
      <c r="J103" s="259"/>
      <c r="K103" s="245"/>
      <c r="L103" s="245"/>
      <c r="N103" s="265"/>
    </row>
    <row r="104" spans="1:14" ht="15" x14ac:dyDescent="0.2">
      <c r="A104" s="238"/>
      <c r="B104" s="242"/>
      <c r="C104" s="243"/>
      <c r="D104" s="244"/>
      <c r="E104" s="245"/>
      <c r="F104" s="245"/>
      <c r="G104" s="303" t="s">
        <v>335</v>
      </c>
      <c r="H104" s="252"/>
      <c r="I104" s="252"/>
      <c r="J104" s="259"/>
      <c r="K104" s="245"/>
      <c r="L104" s="245"/>
      <c r="N104" s="265"/>
    </row>
    <row r="105" spans="1:14" ht="15" x14ac:dyDescent="0.2">
      <c r="A105" s="238"/>
      <c r="B105" s="242"/>
      <c r="C105" s="243"/>
      <c r="D105" s="244"/>
      <c r="E105" s="245"/>
      <c r="F105" s="245"/>
      <c r="G105" s="303" t="s">
        <v>336</v>
      </c>
      <c r="H105" s="252"/>
      <c r="I105" s="252"/>
      <c r="J105" s="259"/>
      <c r="K105" s="245"/>
      <c r="L105" s="245"/>
      <c r="N105" s="265"/>
    </row>
    <row r="106" spans="1:14" ht="15" x14ac:dyDescent="0.2">
      <c r="A106" s="238"/>
      <c r="B106" s="242"/>
      <c r="C106" s="243"/>
      <c r="D106" s="244"/>
      <c r="E106" s="245"/>
      <c r="F106" s="245"/>
      <c r="G106" s="303" t="s">
        <v>337</v>
      </c>
      <c r="H106" s="252"/>
      <c r="I106" s="252"/>
      <c r="J106" s="259"/>
      <c r="K106" s="245"/>
      <c r="L106" s="245"/>
      <c r="N106" s="265"/>
    </row>
    <row r="107" spans="1:14" ht="15" x14ac:dyDescent="0.2">
      <c r="A107" s="238"/>
      <c r="B107" s="242"/>
      <c r="C107" s="243"/>
      <c r="D107" s="244"/>
      <c r="E107" s="245"/>
      <c r="F107" s="245"/>
      <c r="G107" s="303" t="s">
        <v>338</v>
      </c>
      <c r="H107" s="252"/>
      <c r="I107" s="252"/>
      <c r="J107" s="259"/>
      <c r="K107" s="245"/>
      <c r="L107" s="245"/>
      <c r="N107" s="265"/>
    </row>
    <row r="108" spans="1:14" ht="15" x14ac:dyDescent="0.2">
      <c r="A108" s="238"/>
      <c r="B108" s="242"/>
      <c r="C108" s="243"/>
      <c r="D108" s="244"/>
      <c r="E108" s="245"/>
      <c r="F108" s="245"/>
      <c r="G108" s="303" t="s">
        <v>339</v>
      </c>
      <c r="H108" s="252"/>
      <c r="I108" s="252"/>
      <c r="J108" s="259"/>
      <c r="K108" s="245"/>
      <c r="L108" s="245"/>
      <c r="N108" s="265"/>
    </row>
    <row r="109" spans="1:14" ht="15" x14ac:dyDescent="0.2">
      <c r="A109" s="238"/>
      <c r="B109" s="242"/>
      <c r="C109" s="243"/>
      <c r="D109" s="244"/>
      <c r="E109" s="245"/>
      <c r="F109" s="245"/>
      <c r="G109" s="303" t="s">
        <v>340</v>
      </c>
      <c r="H109" s="252"/>
      <c r="I109" s="252"/>
      <c r="J109" s="259"/>
      <c r="K109" s="245"/>
      <c r="L109" s="245"/>
      <c r="N109" s="265"/>
    </row>
    <row r="110" spans="1:14" ht="15" x14ac:dyDescent="0.2">
      <c r="A110" s="238"/>
      <c r="B110" s="242"/>
      <c r="C110" s="243"/>
      <c r="D110" s="244"/>
      <c r="E110" s="245"/>
      <c r="F110" s="245"/>
      <c r="G110" s="303" t="s">
        <v>341</v>
      </c>
      <c r="H110" s="252"/>
      <c r="I110" s="252"/>
      <c r="J110" s="259"/>
      <c r="K110" s="245"/>
      <c r="L110" s="245"/>
      <c r="N110" s="265"/>
    </row>
    <row r="111" spans="1:14" ht="15" x14ac:dyDescent="0.2">
      <c r="A111" s="238"/>
      <c r="B111" s="242"/>
      <c r="C111" s="243"/>
      <c r="D111" s="244"/>
      <c r="E111" s="245"/>
      <c r="F111" s="245"/>
      <c r="G111" s="303" t="s">
        <v>342</v>
      </c>
      <c r="H111" s="252"/>
      <c r="I111" s="252"/>
      <c r="J111" s="259"/>
      <c r="K111" s="245"/>
      <c r="L111" s="245"/>
      <c r="N111" s="265"/>
    </row>
    <row r="112" spans="1:14" ht="15" x14ac:dyDescent="0.2">
      <c r="A112" s="238"/>
      <c r="B112" s="242"/>
      <c r="C112" s="243"/>
      <c r="D112" s="244"/>
      <c r="E112" s="245"/>
      <c r="F112" s="245"/>
      <c r="G112" s="303" t="s">
        <v>343</v>
      </c>
      <c r="H112" s="252"/>
      <c r="I112" s="252"/>
      <c r="J112" s="259"/>
      <c r="K112" s="245"/>
      <c r="L112" s="245"/>
      <c r="N112" s="265"/>
    </row>
    <row r="113" spans="1:14" ht="15" x14ac:dyDescent="0.2">
      <c r="A113" s="238"/>
      <c r="B113" s="242"/>
      <c r="C113" s="243"/>
      <c r="D113" s="244"/>
      <c r="E113" s="245"/>
      <c r="F113" s="245"/>
      <c r="G113" s="303" t="s">
        <v>180</v>
      </c>
      <c r="H113" s="252"/>
      <c r="I113" s="252"/>
      <c r="J113" s="259"/>
      <c r="K113" s="245"/>
      <c r="L113" s="245"/>
      <c r="N113" s="265"/>
    </row>
    <row r="114" spans="1:14" ht="15" x14ac:dyDescent="0.2">
      <c r="A114" s="238"/>
      <c r="B114" s="242"/>
      <c r="C114" s="243"/>
      <c r="D114" s="244"/>
      <c r="E114" s="245"/>
      <c r="F114" s="245"/>
      <c r="G114" s="301" t="s">
        <v>344</v>
      </c>
      <c r="H114" s="252"/>
      <c r="I114" s="252"/>
      <c r="J114" s="259"/>
      <c r="K114" s="245"/>
      <c r="L114" s="245"/>
      <c r="N114" s="265"/>
    </row>
    <row r="115" spans="1:14" ht="15" x14ac:dyDescent="0.2">
      <c r="A115" s="238"/>
      <c r="B115" s="242"/>
      <c r="C115" s="243"/>
      <c r="D115" s="244"/>
      <c r="E115" s="245"/>
      <c r="F115" s="245"/>
      <c r="G115" s="301" t="s">
        <v>345</v>
      </c>
      <c r="H115" s="252"/>
      <c r="I115" s="252"/>
      <c r="J115" s="259"/>
      <c r="K115" s="245"/>
      <c r="L115" s="245"/>
      <c r="N115" s="265"/>
    </row>
    <row r="116" spans="1:14" ht="15.75" thickBot="1" x14ac:dyDescent="0.25">
      <c r="A116" s="238"/>
      <c r="B116" s="242"/>
      <c r="C116" s="243"/>
      <c r="D116" s="244"/>
      <c r="E116" s="245"/>
      <c r="F116" s="245"/>
      <c r="G116" s="304" t="s">
        <v>346</v>
      </c>
      <c r="H116" s="248"/>
      <c r="I116" s="248"/>
      <c r="J116" s="296"/>
      <c r="K116" s="251"/>
      <c r="L116" s="251"/>
      <c r="N116" s="265"/>
    </row>
    <row r="117" spans="1:14" x14ac:dyDescent="0.2">
      <c r="A117" s="238"/>
      <c r="B117" s="214"/>
      <c r="C117" s="277" t="s">
        <v>347</v>
      </c>
      <c r="D117" s="283" t="s">
        <v>348</v>
      </c>
      <c r="E117" s="605"/>
      <c r="F117" s="632"/>
      <c r="G117" s="252"/>
      <c r="H117" s="252"/>
      <c r="I117" s="252"/>
      <c r="J117" s="244"/>
      <c r="K117" s="245"/>
      <c r="L117" s="245"/>
    </row>
    <row r="118" spans="1:14" x14ac:dyDescent="0.2">
      <c r="A118" s="238"/>
      <c r="B118" s="242"/>
      <c r="C118" s="243"/>
      <c r="D118" s="260" t="s">
        <v>214</v>
      </c>
      <c r="E118" s="245"/>
      <c r="F118" s="246"/>
      <c r="G118" s="252"/>
      <c r="H118" s="252"/>
      <c r="I118" s="252"/>
      <c r="J118" s="244"/>
      <c r="K118" s="245"/>
      <c r="L118" s="245"/>
    </row>
    <row r="119" spans="1:14" x14ac:dyDescent="0.2">
      <c r="A119" s="238"/>
      <c r="B119" s="242"/>
      <c r="C119" s="243"/>
      <c r="D119" s="260" t="s">
        <v>216</v>
      </c>
      <c r="E119" s="245"/>
      <c r="F119" s="246"/>
      <c r="G119" s="252"/>
      <c r="H119" s="252"/>
      <c r="I119" s="252"/>
      <c r="J119" s="244"/>
      <c r="K119" s="245"/>
      <c r="L119" s="245"/>
    </row>
    <row r="120" spans="1:14" x14ac:dyDescent="0.2">
      <c r="A120" s="238"/>
      <c r="B120" s="242"/>
      <c r="C120" s="243"/>
      <c r="D120" s="260" t="s">
        <v>217</v>
      </c>
      <c r="E120" s="245"/>
      <c r="F120" s="246"/>
      <c r="G120" s="252"/>
      <c r="H120" s="252"/>
      <c r="I120" s="252"/>
      <c r="J120" s="244"/>
      <c r="K120" s="245"/>
      <c r="L120" s="245"/>
    </row>
    <row r="121" spans="1:14" x14ac:dyDescent="0.2">
      <c r="A121" s="238"/>
      <c r="B121" s="242"/>
      <c r="C121" s="243"/>
      <c r="D121" s="260" t="s">
        <v>349</v>
      </c>
      <c r="E121" s="245"/>
      <c r="F121" s="246"/>
      <c r="G121" s="252"/>
      <c r="H121" s="252"/>
      <c r="I121" s="252"/>
      <c r="J121" s="244"/>
      <c r="K121" s="245"/>
      <c r="L121" s="245"/>
    </row>
    <row r="122" spans="1:14" x14ac:dyDescent="0.2">
      <c r="A122" s="238"/>
      <c r="B122" s="242"/>
      <c r="C122" s="243"/>
      <c r="D122" s="260" t="s">
        <v>219</v>
      </c>
      <c r="E122" s="245"/>
      <c r="F122" s="246"/>
      <c r="G122" s="252"/>
      <c r="H122" s="252"/>
      <c r="I122" s="252"/>
      <c r="J122" s="244"/>
      <c r="K122" s="245"/>
      <c r="L122" s="245"/>
    </row>
    <row r="123" spans="1:14" x14ac:dyDescent="0.2">
      <c r="A123" s="238"/>
      <c r="B123" s="242"/>
      <c r="C123" s="243"/>
      <c r="D123" s="260" t="s">
        <v>218</v>
      </c>
      <c r="E123" s="245"/>
      <c r="F123" s="246"/>
      <c r="G123" s="252"/>
      <c r="H123" s="252"/>
      <c r="I123" s="252"/>
      <c r="J123" s="244"/>
      <c r="K123" s="245"/>
      <c r="L123" s="245"/>
    </row>
    <row r="124" spans="1:14" x14ac:dyDescent="0.2">
      <c r="A124" s="238"/>
      <c r="B124" s="242"/>
      <c r="C124" s="243"/>
      <c r="D124" s="260" t="s">
        <v>350</v>
      </c>
      <c r="E124" s="245"/>
      <c r="F124" s="246"/>
      <c r="G124" s="252"/>
      <c r="H124" s="252"/>
      <c r="I124" s="252"/>
      <c r="J124" s="244"/>
      <c r="K124" s="245"/>
      <c r="L124" s="245"/>
    </row>
    <row r="125" spans="1:14" x14ac:dyDescent="0.2">
      <c r="A125" s="238"/>
      <c r="B125" s="242"/>
      <c r="C125" s="243"/>
      <c r="D125" s="260" t="s">
        <v>351</v>
      </c>
      <c r="E125" s="245"/>
      <c r="F125" s="246"/>
      <c r="G125" s="252"/>
      <c r="H125" s="252"/>
      <c r="I125" s="252"/>
      <c r="J125" s="244"/>
      <c r="K125" s="245"/>
      <c r="L125" s="245"/>
    </row>
    <row r="126" spans="1:14" x14ac:dyDescent="0.2">
      <c r="A126" s="238"/>
      <c r="B126" s="214"/>
      <c r="C126" s="277" t="s">
        <v>200</v>
      </c>
      <c r="D126" s="283" t="s">
        <v>348</v>
      </c>
      <c r="E126" s="605"/>
      <c r="F126" s="632"/>
      <c r="G126" s="252"/>
      <c r="H126" s="252"/>
      <c r="I126" s="252"/>
      <c r="J126" s="244"/>
      <c r="K126" s="245"/>
      <c r="L126" s="245"/>
    </row>
    <row r="127" spans="1:14" x14ac:dyDescent="0.2">
      <c r="A127" s="238"/>
      <c r="B127" s="242"/>
      <c r="C127" s="243"/>
      <c r="D127" s="260" t="s">
        <v>201</v>
      </c>
      <c r="E127" s="245"/>
      <c r="F127" s="246"/>
      <c r="G127" s="252"/>
      <c r="H127" s="252"/>
      <c r="I127" s="252"/>
      <c r="J127" s="244"/>
      <c r="K127" s="245"/>
      <c r="L127" s="245"/>
    </row>
    <row r="128" spans="1:14" x14ac:dyDescent="0.2">
      <c r="A128" s="238"/>
      <c r="B128" s="242"/>
      <c r="C128" s="243"/>
      <c r="D128" s="260" t="s">
        <v>202</v>
      </c>
      <c r="E128" s="245"/>
      <c r="F128" s="246"/>
      <c r="G128" s="252"/>
      <c r="H128" s="252"/>
      <c r="I128" s="252"/>
      <c r="J128" s="244"/>
      <c r="K128" s="245"/>
      <c r="L128" s="245"/>
    </row>
    <row r="129" spans="1:12" x14ac:dyDescent="0.2">
      <c r="A129" s="238"/>
      <c r="B129" s="242"/>
      <c r="C129" s="243"/>
      <c r="D129" s="260" t="s">
        <v>203</v>
      </c>
      <c r="E129" s="245"/>
      <c r="F129" s="246"/>
      <c r="G129" s="252"/>
      <c r="H129" s="252"/>
      <c r="I129" s="252"/>
      <c r="J129" s="244"/>
      <c r="K129" s="245"/>
      <c r="L129" s="245"/>
    </row>
    <row r="130" spans="1:12" x14ac:dyDescent="0.2">
      <c r="A130" s="238"/>
      <c r="B130" s="242"/>
      <c r="C130" s="243"/>
      <c r="D130" s="260" t="s">
        <v>352</v>
      </c>
      <c r="E130" s="245"/>
      <c r="F130" s="246"/>
      <c r="G130" s="252"/>
      <c r="H130" s="252"/>
      <c r="I130" s="252"/>
      <c r="J130" s="244"/>
      <c r="K130" s="245"/>
      <c r="L130" s="245"/>
    </row>
    <row r="131" spans="1:12" x14ac:dyDescent="0.2">
      <c r="A131" s="238"/>
      <c r="B131" s="242"/>
      <c r="C131" s="243"/>
      <c r="D131" s="260" t="s">
        <v>205</v>
      </c>
      <c r="E131" s="245"/>
      <c r="F131" s="246"/>
      <c r="G131" s="252"/>
      <c r="H131" s="252"/>
      <c r="I131" s="252"/>
      <c r="J131" s="244"/>
      <c r="K131" s="245"/>
      <c r="L131" s="245"/>
    </row>
    <row r="132" spans="1:12" x14ac:dyDescent="0.2">
      <c r="A132" s="238"/>
      <c r="B132" s="242"/>
      <c r="C132" s="243"/>
      <c r="D132" s="260" t="s">
        <v>206</v>
      </c>
      <c r="E132" s="245"/>
      <c r="F132" s="246"/>
      <c r="G132" s="252"/>
      <c r="H132" s="252"/>
      <c r="I132" s="252"/>
      <c r="J132" s="244"/>
      <c r="K132" s="245"/>
      <c r="L132" s="245"/>
    </row>
    <row r="133" spans="1:12" x14ac:dyDescent="0.2">
      <c r="A133" s="238"/>
      <c r="B133" s="242"/>
      <c r="C133" s="243"/>
      <c r="D133" s="260" t="s">
        <v>353</v>
      </c>
      <c r="E133" s="245"/>
      <c r="F133" s="246"/>
      <c r="G133" s="252"/>
      <c r="H133" s="252"/>
      <c r="I133" s="252"/>
      <c r="J133" s="244"/>
      <c r="K133" s="245"/>
      <c r="L133" s="245"/>
    </row>
    <row r="134" spans="1:12" x14ac:dyDescent="0.2">
      <c r="A134" s="238"/>
      <c r="B134" s="242"/>
      <c r="C134" s="243"/>
      <c r="D134" s="260" t="s">
        <v>354</v>
      </c>
      <c r="E134" s="245"/>
      <c r="F134" s="246"/>
      <c r="G134" s="252"/>
      <c r="H134" s="252"/>
      <c r="I134" s="252"/>
      <c r="J134" s="244"/>
      <c r="K134" s="245"/>
      <c r="L134" s="245"/>
    </row>
    <row r="135" spans="1:12" x14ac:dyDescent="0.2">
      <c r="A135" s="238"/>
      <c r="B135" s="242"/>
      <c r="C135" s="243"/>
      <c r="D135" s="260" t="s">
        <v>77</v>
      </c>
      <c r="E135" s="245"/>
      <c r="F135" s="246"/>
      <c r="G135" s="252"/>
      <c r="H135" s="252"/>
      <c r="I135" s="252"/>
      <c r="J135" s="244"/>
      <c r="K135" s="245"/>
      <c r="L135" s="245"/>
    </row>
    <row r="136" spans="1:12" x14ac:dyDescent="0.2">
      <c r="A136" s="238"/>
      <c r="B136" s="242"/>
      <c r="C136" s="256"/>
      <c r="D136" s="260" t="s">
        <v>398</v>
      </c>
      <c r="E136" s="316"/>
      <c r="F136" s="317"/>
      <c r="G136" s="252"/>
      <c r="H136" s="252"/>
      <c r="I136" s="252"/>
      <c r="J136" s="244"/>
      <c r="K136" s="316"/>
      <c r="L136" s="316"/>
    </row>
    <row r="137" spans="1:12" x14ac:dyDescent="0.2">
      <c r="A137" s="238"/>
      <c r="B137" s="242"/>
      <c r="C137" s="243"/>
      <c r="D137" s="260" t="s">
        <v>355</v>
      </c>
      <c r="E137" s="245"/>
      <c r="F137" s="246"/>
      <c r="G137" s="252"/>
      <c r="H137" s="252"/>
      <c r="I137" s="252"/>
      <c r="J137" s="244"/>
      <c r="K137" s="245"/>
      <c r="L137" s="245"/>
    </row>
    <row r="138" spans="1:12" x14ac:dyDescent="0.2">
      <c r="A138" s="238"/>
      <c r="B138" s="214"/>
      <c r="C138" s="277" t="s">
        <v>198</v>
      </c>
      <c r="D138" s="283" t="s">
        <v>376</v>
      </c>
      <c r="E138" s="605"/>
      <c r="F138" s="632"/>
      <c r="G138" s="252"/>
      <c r="H138" s="252"/>
      <c r="I138" s="252"/>
      <c r="J138" s="244"/>
      <c r="K138" s="245"/>
      <c r="L138" s="245"/>
    </row>
    <row r="139" spans="1:12" x14ac:dyDescent="0.2">
      <c r="A139" s="238"/>
      <c r="B139" s="242"/>
      <c r="C139" s="243"/>
      <c r="D139" s="260" t="s">
        <v>356</v>
      </c>
      <c r="E139" s="245"/>
      <c r="F139" s="246"/>
      <c r="G139" s="252"/>
      <c r="H139" s="252"/>
      <c r="I139" s="252"/>
      <c r="J139" s="244"/>
      <c r="K139" s="245"/>
      <c r="L139" s="245"/>
    </row>
    <row r="140" spans="1:12" x14ac:dyDescent="0.2">
      <c r="A140" s="238"/>
      <c r="B140" s="242"/>
      <c r="C140" s="243"/>
      <c r="D140" s="260" t="s">
        <v>357</v>
      </c>
      <c r="E140" s="245"/>
      <c r="F140" s="246"/>
      <c r="G140" s="252"/>
      <c r="H140" s="252"/>
      <c r="I140" s="252"/>
      <c r="J140" s="244"/>
      <c r="K140" s="245"/>
      <c r="L140" s="245"/>
    </row>
    <row r="141" spans="1:12" x14ac:dyDescent="0.2">
      <c r="A141" s="238"/>
      <c r="B141" s="242"/>
      <c r="C141" s="243"/>
      <c r="D141" s="260" t="s">
        <v>358</v>
      </c>
      <c r="E141" s="245"/>
      <c r="F141" s="246"/>
      <c r="G141" s="252"/>
      <c r="H141" s="252"/>
      <c r="I141" s="252"/>
      <c r="J141" s="244"/>
      <c r="K141" s="245"/>
      <c r="L141" s="245"/>
    </row>
    <row r="142" spans="1:12" x14ac:dyDescent="0.2">
      <c r="A142" s="238"/>
      <c r="B142" s="242"/>
      <c r="C142" s="243"/>
      <c r="D142" s="260" t="s">
        <v>359</v>
      </c>
      <c r="E142" s="245"/>
      <c r="F142" s="246"/>
      <c r="G142" s="252"/>
      <c r="H142" s="252"/>
      <c r="I142" s="252"/>
      <c r="J142" s="244"/>
      <c r="K142" s="245"/>
      <c r="L142" s="245"/>
    </row>
    <row r="143" spans="1:12" x14ac:dyDescent="0.2">
      <c r="A143" s="238"/>
      <c r="B143" s="242"/>
      <c r="C143" s="243"/>
      <c r="D143" s="260" t="s">
        <v>360</v>
      </c>
      <c r="E143" s="245"/>
      <c r="F143" s="246"/>
      <c r="G143" s="252"/>
      <c r="H143" s="252"/>
      <c r="I143" s="252"/>
      <c r="J143" s="244"/>
      <c r="K143" s="245"/>
      <c r="L143" s="245"/>
    </row>
    <row r="144" spans="1:12" x14ac:dyDescent="0.2">
      <c r="A144" s="238"/>
      <c r="B144" s="242"/>
      <c r="C144" s="243"/>
      <c r="D144" s="260" t="s">
        <v>361</v>
      </c>
      <c r="E144" s="245"/>
      <c r="F144" s="246"/>
      <c r="G144" s="252"/>
      <c r="H144" s="252"/>
      <c r="I144" s="252"/>
      <c r="J144" s="244"/>
      <c r="K144" s="245"/>
      <c r="L144" s="245"/>
    </row>
    <row r="145" spans="1:18" x14ac:dyDescent="0.2">
      <c r="A145" s="238"/>
      <c r="B145" s="242"/>
      <c r="C145" s="243"/>
      <c r="D145" s="260" t="s">
        <v>362</v>
      </c>
      <c r="E145" s="245"/>
      <c r="F145" s="246"/>
      <c r="G145" s="252"/>
      <c r="H145" s="252"/>
      <c r="I145" s="252"/>
      <c r="J145" s="244"/>
      <c r="K145" s="245"/>
      <c r="L145" s="245"/>
    </row>
    <row r="146" spans="1:18" x14ac:dyDescent="0.2">
      <c r="A146" s="238"/>
      <c r="B146" s="242"/>
      <c r="C146" s="243"/>
      <c r="D146" s="260" t="s">
        <v>363</v>
      </c>
      <c r="E146" s="245"/>
      <c r="F146" s="246"/>
      <c r="G146" s="252"/>
      <c r="H146" s="252"/>
      <c r="I146" s="252"/>
      <c r="J146" s="244"/>
      <c r="K146" s="245"/>
      <c r="L146" s="245"/>
    </row>
    <row r="147" spans="1:18" x14ac:dyDescent="0.2">
      <c r="A147" s="238"/>
      <c r="B147" s="242"/>
      <c r="C147" s="243"/>
      <c r="D147" s="260" t="s">
        <v>364</v>
      </c>
      <c r="E147" s="245"/>
      <c r="F147" s="246"/>
      <c r="G147" s="252"/>
      <c r="H147" s="252"/>
      <c r="I147" s="252"/>
      <c r="J147" s="244"/>
      <c r="K147" s="245"/>
      <c r="L147" s="245"/>
    </row>
    <row r="148" spans="1:18" x14ac:dyDescent="0.2">
      <c r="A148" s="238"/>
      <c r="B148" s="242"/>
      <c r="C148" s="243"/>
      <c r="D148" s="260" t="s">
        <v>365</v>
      </c>
      <c r="E148" s="245"/>
      <c r="F148" s="246"/>
      <c r="G148" s="252"/>
      <c r="H148" s="252"/>
      <c r="I148" s="252"/>
      <c r="J148" s="244"/>
      <c r="K148" s="245"/>
      <c r="L148" s="245"/>
    </row>
    <row r="149" spans="1:18" x14ac:dyDescent="0.2">
      <c r="A149" s="238"/>
      <c r="B149" s="242"/>
      <c r="C149" s="243"/>
      <c r="D149" s="260" t="s">
        <v>366</v>
      </c>
      <c r="E149" s="245"/>
      <c r="F149" s="246"/>
      <c r="G149" s="252"/>
      <c r="H149" s="252"/>
      <c r="I149" s="252"/>
      <c r="J149" s="244"/>
      <c r="K149" s="245"/>
      <c r="L149" s="245"/>
    </row>
    <row r="150" spans="1:18" x14ac:dyDescent="0.2">
      <c r="A150" s="238"/>
      <c r="B150" s="242"/>
      <c r="C150" s="243"/>
      <c r="D150" s="260" t="s">
        <v>367</v>
      </c>
      <c r="E150" s="245"/>
      <c r="F150" s="246"/>
      <c r="G150" s="252"/>
      <c r="H150" s="252"/>
      <c r="I150" s="252"/>
      <c r="J150" s="244"/>
      <c r="K150" s="245"/>
      <c r="L150" s="245"/>
    </row>
    <row r="151" spans="1:18" x14ac:dyDescent="0.2">
      <c r="A151" s="238"/>
      <c r="B151" s="242"/>
      <c r="C151" s="243"/>
      <c r="D151" s="260" t="s">
        <v>368</v>
      </c>
      <c r="E151" s="245"/>
      <c r="F151" s="246"/>
      <c r="G151" s="252"/>
      <c r="H151" s="252"/>
      <c r="I151" s="252"/>
      <c r="J151" s="244"/>
      <c r="K151" s="245"/>
      <c r="L151" s="245"/>
    </row>
    <row r="152" spans="1:18" x14ac:dyDescent="0.2">
      <c r="A152" s="238"/>
      <c r="B152" s="242"/>
      <c r="C152" s="243"/>
      <c r="D152" s="260" t="s">
        <v>369</v>
      </c>
      <c r="E152" s="245"/>
      <c r="F152" s="246"/>
      <c r="G152" s="252"/>
      <c r="H152" s="252"/>
      <c r="I152" s="252"/>
      <c r="J152" s="244"/>
      <c r="K152" s="245"/>
      <c r="L152" s="245"/>
    </row>
    <row r="153" spans="1:18" x14ac:dyDescent="0.2">
      <c r="A153" s="238"/>
      <c r="B153" s="242"/>
      <c r="C153" s="243"/>
      <c r="D153" s="260" t="s">
        <v>370</v>
      </c>
      <c r="E153" s="245"/>
      <c r="F153" s="246"/>
      <c r="G153" s="252"/>
      <c r="H153" s="252"/>
      <c r="I153" s="252"/>
      <c r="J153" s="244"/>
      <c r="K153" s="245"/>
      <c r="L153" s="245"/>
    </row>
    <row r="154" spans="1:18" x14ac:dyDescent="0.2">
      <c r="A154" s="238"/>
      <c r="B154" s="214"/>
      <c r="C154" s="277" t="s">
        <v>371</v>
      </c>
      <c r="D154" s="283" t="s">
        <v>372</v>
      </c>
      <c r="E154" s="605"/>
      <c r="F154" s="632"/>
      <c r="G154" s="252"/>
      <c r="H154" s="252"/>
      <c r="I154" s="252"/>
      <c r="J154" s="244"/>
      <c r="K154" s="245"/>
      <c r="L154" s="245"/>
    </row>
    <row r="155" spans="1:18" x14ac:dyDescent="0.2">
      <c r="A155" s="238"/>
      <c r="B155" s="242"/>
      <c r="C155" s="243"/>
      <c r="D155" s="260" t="s">
        <v>220</v>
      </c>
      <c r="E155" s="245"/>
      <c r="F155" s="246"/>
      <c r="G155" s="252"/>
      <c r="H155" s="252"/>
      <c r="I155" s="252"/>
      <c r="J155" s="244"/>
      <c r="K155" s="245"/>
      <c r="L155" s="245"/>
    </row>
    <row r="156" spans="1:18" x14ac:dyDescent="0.2">
      <c r="A156" s="238"/>
      <c r="B156" s="242"/>
      <c r="C156" s="243"/>
      <c r="D156" s="260" t="s">
        <v>373</v>
      </c>
      <c r="E156" s="245"/>
      <c r="F156" s="246"/>
      <c r="G156" s="252"/>
      <c r="H156" s="252"/>
      <c r="I156" s="252"/>
      <c r="J156" s="244"/>
      <c r="K156" s="245"/>
      <c r="L156" s="245"/>
    </row>
    <row r="157" spans="1:18" x14ac:dyDescent="0.2">
      <c r="A157" s="238"/>
      <c r="B157" s="242"/>
      <c r="C157" s="243"/>
      <c r="D157" s="260" t="s">
        <v>374</v>
      </c>
      <c r="E157" s="245"/>
      <c r="F157" s="246"/>
      <c r="G157" s="252"/>
      <c r="H157" s="252"/>
      <c r="I157" s="252"/>
      <c r="J157" s="244"/>
      <c r="K157" s="245"/>
      <c r="L157" s="245"/>
    </row>
    <row r="158" spans="1:18" ht="13.5" thickBot="1" x14ac:dyDescent="0.25">
      <c r="A158" s="239"/>
      <c r="B158" s="250"/>
      <c r="C158" s="247"/>
      <c r="D158" s="262" t="s">
        <v>375</v>
      </c>
      <c r="E158" s="251"/>
      <c r="F158" s="249"/>
      <c r="G158" s="252"/>
      <c r="H158" s="252"/>
      <c r="I158" s="252"/>
      <c r="J158" s="244"/>
      <c r="K158" s="245"/>
      <c r="L158" s="245"/>
    </row>
    <row r="159" spans="1:18" x14ac:dyDescent="0.2">
      <c r="A159" s="287"/>
      <c r="B159" s="213"/>
      <c r="C159" s="128" t="s">
        <v>377</v>
      </c>
      <c r="D159" s="299" t="s">
        <v>378</v>
      </c>
      <c r="E159" s="637"/>
      <c r="F159" s="638"/>
      <c r="G159" s="298" t="s">
        <v>16</v>
      </c>
      <c r="H159" s="633"/>
      <c r="I159" s="634"/>
      <c r="J159" s="280" t="s">
        <v>384</v>
      </c>
      <c r="K159" s="641"/>
      <c r="L159" s="641"/>
      <c r="N159" s="265"/>
      <c r="O159" s="18"/>
      <c r="P159" s="18"/>
      <c r="Q159" s="18"/>
      <c r="R159" s="18"/>
    </row>
    <row r="160" spans="1:18" x14ac:dyDescent="0.2">
      <c r="A160" s="288" t="s">
        <v>416</v>
      </c>
      <c r="B160" s="254"/>
      <c r="C160" s="256"/>
      <c r="D160" s="260" t="s">
        <v>379</v>
      </c>
      <c r="E160" s="245"/>
      <c r="F160" s="255"/>
      <c r="G160" s="259" t="s">
        <v>244</v>
      </c>
      <c r="H160" s="245"/>
      <c r="I160" s="255"/>
      <c r="J160" s="252" t="s">
        <v>390</v>
      </c>
      <c r="K160" s="245"/>
      <c r="L160" s="245"/>
      <c r="N160" s="265"/>
      <c r="O160" s="18"/>
      <c r="P160" s="18"/>
      <c r="Q160" s="18"/>
      <c r="R160" s="18"/>
    </row>
    <row r="161" spans="1:18" x14ac:dyDescent="0.2">
      <c r="A161" s="288"/>
      <c r="B161" s="254"/>
      <c r="C161" s="256"/>
      <c r="D161" s="260" t="s">
        <v>380</v>
      </c>
      <c r="E161" s="245"/>
      <c r="F161" s="255"/>
      <c r="G161" s="259" t="s">
        <v>385</v>
      </c>
      <c r="H161" s="245"/>
      <c r="I161" s="255"/>
      <c r="J161" s="252" t="s">
        <v>391</v>
      </c>
      <c r="K161" s="245"/>
      <c r="L161" s="245"/>
      <c r="N161" s="265"/>
      <c r="O161" s="18"/>
      <c r="P161" s="18"/>
      <c r="Q161" s="18"/>
      <c r="R161" s="18"/>
    </row>
    <row r="162" spans="1:18" x14ac:dyDescent="0.2">
      <c r="A162" s="289"/>
      <c r="B162" s="254"/>
      <c r="C162" s="256"/>
      <c r="D162" s="260" t="s">
        <v>381</v>
      </c>
      <c r="E162" s="245"/>
      <c r="F162" s="255"/>
      <c r="G162" s="260"/>
      <c r="H162" s="245"/>
      <c r="I162" s="255"/>
      <c r="J162" s="252"/>
      <c r="K162" s="252"/>
      <c r="L162" s="252"/>
      <c r="N162" s="265"/>
      <c r="O162" s="18"/>
      <c r="P162" s="18"/>
      <c r="Q162" s="18"/>
      <c r="R162" s="18"/>
    </row>
    <row r="163" spans="1:18" x14ac:dyDescent="0.2">
      <c r="A163" s="289"/>
      <c r="B163" s="254"/>
      <c r="C163" s="256"/>
      <c r="D163" s="260" t="s">
        <v>73</v>
      </c>
      <c r="E163" s="245"/>
      <c r="F163" s="255"/>
      <c r="G163" s="260"/>
      <c r="H163" s="252"/>
      <c r="I163" s="271"/>
      <c r="J163" s="252"/>
      <c r="K163" s="252"/>
      <c r="L163" s="252"/>
      <c r="N163" s="265"/>
      <c r="O163" s="18"/>
      <c r="P163" s="18"/>
      <c r="Q163" s="18"/>
      <c r="R163" s="18"/>
    </row>
    <row r="164" spans="1:18" x14ac:dyDescent="0.2">
      <c r="A164" s="289"/>
      <c r="B164" s="254"/>
      <c r="C164" s="256"/>
      <c r="D164" s="260" t="s">
        <v>74</v>
      </c>
      <c r="E164" s="245"/>
      <c r="F164" s="255"/>
      <c r="G164" s="260"/>
      <c r="H164" s="252"/>
      <c r="I164" s="271"/>
      <c r="J164" s="252"/>
      <c r="K164" s="252"/>
      <c r="L164" s="252"/>
      <c r="N164" s="265"/>
      <c r="O164" s="18"/>
      <c r="P164" s="18"/>
      <c r="Q164" s="18"/>
      <c r="R164" s="18"/>
    </row>
    <row r="165" spans="1:18" x14ac:dyDescent="0.2">
      <c r="A165" s="289"/>
      <c r="B165" s="254"/>
      <c r="C165" s="256"/>
      <c r="D165" s="260" t="s">
        <v>382</v>
      </c>
      <c r="E165" s="245"/>
      <c r="F165" s="255"/>
      <c r="G165" s="260"/>
      <c r="H165" s="252"/>
      <c r="I165" s="271"/>
      <c r="J165" s="252"/>
      <c r="K165" s="252"/>
      <c r="L165" s="252"/>
      <c r="N165" s="265"/>
      <c r="O165" s="18"/>
      <c r="P165" s="18"/>
      <c r="Q165" s="18"/>
      <c r="R165" s="18"/>
    </row>
    <row r="166" spans="1:18" x14ac:dyDescent="0.2">
      <c r="A166" s="289"/>
      <c r="B166" s="254"/>
      <c r="C166" s="252"/>
      <c r="D166" s="260" t="s">
        <v>75</v>
      </c>
      <c r="E166" s="245"/>
      <c r="F166" s="255"/>
      <c r="G166" s="260"/>
      <c r="H166" s="252"/>
      <c r="I166" s="271"/>
      <c r="J166" s="252"/>
      <c r="K166" s="252"/>
      <c r="L166" s="252"/>
      <c r="N166" s="265"/>
      <c r="O166" s="18"/>
      <c r="P166" s="18"/>
      <c r="Q166" s="18"/>
      <c r="R166" s="18"/>
    </row>
    <row r="167" spans="1:18" ht="13.5" thickBot="1" x14ac:dyDescent="0.25">
      <c r="A167" s="289"/>
      <c r="B167" s="254"/>
      <c r="C167" s="252"/>
      <c r="D167" s="260" t="s">
        <v>383</v>
      </c>
      <c r="E167" s="245"/>
      <c r="F167" s="255"/>
      <c r="G167" s="260"/>
      <c r="H167" s="252"/>
      <c r="I167" s="271"/>
      <c r="J167" s="252"/>
      <c r="K167" s="252"/>
      <c r="L167" s="252"/>
      <c r="N167" s="265"/>
      <c r="O167" s="18"/>
      <c r="P167" s="18"/>
      <c r="Q167" s="18"/>
      <c r="R167" s="18"/>
    </row>
    <row r="168" spans="1:18" x14ac:dyDescent="0.2">
      <c r="A168" s="289"/>
      <c r="B168" s="213"/>
      <c r="C168" s="128" t="s">
        <v>78</v>
      </c>
      <c r="D168" s="297" t="s">
        <v>378</v>
      </c>
      <c r="E168" s="629"/>
      <c r="F168" s="630"/>
      <c r="G168" s="268" t="s">
        <v>16</v>
      </c>
      <c r="H168" s="605"/>
      <c r="I168" s="632"/>
      <c r="J168" s="266"/>
      <c r="K168" s="264"/>
      <c r="L168" s="264"/>
      <c r="O168" s="18"/>
      <c r="P168" s="18"/>
      <c r="Q168" s="18"/>
      <c r="R168" s="18"/>
    </row>
    <row r="169" spans="1:18" x14ac:dyDescent="0.2">
      <c r="A169" s="289"/>
      <c r="B169" s="254"/>
      <c r="C169" s="252"/>
      <c r="D169" s="260" t="s">
        <v>386</v>
      </c>
      <c r="E169" s="245"/>
      <c r="F169" s="255"/>
      <c r="G169" s="259" t="s">
        <v>244</v>
      </c>
      <c r="H169" s="245"/>
      <c r="I169" s="246"/>
      <c r="J169" s="265"/>
      <c r="K169" s="252"/>
      <c r="L169" s="252"/>
      <c r="O169" s="18"/>
      <c r="P169" s="18"/>
      <c r="Q169" s="18"/>
      <c r="R169" s="18"/>
    </row>
    <row r="170" spans="1:18" x14ac:dyDescent="0.2">
      <c r="A170" s="289"/>
      <c r="B170" s="254"/>
      <c r="C170" s="252"/>
      <c r="D170" s="260" t="s">
        <v>387</v>
      </c>
      <c r="E170" s="245"/>
      <c r="F170" s="255"/>
      <c r="G170" s="259" t="s">
        <v>385</v>
      </c>
      <c r="H170" s="245"/>
      <c r="I170" s="246"/>
      <c r="J170" s="265"/>
      <c r="K170" s="252"/>
      <c r="L170" s="252"/>
      <c r="O170" s="18"/>
      <c r="P170" s="18"/>
      <c r="Q170" s="18"/>
      <c r="R170" s="18"/>
    </row>
    <row r="171" spans="1:18" x14ac:dyDescent="0.2">
      <c r="A171" s="289"/>
      <c r="B171" s="254"/>
      <c r="C171" s="252"/>
      <c r="D171" s="260" t="s">
        <v>388</v>
      </c>
      <c r="E171" s="245"/>
      <c r="F171" s="255"/>
      <c r="G171" s="260"/>
      <c r="H171" s="252"/>
      <c r="I171" s="261"/>
      <c r="J171" s="265"/>
      <c r="K171" s="252"/>
      <c r="L171" s="252"/>
      <c r="O171" s="18"/>
      <c r="P171" s="18"/>
      <c r="Q171" s="18"/>
      <c r="R171" s="18"/>
    </row>
    <row r="172" spans="1:18" ht="13.5" thickBot="1" x14ac:dyDescent="0.25">
      <c r="A172" s="289"/>
      <c r="B172" s="254"/>
      <c r="C172" s="252"/>
      <c r="D172" s="260" t="s">
        <v>389</v>
      </c>
      <c r="E172" s="245"/>
      <c r="F172" s="255"/>
      <c r="G172" s="260"/>
      <c r="H172" s="252"/>
      <c r="I172" s="261"/>
      <c r="J172" s="258"/>
      <c r="K172" s="248"/>
      <c r="L172" s="248"/>
      <c r="O172" s="18"/>
      <c r="P172" s="18"/>
      <c r="Q172" s="18"/>
      <c r="R172" s="18"/>
    </row>
    <row r="173" spans="1:18" x14ac:dyDescent="0.2">
      <c r="A173" s="289"/>
      <c r="B173" s="213"/>
      <c r="C173" s="128" t="s">
        <v>96</v>
      </c>
      <c r="D173" s="297" t="s">
        <v>392</v>
      </c>
      <c r="E173" s="629"/>
      <c r="F173" s="630"/>
      <c r="G173" s="283" t="s">
        <v>16</v>
      </c>
      <c r="H173" s="605"/>
      <c r="I173" s="605"/>
      <c r="J173" s="283" t="s">
        <v>399</v>
      </c>
      <c r="K173" s="605"/>
      <c r="L173" s="605"/>
      <c r="N173" s="265"/>
      <c r="O173" s="18"/>
      <c r="P173" s="18"/>
      <c r="Q173" s="18"/>
      <c r="R173" s="18"/>
    </row>
    <row r="174" spans="1:18" x14ac:dyDescent="0.2">
      <c r="A174" s="289"/>
      <c r="B174" s="254"/>
      <c r="C174" s="252"/>
      <c r="D174" s="260" t="s">
        <v>393</v>
      </c>
      <c r="E174" s="245"/>
      <c r="F174" s="255"/>
      <c r="G174" s="244" t="s">
        <v>244</v>
      </c>
      <c r="H174" s="245"/>
      <c r="I174" s="245"/>
      <c r="J174" s="260" t="s">
        <v>105</v>
      </c>
      <c r="K174" s="245"/>
      <c r="L174" s="245"/>
      <c r="N174" s="265"/>
      <c r="O174" s="18"/>
      <c r="P174" s="18"/>
      <c r="Q174" s="18"/>
      <c r="R174" s="18"/>
    </row>
    <row r="175" spans="1:18" x14ac:dyDescent="0.2">
      <c r="A175" s="289"/>
      <c r="B175" s="254"/>
      <c r="C175" s="252"/>
      <c r="D175" s="260" t="s">
        <v>100</v>
      </c>
      <c r="E175" s="245"/>
      <c r="F175" s="255"/>
      <c r="G175" s="244" t="s">
        <v>385</v>
      </c>
      <c r="H175" s="245"/>
      <c r="I175" s="245"/>
      <c r="J175" s="260" t="s">
        <v>107</v>
      </c>
      <c r="K175" s="245"/>
      <c r="L175" s="245"/>
      <c r="N175" s="265"/>
      <c r="O175" s="18"/>
      <c r="P175" s="18"/>
      <c r="Q175" s="18"/>
      <c r="R175" s="18"/>
    </row>
    <row r="176" spans="1:18" x14ac:dyDescent="0.2">
      <c r="A176" s="289"/>
      <c r="B176" s="254"/>
      <c r="C176" s="252"/>
      <c r="D176" s="260" t="s">
        <v>394</v>
      </c>
      <c r="E176" s="245"/>
      <c r="F176" s="255"/>
      <c r="G176" s="252"/>
      <c r="H176" s="252"/>
      <c r="I176" s="252"/>
      <c r="J176" s="260"/>
      <c r="K176" s="245"/>
      <c r="L176" s="245"/>
      <c r="N176" s="265"/>
      <c r="O176" s="18"/>
      <c r="P176" s="18"/>
      <c r="Q176" s="18"/>
      <c r="R176" s="18"/>
    </row>
    <row r="177" spans="1:18" x14ac:dyDescent="0.2">
      <c r="A177" s="289"/>
      <c r="B177" s="254"/>
      <c r="C177" s="252"/>
      <c r="D177" s="260" t="s">
        <v>101</v>
      </c>
      <c r="E177" s="245"/>
      <c r="F177" s="255"/>
      <c r="G177" s="252"/>
      <c r="H177" s="252"/>
      <c r="I177" s="252"/>
      <c r="J177" s="260"/>
      <c r="K177" s="252"/>
      <c r="L177" s="252"/>
      <c r="N177" s="265"/>
      <c r="O177" s="18"/>
      <c r="P177" s="18"/>
      <c r="Q177" s="18"/>
      <c r="R177" s="18"/>
    </row>
    <row r="178" spans="1:18" x14ac:dyDescent="0.2">
      <c r="A178" s="289"/>
      <c r="B178" s="254"/>
      <c r="C178" s="252"/>
      <c r="D178" s="260" t="s">
        <v>395</v>
      </c>
      <c r="E178" s="245"/>
      <c r="F178" s="255"/>
      <c r="G178" s="252"/>
      <c r="H178" s="252"/>
      <c r="I178" s="252"/>
      <c r="J178" s="260"/>
      <c r="K178" s="252"/>
      <c r="L178" s="252"/>
      <c r="N178" s="265"/>
      <c r="O178" s="18"/>
      <c r="P178" s="18"/>
      <c r="Q178" s="18"/>
      <c r="R178" s="18"/>
    </row>
    <row r="179" spans="1:18" x14ac:dyDescent="0.2">
      <c r="A179" s="289"/>
      <c r="B179" s="254"/>
      <c r="C179" s="252"/>
      <c r="D179" s="260" t="s">
        <v>396</v>
      </c>
      <c r="E179" s="245"/>
      <c r="F179" s="255"/>
      <c r="G179" s="252"/>
      <c r="H179" s="252"/>
      <c r="I179" s="252"/>
      <c r="J179" s="260"/>
      <c r="K179" s="252"/>
      <c r="L179" s="252"/>
      <c r="N179" s="265"/>
      <c r="O179" s="18"/>
      <c r="P179" s="18"/>
      <c r="Q179" s="18"/>
      <c r="R179" s="18"/>
    </row>
    <row r="180" spans="1:18" x14ac:dyDescent="0.2">
      <c r="A180" s="289"/>
      <c r="B180" s="254"/>
      <c r="C180" s="252"/>
      <c r="D180" s="260" t="s">
        <v>397</v>
      </c>
      <c r="E180" s="245"/>
      <c r="F180" s="255"/>
      <c r="G180" s="252"/>
      <c r="H180" s="252"/>
      <c r="I180" s="252"/>
      <c r="J180" s="260"/>
      <c r="K180" s="252"/>
      <c r="L180" s="252"/>
      <c r="N180" s="265"/>
      <c r="O180" s="18"/>
      <c r="P180" s="18"/>
      <c r="Q180" s="18"/>
      <c r="R180" s="18"/>
    </row>
    <row r="181" spans="1:18" x14ac:dyDescent="0.2">
      <c r="A181" s="289"/>
      <c r="B181" s="254"/>
      <c r="C181" s="252"/>
      <c r="D181" s="260" t="s">
        <v>103</v>
      </c>
      <c r="E181" s="245"/>
      <c r="F181" s="255"/>
      <c r="G181" s="252"/>
      <c r="H181" s="252"/>
      <c r="I181" s="252"/>
      <c r="J181" s="260"/>
      <c r="K181" s="252"/>
      <c r="L181" s="252"/>
      <c r="N181" s="265"/>
      <c r="O181" s="18"/>
      <c r="P181" s="18"/>
      <c r="Q181" s="18"/>
      <c r="R181" s="18"/>
    </row>
    <row r="182" spans="1:18" x14ac:dyDescent="0.2">
      <c r="A182" s="289"/>
      <c r="B182" s="254"/>
      <c r="C182" s="252"/>
      <c r="D182" s="260" t="s">
        <v>398</v>
      </c>
      <c r="E182" s="245"/>
      <c r="F182" s="255"/>
      <c r="G182" s="260"/>
      <c r="H182" s="252"/>
      <c r="I182" s="271"/>
      <c r="J182" s="260"/>
      <c r="K182" s="252"/>
      <c r="L182" s="252"/>
      <c r="N182" s="265"/>
      <c r="O182" s="18"/>
      <c r="P182" s="18"/>
      <c r="Q182" s="18"/>
      <c r="R182" s="18"/>
    </row>
    <row r="183" spans="1:18" x14ac:dyDescent="0.2">
      <c r="A183" s="289"/>
      <c r="B183" s="213"/>
      <c r="C183" s="128" t="s">
        <v>109</v>
      </c>
      <c r="D183" s="297" t="s">
        <v>10</v>
      </c>
      <c r="E183" s="629"/>
      <c r="F183" s="630"/>
      <c r="G183" s="268" t="s">
        <v>16</v>
      </c>
      <c r="H183" s="605"/>
      <c r="I183" s="631"/>
      <c r="J183" s="268" t="s">
        <v>399</v>
      </c>
      <c r="K183" s="605"/>
      <c r="L183" s="605"/>
      <c r="N183" s="265"/>
      <c r="O183" s="18"/>
      <c r="P183" s="18"/>
      <c r="Q183" s="18"/>
      <c r="R183" s="18"/>
    </row>
    <row r="184" spans="1:18" x14ac:dyDescent="0.2">
      <c r="A184" s="289"/>
      <c r="B184" s="254"/>
      <c r="C184" s="252"/>
      <c r="D184" s="260" t="s">
        <v>400</v>
      </c>
      <c r="E184" s="245"/>
      <c r="F184" s="255"/>
      <c r="G184" s="259" t="s">
        <v>244</v>
      </c>
      <c r="H184" s="245"/>
      <c r="I184" s="255"/>
      <c r="J184" s="260" t="s">
        <v>105</v>
      </c>
      <c r="K184" s="245"/>
      <c r="L184" s="245"/>
      <c r="N184" s="265"/>
      <c r="O184" s="18"/>
      <c r="P184" s="18"/>
      <c r="Q184" s="18"/>
      <c r="R184" s="18"/>
    </row>
    <row r="185" spans="1:18" x14ac:dyDescent="0.2">
      <c r="A185" s="289"/>
      <c r="B185" s="254"/>
      <c r="C185" s="252"/>
      <c r="D185" s="260" t="s">
        <v>401</v>
      </c>
      <c r="E185" s="245"/>
      <c r="F185" s="255"/>
      <c r="G185" s="259" t="s">
        <v>385</v>
      </c>
      <c r="H185" s="245"/>
      <c r="I185" s="255"/>
      <c r="J185" s="260" t="s">
        <v>107</v>
      </c>
      <c r="K185" s="245"/>
      <c r="L185" s="245"/>
      <c r="N185" s="265"/>
      <c r="O185" s="18"/>
      <c r="P185" s="18"/>
      <c r="Q185" s="18"/>
      <c r="R185" s="18"/>
    </row>
    <row r="186" spans="1:18" x14ac:dyDescent="0.2">
      <c r="A186" s="289"/>
      <c r="B186" s="254"/>
      <c r="C186" s="252"/>
      <c r="D186" s="260" t="s">
        <v>113</v>
      </c>
      <c r="E186" s="245"/>
      <c r="F186" s="255"/>
      <c r="G186" s="260"/>
      <c r="H186" s="252"/>
      <c r="I186" s="271"/>
      <c r="J186" s="260"/>
      <c r="K186" s="252"/>
      <c r="L186" s="252"/>
      <c r="N186" s="265"/>
      <c r="O186" s="18"/>
      <c r="P186" s="18"/>
      <c r="Q186" s="18"/>
      <c r="R186" s="18"/>
    </row>
    <row r="187" spans="1:18" x14ac:dyDescent="0.2">
      <c r="A187" s="289"/>
      <c r="B187" s="254"/>
      <c r="C187" s="252"/>
      <c r="D187" s="260" t="s">
        <v>114</v>
      </c>
      <c r="E187" s="245"/>
      <c r="F187" s="255"/>
      <c r="G187" s="260"/>
      <c r="H187" s="252"/>
      <c r="I187" s="271"/>
      <c r="J187" s="260"/>
      <c r="K187" s="252"/>
      <c r="L187" s="252"/>
      <c r="N187" s="265"/>
      <c r="O187" s="18"/>
      <c r="P187" s="18"/>
      <c r="Q187" s="18"/>
      <c r="R187" s="18"/>
    </row>
    <row r="188" spans="1:18" x14ac:dyDescent="0.2">
      <c r="A188" s="289"/>
      <c r="B188" s="254"/>
      <c r="C188" s="252"/>
      <c r="D188" s="260" t="s">
        <v>402</v>
      </c>
      <c r="E188" s="245"/>
      <c r="F188" s="255"/>
      <c r="G188" s="260"/>
      <c r="H188" s="252"/>
      <c r="I188" s="271"/>
      <c r="J188" s="260"/>
      <c r="K188" s="252"/>
      <c r="L188" s="252"/>
      <c r="N188" s="265"/>
      <c r="O188" s="18"/>
      <c r="P188" s="18"/>
      <c r="Q188" s="18"/>
      <c r="R188" s="18"/>
    </row>
    <row r="189" spans="1:18" ht="13.5" thickBot="1" x14ac:dyDescent="0.25">
      <c r="A189" s="289"/>
      <c r="B189" s="254"/>
      <c r="C189" s="252"/>
      <c r="D189" s="260" t="s">
        <v>403</v>
      </c>
      <c r="E189" s="245"/>
      <c r="F189" s="255"/>
      <c r="G189" s="262"/>
      <c r="H189" s="248"/>
      <c r="I189" s="300"/>
      <c r="J189" s="262"/>
      <c r="K189" s="248"/>
      <c r="L189" s="248"/>
      <c r="N189" s="265"/>
      <c r="O189" s="18"/>
      <c r="P189" s="18"/>
      <c r="Q189" s="18"/>
      <c r="R189" s="18"/>
    </row>
    <row r="190" spans="1:18" x14ac:dyDescent="0.2">
      <c r="A190" s="289"/>
      <c r="B190" s="213"/>
      <c r="C190" s="128" t="s">
        <v>404</v>
      </c>
      <c r="D190" s="297" t="s">
        <v>10</v>
      </c>
      <c r="E190" s="629"/>
      <c r="F190" s="643"/>
      <c r="G190" s="244"/>
      <c r="H190" s="245"/>
      <c r="I190" s="245"/>
      <c r="J190" s="252"/>
      <c r="K190" s="252"/>
      <c r="L190" s="252"/>
      <c r="O190" s="18"/>
      <c r="P190" s="18"/>
      <c r="Q190" s="18"/>
      <c r="R190" s="18"/>
    </row>
    <row r="191" spans="1:18" x14ac:dyDescent="0.2">
      <c r="A191" s="289"/>
      <c r="B191" s="254"/>
      <c r="C191" s="252"/>
      <c r="D191" s="260" t="s">
        <v>405</v>
      </c>
      <c r="E191" s="245"/>
      <c r="F191" s="246"/>
      <c r="G191" s="244"/>
      <c r="H191" s="245"/>
      <c r="I191" s="245"/>
      <c r="J191" s="252"/>
      <c r="K191" s="252"/>
      <c r="L191" s="252"/>
      <c r="O191" s="18"/>
      <c r="P191" s="18"/>
      <c r="Q191" s="18"/>
      <c r="R191" s="18"/>
    </row>
    <row r="192" spans="1:18" ht="13.5" thickBot="1" x14ac:dyDescent="0.25">
      <c r="A192" s="289"/>
      <c r="B192" s="254"/>
      <c r="C192" s="252"/>
      <c r="D192" s="260" t="s">
        <v>406</v>
      </c>
      <c r="E192" s="245"/>
      <c r="F192" s="246"/>
      <c r="G192" s="244"/>
      <c r="H192" s="245"/>
      <c r="I192" s="245"/>
      <c r="J192" s="252"/>
      <c r="K192" s="252"/>
      <c r="L192" s="252"/>
      <c r="O192" s="18"/>
      <c r="P192" s="18"/>
      <c r="Q192" s="18"/>
      <c r="R192" s="18"/>
    </row>
    <row r="193" spans="1:18" x14ac:dyDescent="0.2">
      <c r="A193" s="289"/>
      <c r="B193" s="254"/>
      <c r="C193" s="252"/>
      <c r="D193" s="260" t="s">
        <v>407</v>
      </c>
      <c r="E193" s="245"/>
      <c r="F193" s="255"/>
      <c r="G193" s="298" t="s">
        <v>415</v>
      </c>
      <c r="H193" s="633"/>
      <c r="I193" s="639"/>
      <c r="J193" s="252"/>
      <c r="K193" s="252"/>
      <c r="L193" s="252"/>
      <c r="O193" s="18"/>
      <c r="P193" s="18"/>
      <c r="Q193" s="18"/>
      <c r="R193" s="18"/>
    </row>
    <row r="194" spans="1:18" x14ac:dyDescent="0.2">
      <c r="A194" s="289"/>
      <c r="B194" s="254"/>
      <c r="C194" s="252"/>
      <c r="D194" s="260"/>
      <c r="E194" s="245"/>
      <c r="F194" s="255"/>
      <c r="G194" s="259" t="s">
        <v>413</v>
      </c>
      <c r="H194" s="245"/>
      <c r="I194" s="246"/>
      <c r="J194" s="252"/>
      <c r="K194" s="252"/>
      <c r="L194" s="252"/>
      <c r="O194" s="18"/>
      <c r="P194" s="18"/>
      <c r="Q194" s="18"/>
      <c r="R194" s="18"/>
    </row>
    <row r="195" spans="1:18" x14ac:dyDescent="0.2">
      <c r="A195" s="289"/>
      <c r="B195" s="254"/>
      <c r="C195" s="252"/>
      <c r="D195" s="260"/>
      <c r="E195" s="245"/>
      <c r="F195" s="255"/>
      <c r="G195" s="259" t="s">
        <v>414</v>
      </c>
      <c r="H195" s="245"/>
      <c r="I195" s="246"/>
      <c r="J195" s="252"/>
      <c r="K195" s="252"/>
      <c r="L195" s="252"/>
      <c r="O195" s="18"/>
      <c r="P195" s="18"/>
      <c r="Q195" s="18"/>
      <c r="R195" s="18"/>
    </row>
    <row r="196" spans="1:18" x14ac:dyDescent="0.2">
      <c r="A196" s="289"/>
      <c r="B196" s="254"/>
      <c r="C196" s="252"/>
      <c r="D196" s="260" t="s">
        <v>408</v>
      </c>
      <c r="E196" s="245"/>
      <c r="F196" s="255"/>
      <c r="G196" s="268" t="s">
        <v>409</v>
      </c>
      <c r="H196" s="605"/>
      <c r="I196" s="632"/>
      <c r="J196" s="290"/>
      <c r="K196" s="645"/>
      <c r="L196" s="645"/>
      <c r="O196" s="18"/>
      <c r="P196" s="18"/>
      <c r="Q196" s="18"/>
      <c r="R196" s="18"/>
    </row>
    <row r="197" spans="1:18" x14ac:dyDescent="0.2">
      <c r="A197" s="289"/>
      <c r="B197" s="254"/>
      <c r="C197" s="252"/>
      <c r="D197" s="260"/>
      <c r="E197" s="245"/>
      <c r="F197" s="255"/>
      <c r="G197" s="259" t="s">
        <v>410</v>
      </c>
      <c r="H197" s="245"/>
      <c r="I197" s="246"/>
      <c r="J197" s="244"/>
      <c r="K197" s="245"/>
      <c r="L197" s="245"/>
      <c r="O197" s="18"/>
      <c r="P197" s="18"/>
      <c r="Q197" s="18"/>
      <c r="R197" s="18"/>
    </row>
    <row r="198" spans="1:18" x14ac:dyDescent="0.2">
      <c r="A198" s="289"/>
      <c r="B198" s="254"/>
      <c r="C198" s="252"/>
      <c r="D198" s="260"/>
      <c r="E198" s="245"/>
      <c r="F198" s="255"/>
      <c r="G198" s="259" t="s">
        <v>411</v>
      </c>
      <c r="H198" s="245"/>
      <c r="I198" s="246"/>
      <c r="J198" s="244"/>
      <c r="K198" s="245"/>
      <c r="L198" s="245"/>
      <c r="O198" s="18"/>
      <c r="P198" s="18"/>
      <c r="Q198" s="18"/>
      <c r="R198" s="18"/>
    </row>
    <row r="199" spans="1:18" x14ac:dyDescent="0.2">
      <c r="A199" s="289"/>
      <c r="B199" s="254"/>
      <c r="C199" s="252"/>
      <c r="D199" s="260"/>
      <c r="E199" s="245"/>
      <c r="F199" s="255"/>
      <c r="G199" s="259" t="s">
        <v>412</v>
      </c>
      <c r="H199" s="245"/>
      <c r="I199" s="246"/>
      <c r="J199" s="244"/>
      <c r="K199" s="245"/>
      <c r="L199" s="245"/>
      <c r="O199" s="18"/>
      <c r="P199" s="18"/>
      <c r="Q199" s="18"/>
      <c r="R199" s="18"/>
    </row>
    <row r="200" spans="1:18" x14ac:dyDescent="0.2">
      <c r="A200" s="289"/>
      <c r="B200" s="254"/>
      <c r="C200" s="252"/>
      <c r="D200" s="260"/>
      <c r="E200" s="245"/>
      <c r="F200" s="255"/>
      <c r="G200" s="259" t="s">
        <v>413</v>
      </c>
      <c r="H200" s="245"/>
      <c r="I200" s="246"/>
      <c r="J200" s="244"/>
      <c r="K200" s="245"/>
      <c r="L200" s="245"/>
      <c r="O200" s="18"/>
      <c r="P200" s="18"/>
      <c r="Q200" s="18"/>
      <c r="R200" s="18"/>
    </row>
    <row r="201" spans="1:18" ht="13.5" thickBot="1" x14ac:dyDescent="0.25">
      <c r="A201" s="289"/>
      <c r="B201" s="254"/>
      <c r="C201" s="252"/>
      <c r="D201" s="262"/>
      <c r="E201" s="251"/>
      <c r="F201" s="257"/>
      <c r="G201" s="296" t="s">
        <v>414</v>
      </c>
      <c r="H201" s="251"/>
      <c r="I201" s="249"/>
      <c r="J201" s="244"/>
      <c r="K201" s="245"/>
      <c r="L201" s="245"/>
      <c r="O201" s="18"/>
      <c r="P201" s="18"/>
      <c r="Q201" s="18"/>
      <c r="R201" s="18"/>
    </row>
    <row r="202" spans="1:18" ht="25.5" x14ac:dyDescent="0.2">
      <c r="A202" s="292"/>
      <c r="B202" s="240"/>
      <c r="C202" s="276" t="s">
        <v>30</v>
      </c>
      <c r="D202" s="286" t="s">
        <v>417</v>
      </c>
      <c r="E202" s="637"/>
      <c r="F202" s="637"/>
      <c r="G202" s="267" t="s">
        <v>418</v>
      </c>
      <c r="H202" s="641"/>
      <c r="I202" s="642"/>
      <c r="J202" s="252"/>
      <c r="K202" s="252"/>
      <c r="L202" s="252"/>
      <c r="O202" s="18"/>
      <c r="P202" s="18"/>
      <c r="Q202" s="18"/>
      <c r="R202" s="18"/>
    </row>
    <row r="203" spans="1:18" x14ac:dyDescent="0.2">
      <c r="A203" s="293" t="s">
        <v>435</v>
      </c>
      <c r="B203" s="242"/>
      <c r="C203" s="243"/>
      <c r="D203" s="260" t="s">
        <v>32</v>
      </c>
      <c r="E203" s="245"/>
      <c r="F203" s="245"/>
      <c r="G203" s="259" t="s">
        <v>419</v>
      </c>
      <c r="H203" s="245"/>
      <c r="I203" s="246"/>
      <c r="J203" s="252"/>
      <c r="K203" s="252"/>
      <c r="L203" s="252"/>
      <c r="O203" s="18"/>
      <c r="P203" s="18"/>
      <c r="Q203" s="18"/>
      <c r="R203" s="18"/>
    </row>
    <row r="204" spans="1:18" x14ac:dyDescent="0.2">
      <c r="A204" s="293"/>
      <c r="B204" s="242"/>
      <c r="C204" s="243"/>
      <c r="D204" s="260" t="s">
        <v>34</v>
      </c>
      <c r="E204" s="245"/>
      <c r="F204" s="245"/>
      <c r="G204" s="259" t="s">
        <v>429</v>
      </c>
      <c r="H204" s="245"/>
      <c r="I204" s="246"/>
      <c r="J204" s="252"/>
      <c r="K204" s="252"/>
      <c r="L204" s="252"/>
      <c r="O204" s="18"/>
      <c r="P204" s="18"/>
      <c r="Q204" s="18"/>
      <c r="R204" s="18"/>
    </row>
    <row r="205" spans="1:18" x14ac:dyDescent="0.2">
      <c r="A205" s="293"/>
      <c r="B205" s="242"/>
      <c r="C205" s="243"/>
      <c r="D205" s="260" t="s">
        <v>420</v>
      </c>
      <c r="E205" s="245"/>
      <c r="F205" s="245"/>
      <c r="G205" s="259"/>
      <c r="H205" s="245"/>
      <c r="I205" s="246"/>
      <c r="J205" s="252"/>
      <c r="K205" s="252"/>
      <c r="L205" s="252"/>
      <c r="O205" s="18"/>
      <c r="P205" s="18"/>
      <c r="Q205" s="18"/>
      <c r="R205" s="18"/>
    </row>
    <row r="206" spans="1:18" x14ac:dyDescent="0.2">
      <c r="A206" s="293"/>
      <c r="B206" s="242"/>
      <c r="C206" s="243"/>
      <c r="D206" s="260" t="s">
        <v>421</v>
      </c>
      <c r="E206" s="245"/>
      <c r="F206" s="245"/>
      <c r="G206" s="259"/>
      <c r="H206" s="245"/>
      <c r="I206" s="246"/>
      <c r="J206" s="252"/>
      <c r="K206" s="252"/>
      <c r="L206" s="252"/>
      <c r="O206" s="18"/>
      <c r="P206" s="18"/>
      <c r="Q206" s="18"/>
      <c r="R206" s="18"/>
    </row>
    <row r="207" spans="1:18" x14ac:dyDescent="0.2">
      <c r="A207" s="293"/>
      <c r="B207" s="242"/>
      <c r="C207" s="243"/>
      <c r="D207" s="260" t="s">
        <v>39</v>
      </c>
      <c r="E207" s="245"/>
      <c r="F207" s="245"/>
      <c r="G207" s="259"/>
      <c r="H207" s="245"/>
      <c r="I207" s="246"/>
      <c r="J207" s="252"/>
      <c r="K207" s="252"/>
      <c r="L207" s="252"/>
      <c r="O207" s="18"/>
      <c r="P207" s="18"/>
      <c r="Q207" s="18"/>
      <c r="R207" s="18"/>
    </row>
    <row r="208" spans="1:18" x14ac:dyDescent="0.2">
      <c r="A208" s="293"/>
      <c r="B208" s="242"/>
      <c r="C208" s="243"/>
      <c r="D208" s="260" t="s">
        <v>422</v>
      </c>
      <c r="E208" s="245"/>
      <c r="F208" s="245"/>
      <c r="G208" s="259"/>
      <c r="H208" s="245"/>
      <c r="I208" s="246"/>
      <c r="J208" s="252"/>
      <c r="K208" s="252"/>
      <c r="L208" s="252"/>
      <c r="O208" s="18"/>
      <c r="P208" s="18"/>
      <c r="Q208" s="18"/>
      <c r="R208" s="18"/>
    </row>
    <row r="209" spans="1:18" x14ac:dyDescent="0.2">
      <c r="A209" s="293"/>
      <c r="B209" s="242"/>
      <c r="C209" s="243"/>
      <c r="D209" s="260" t="s">
        <v>36</v>
      </c>
      <c r="E209" s="245"/>
      <c r="F209" s="245"/>
      <c r="G209" s="259"/>
      <c r="H209" s="245"/>
      <c r="I209" s="246"/>
      <c r="J209" s="252"/>
      <c r="K209" s="252"/>
      <c r="L209" s="252"/>
      <c r="O209" s="18"/>
      <c r="P209" s="18"/>
      <c r="Q209" s="18"/>
      <c r="R209" s="18"/>
    </row>
    <row r="210" spans="1:18" x14ac:dyDescent="0.2">
      <c r="A210" s="293"/>
      <c r="B210" s="242"/>
      <c r="C210" s="243"/>
      <c r="D210" s="260" t="s">
        <v>37</v>
      </c>
      <c r="E210" s="245"/>
      <c r="F210" s="245"/>
      <c r="G210" s="259"/>
      <c r="H210" s="245"/>
      <c r="I210" s="246"/>
      <c r="J210" s="252"/>
      <c r="K210" s="252"/>
      <c r="L210" s="252"/>
      <c r="O210" s="18"/>
      <c r="P210" s="18"/>
      <c r="Q210" s="18"/>
      <c r="R210" s="18"/>
    </row>
    <row r="211" spans="1:18" x14ac:dyDescent="0.2">
      <c r="A211" s="293"/>
      <c r="B211" s="242"/>
      <c r="C211" s="243"/>
      <c r="D211" s="260" t="s">
        <v>423</v>
      </c>
      <c r="E211" s="245"/>
      <c r="F211" s="245"/>
      <c r="G211" s="259"/>
      <c r="H211" s="245"/>
      <c r="I211" s="246"/>
      <c r="J211" s="252"/>
      <c r="K211" s="252"/>
      <c r="L211" s="252"/>
      <c r="O211" s="18"/>
      <c r="P211" s="18"/>
      <c r="Q211" s="18"/>
      <c r="R211" s="18"/>
    </row>
    <row r="212" spans="1:18" x14ac:dyDescent="0.2">
      <c r="A212" s="293"/>
      <c r="B212" s="242"/>
      <c r="C212" s="243"/>
      <c r="D212" s="260" t="s">
        <v>424</v>
      </c>
      <c r="E212" s="245"/>
      <c r="F212" s="245"/>
      <c r="G212" s="259"/>
      <c r="H212" s="245"/>
      <c r="I212" s="246"/>
      <c r="J212" s="252"/>
      <c r="K212" s="252"/>
      <c r="L212" s="252"/>
      <c r="O212" s="18"/>
      <c r="P212" s="18"/>
      <c r="Q212" s="18"/>
      <c r="R212" s="18"/>
    </row>
    <row r="213" spans="1:18" x14ac:dyDescent="0.2">
      <c r="A213" s="293"/>
      <c r="B213" s="242"/>
      <c r="C213" s="243"/>
      <c r="D213" s="260" t="s">
        <v>425</v>
      </c>
      <c r="E213" s="245"/>
      <c r="F213" s="245"/>
      <c r="G213" s="259"/>
      <c r="H213" s="245"/>
      <c r="I213" s="246"/>
      <c r="J213" s="252"/>
      <c r="K213" s="252"/>
      <c r="L213" s="252"/>
      <c r="O213" s="18"/>
      <c r="P213" s="18"/>
      <c r="Q213" s="18"/>
      <c r="R213" s="18"/>
    </row>
    <row r="214" spans="1:18" x14ac:dyDescent="0.2">
      <c r="A214" s="293"/>
      <c r="B214" s="242"/>
      <c r="C214" s="243"/>
      <c r="D214" s="260" t="s">
        <v>426</v>
      </c>
      <c r="E214" s="245"/>
      <c r="F214" s="245"/>
      <c r="G214" s="259"/>
      <c r="H214" s="245"/>
      <c r="I214" s="246"/>
      <c r="J214" s="252"/>
      <c r="K214" s="252"/>
      <c r="L214" s="252"/>
      <c r="O214" s="18"/>
      <c r="P214" s="18"/>
      <c r="Q214" s="18"/>
      <c r="R214" s="18"/>
    </row>
    <row r="215" spans="1:18" x14ac:dyDescent="0.2">
      <c r="A215" s="293"/>
      <c r="B215" s="242"/>
      <c r="C215" s="243"/>
      <c r="D215" s="260" t="s">
        <v>427</v>
      </c>
      <c r="E215" s="245"/>
      <c r="F215" s="245"/>
      <c r="G215" s="259"/>
      <c r="H215" s="245"/>
      <c r="I215" s="246"/>
      <c r="J215" s="252"/>
      <c r="K215" s="252"/>
      <c r="L215" s="252"/>
      <c r="O215" s="18"/>
      <c r="P215" s="18"/>
      <c r="Q215" s="18"/>
      <c r="R215" s="18"/>
    </row>
    <row r="216" spans="1:18" ht="13.5" thickBot="1" x14ac:dyDescent="0.25">
      <c r="A216" s="293"/>
      <c r="B216" s="242"/>
      <c r="C216" s="243"/>
      <c r="D216" s="260" t="s">
        <v>428</v>
      </c>
      <c r="E216" s="245"/>
      <c r="F216" s="245"/>
      <c r="G216" s="296"/>
      <c r="H216" s="251"/>
      <c r="I216" s="249"/>
      <c r="J216" s="252"/>
      <c r="K216" s="252"/>
      <c r="L216" s="252"/>
      <c r="O216" s="18"/>
      <c r="P216" s="18"/>
      <c r="Q216" s="18"/>
      <c r="R216" s="18"/>
    </row>
    <row r="217" spans="1:18" x14ac:dyDescent="0.2">
      <c r="A217" s="294"/>
      <c r="B217" s="214"/>
      <c r="C217" s="277" t="s">
        <v>430</v>
      </c>
      <c r="D217" s="297" t="s">
        <v>97</v>
      </c>
      <c r="E217" s="629"/>
      <c r="F217" s="643"/>
      <c r="G217" s="281"/>
      <c r="H217" s="644"/>
      <c r="I217" s="644"/>
      <c r="J217" s="291"/>
      <c r="K217" s="253"/>
      <c r="L217" s="253"/>
      <c r="O217" s="18"/>
      <c r="P217" s="18"/>
      <c r="Q217" s="18"/>
      <c r="R217" s="18"/>
    </row>
    <row r="218" spans="1:18" x14ac:dyDescent="0.2">
      <c r="A218" s="295"/>
      <c r="B218" s="242"/>
      <c r="C218" s="243"/>
      <c r="D218" s="260" t="s">
        <v>431</v>
      </c>
      <c r="E218" s="245"/>
      <c r="F218" s="246"/>
      <c r="G218" s="244"/>
      <c r="H218" s="245"/>
      <c r="I218" s="245"/>
      <c r="J218" s="278"/>
      <c r="K218" s="253"/>
      <c r="L218" s="253"/>
      <c r="O218" s="18"/>
      <c r="P218" s="18"/>
      <c r="Q218" s="18"/>
      <c r="R218" s="18"/>
    </row>
    <row r="219" spans="1:18" x14ac:dyDescent="0.2">
      <c r="A219" s="295"/>
      <c r="B219" s="242"/>
      <c r="C219" s="243"/>
      <c r="D219" s="260" t="s">
        <v>432</v>
      </c>
      <c r="E219" s="245"/>
      <c r="F219" s="246"/>
      <c r="G219" s="252"/>
      <c r="H219" s="245"/>
      <c r="I219" s="245"/>
      <c r="J219" s="278"/>
      <c r="K219" s="253"/>
      <c r="L219" s="253"/>
      <c r="O219" s="18"/>
      <c r="P219" s="18"/>
      <c r="Q219" s="18"/>
      <c r="R219" s="18"/>
    </row>
    <row r="220" spans="1:18" x14ac:dyDescent="0.2">
      <c r="A220" s="295"/>
      <c r="B220" s="242"/>
      <c r="C220" s="243"/>
      <c r="D220" s="260" t="s">
        <v>433</v>
      </c>
      <c r="E220" s="245"/>
      <c r="F220" s="246"/>
      <c r="G220" s="252"/>
      <c r="H220" s="245"/>
      <c r="I220" s="245"/>
      <c r="J220" s="252"/>
      <c r="K220" s="252"/>
      <c r="L220" s="252"/>
      <c r="O220" s="18"/>
      <c r="P220" s="18"/>
      <c r="Q220" s="18"/>
      <c r="R220" s="18"/>
    </row>
    <row r="221" spans="1:18" x14ac:dyDescent="0.2">
      <c r="A221" s="295"/>
      <c r="B221" s="242"/>
      <c r="C221" s="243"/>
      <c r="D221" s="260" t="s">
        <v>434</v>
      </c>
      <c r="E221" s="245"/>
      <c r="F221" s="246"/>
      <c r="G221" s="244"/>
      <c r="H221" s="245"/>
      <c r="I221" s="245"/>
      <c r="J221" s="252"/>
      <c r="K221" s="252"/>
      <c r="L221" s="252"/>
      <c r="O221" s="18"/>
      <c r="P221" s="18"/>
      <c r="Q221" s="18"/>
      <c r="R221" s="18"/>
    </row>
    <row r="222" spans="1:18" x14ac:dyDescent="0.2">
      <c r="A222" s="295"/>
      <c r="B222" s="214"/>
      <c r="C222" s="277" t="s">
        <v>436</v>
      </c>
      <c r="D222" s="297" t="s">
        <v>97</v>
      </c>
      <c r="E222" s="629"/>
      <c r="F222" s="643"/>
      <c r="G222" s="244"/>
      <c r="H222" s="245"/>
      <c r="I222" s="245"/>
      <c r="J222" s="252"/>
      <c r="K222" s="252"/>
      <c r="L222" s="252"/>
      <c r="O222" s="18"/>
      <c r="P222" s="18"/>
      <c r="Q222" s="18"/>
      <c r="R222" s="18"/>
    </row>
    <row r="223" spans="1:18" x14ac:dyDescent="0.2">
      <c r="A223" s="295"/>
      <c r="B223" s="242"/>
      <c r="C223" s="243"/>
      <c r="D223" s="260" t="s">
        <v>437</v>
      </c>
      <c r="E223" s="245"/>
      <c r="F223" s="246"/>
      <c r="G223" s="244"/>
      <c r="H223" s="245"/>
      <c r="I223" s="245"/>
      <c r="J223" s="252"/>
      <c r="K223" s="252"/>
      <c r="L223" s="252"/>
      <c r="O223" s="18"/>
      <c r="P223" s="18"/>
      <c r="Q223" s="18"/>
      <c r="R223" s="18"/>
    </row>
    <row r="224" spans="1:18" ht="13.5" thickBot="1" x14ac:dyDescent="0.25">
      <c r="A224" s="295"/>
      <c r="B224" s="242"/>
      <c r="C224" s="243"/>
      <c r="D224" s="260" t="s">
        <v>438</v>
      </c>
      <c r="E224" s="245"/>
      <c r="F224" s="246"/>
      <c r="G224" s="244"/>
      <c r="H224" s="245"/>
      <c r="I224" s="245"/>
      <c r="J224" s="252"/>
      <c r="K224" s="252"/>
      <c r="L224" s="252"/>
      <c r="O224" s="18"/>
      <c r="P224" s="18"/>
      <c r="Q224" s="18"/>
      <c r="R224" s="18"/>
    </row>
    <row r="225" spans="1:18" x14ac:dyDescent="0.2">
      <c r="A225" s="295"/>
      <c r="B225" s="214"/>
      <c r="C225" s="277" t="s">
        <v>439</v>
      </c>
      <c r="D225" s="282" t="s">
        <v>10</v>
      </c>
      <c r="E225" s="629"/>
      <c r="F225" s="629"/>
      <c r="G225" s="298" t="s">
        <v>16</v>
      </c>
      <c r="H225" s="633"/>
      <c r="I225" s="639"/>
      <c r="J225" s="252"/>
      <c r="K225" s="252"/>
      <c r="L225" s="252"/>
      <c r="O225" s="18"/>
      <c r="P225" s="18"/>
      <c r="Q225" s="18"/>
      <c r="R225" s="18"/>
    </row>
    <row r="226" spans="1:18" x14ac:dyDescent="0.2">
      <c r="A226" s="295"/>
      <c r="B226" s="242"/>
      <c r="C226" s="243"/>
      <c r="D226" s="260" t="s">
        <v>440</v>
      </c>
      <c r="E226" s="245"/>
      <c r="F226" s="245"/>
      <c r="G226" s="259" t="s">
        <v>244</v>
      </c>
      <c r="H226" s="245"/>
      <c r="I226" s="246"/>
      <c r="J226" s="252"/>
      <c r="K226" s="252"/>
      <c r="L226" s="252"/>
      <c r="O226" s="18"/>
      <c r="P226" s="18"/>
      <c r="Q226" s="18"/>
      <c r="R226" s="18"/>
    </row>
    <row r="227" spans="1:18" x14ac:dyDescent="0.2">
      <c r="A227" s="295"/>
      <c r="B227" s="242"/>
      <c r="C227" s="243"/>
      <c r="D227" s="260" t="s">
        <v>441</v>
      </c>
      <c r="E227" s="245"/>
      <c r="F227" s="255"/>
      <c r="G227" s="259" t="s">
        <v>385</v>
      </c>
      <c r="H227" s="245"/>
      <c r="I227" s="246"/>
      <c r="J227" s="252"/>
      <c r="K227" s="252"/>
      <c r="L227" s="252"/>
      <c r="O227" s="18"/>
      <c r="P227" s="18"/>
      <c r="Q227" s="18"/>
      <c r="R227" s="18"/>
    </row>
    <row r="228" spans="1:18" ht="13.5" thickBot="1" x14ac:dyDescent="0.25">
      <c r="A228" s="295"/>
      <c r="B228" s="250"/>
      <c r="C228" s="247"/>
      <c r="D228" s="262" t="s">
        <v>442</v>
      </c>
      <c r="E228" s="251"/>
      <c r="F228" s="257"/>
      <c r="G228" s="296"/>
      <c r="H228" s="251"/>
      <c r="I228" s="249"/>
      <c r="J228" s="252"/>
      <c r="K228" s="252"/>
      <c r="L228" s="252"/>
      <c r="O228" s="18"/>
      <c r="P228" s="18"/>
      <c r="Q228" s="18"/>
      <c r="R228" s="18"/>
    </row>
    <row r="229" spans="1:18" x14ac:dyDescent="0.2">
      <c r="A229" s="306"/>
      <c r="B229" s="308"/>
      <c r="C229" s="309" t="s">
        <v>444</v>
      </c>
      <c r="D229" s="290"/>
      <c r="E229" s="640"/>
      <c r="F229" s="640"/>
      <c r="G229" s="252"/>
      <c r="H229" s="252"/>
      <c r="I229" s="252"/>
      <c r="J229" s="252"/>
      <c r="K229" s="252"/>
      <c r="L229" s="252"/>
      <c r="O229" s="18"/>
      <c r="P229" s="18"/>
      <c r="Q229" s="18"/>
      <c r="R229" s="18"/>
    </row>
    <row r="230" spans="1:18" ht="26.25" thickBot="1" x14ac:dyDescent="0.25">
      <c r="A230" s="307" t="s">
        <v>443</v>
      </c>
      <c r="B230" s="310"/>
      <c r="C230" s="311"/>
      <c r="D230" s="279"/>
      <c r="E230" s="245"/>
      <c r="F230" s="245"/>
      <c r="G230" s="252"/>
      <c r="H230" s="252"/>
      <c r="I230" s="252"/>
      <c r="J230" s="252"/>
      <c r="K230" s="252"/>
      <c r="L230" s="252"/>
    </row>
    <row r="231" spans="1:18" x14ac:dyDescent="0.2">
      <c r="C231" s="17"/>
      <c r="D231" s="21"/>
      <c r="F231" s="26"/>
      <c r="G231" s="17"/>
      <c r="I231" s="17"/>
      <c r="J231" s="17"/>
      <c r="L231" s="17"/>
    </row>
    <row r="232" spans="1:18" x14ac:dyDescent="0.2">
      <c r="C232" s="17"/>
      <c r="D232" s="21"/>
      <c r="F232" s="26"/>
      <c r="G232" s="17"/>
      <c r="I232" s="17"/>
      <c r="J232" s="17"/>
      <c r="L232" s="17"/>
    </row>
    <row r="233" spans="1:18" x14ac:dyDescent="0.2">
      <c r="C233" s="17"/>
      <c r="D233" s="21"/>
      <c r="F233" s="26"/>
      <c r="G233" s="17"/>
      <c r="I233" s="17"/>
      <c r="J233" s="17"/>
      <c r="L233" s="17"/>
    </row>
    <row r="234" spans="1:18" x14ac:dyDescent="0.2">
      <c r="C234" s="17"/>
      <c r="D234" s="21"/>
      <c r="F234" s="26"/>
      <c r="G234" s="17"/>
      <c r="I234" s="17"/>
      <c r="J234" s="17"/>
      <c r="L234" s="17"/>
    </row>
    <row r="235" spans="1:18" x14ac:dyDescent="0.2">
      <c r="C235" s="17"/>
      <c r="D235" s="21"/>
      <c r="F235" s="26"/>
      <c r="G235" s="17"/>
      <c r="I235" s="17"/>
      <c r="J235" s="17"/>
      <c r="L235" s="17"/>
    </row>
    <row r="236" spans="1:18" x14ac:dyDescent="0.2">
      <c r="C236" s="17"/>
      <c r="D236" s="21"/>
      <c r="F236" s="26"/>
      <c r="G236" s="17"/>
      <c r="I236" s="17"/>
      <c r="J236" s="17"/>
      <c r="L236" s="17"/>
    </row>
    <row r="237" spans="1:18" x14ac:dyDescent="0.2">
      <c r="C237" s="17"/>
      <c r="D237" s="21"/>
      <c r="F237" s="26"/>
      <c r="G237" s="17"/>
      <c r="I237" s="17"/>
      <c r="J237" s="17"/>
      <c r="L237" s="17"/>
    </row>
    <row r="238" spans="1:18" x14ac:dyDescent="0.2">
      <c r="C238" s="17"/>
      <c r="D238" s="21"/>
      <c r="F238" s="26"/>
      <c r="G238" s="17"/>
      <c r="I238" s="17"/>
      <c r="J238" s="17"/>
      <c r="L238" s="17"/>
    </row>
    <row r="239" spans="1:18" x14ac:dyDescent="0.2">
      <c r="C239" s="17"/>
      <c r="D239" s="21"/>
      <c r="F239" s="26"/>
      <c r="G239" s="17"/>
      <c r="I239" s="17"/>
      <c r="J239" s="17"/>
      <c r="L239" s="17"/>
    </row>
    <row r="240" spans="1:18" x14ac:dyDescent="0.2">
      <c r="C240" s="17"/>
      <c r="D240" s="21"/>
      <c r="F240" s="26"/>
      <c r="G240" s="17"/>
      <c r="I240" s="17"/>
      <c r="J240" s="17"/>
      <c r="L240" s="17"/>
    </row>
    <row r="241" spans="1:12" x14ac:dyDescent="0.2">
      <c r="C241" s="17"/>
      <c r="D241" s="21"/>
      <c r="F241" s="26"/>
      <c r="G241" s="17"/>
      <c r="I241" s="17"/>
      <c r="J241" s="17"/>
      <c r="L241" s="17"/>
    </row>
    <row r="242" spans="1:12" x14ac:dyDescent="0.2">
      <c r="C242" s="17"/>
      <c r="D242" s="21"/>
      <c r="F242" s="26"/>
      <c r="G242" s="17"/>
      <c r="I242" s="17"/>
      <c r="J242" s="17"/>
      <c r="L242" s="17"/>
    </row>
    <row r="243" spans="1:12" x14ac:dyDescent="0.2">
      <c r="C243" s="17"/>
      <c r="D243" s="21"/>
      <c r="F243" s="26"/>
      <c r="G243" s="17"/>
      <c r="I243" s="17"/>
      <c r="J243" s="17"/>
      <c r="L243" s="17"/>
    </row>
    <row r="244" spans="1:12" x14ac:dyDescent="0.2">
      <c r="C244" s="17"/>
      <c r="D244" s="21"/>
      <c r="F244" s="26"/>
      <c r="G244" s="17"/>
      <c r="I244" s="17"/>
      <c r="J244" s="17"/>
      <c r="L244" s="17"/>
    </row>
    <row r="245" spans="1:12" x14ac:dyDescent="0.2">
      <c r="A245" s="17"/>
      <c r="B245" s="207"/>
      <c r="C245" s="17"/>
      <c r="D245" s="21"/>
      <c r="F245" s="26"/>
      <c r="G245" s="17"/>
      <c r="I245" s="17"/>
      <c r="J245" s="17"/>
      <c r="L245" s="17"/>
    </row>
    <row r="246" spans="1:12" x14ac:dyDescent="0.2">
      <c r="A246" s="17"/>
      <c r="B246" s="207"/>
      <c r="C246" s="17"/>
      <c r="D246" s="21"/>
      <c r="F246" s="26"/>
      <c r="G246" s="17"/>
      <c r="I246" s="17"/>
      <c r="J246" s="17"/>
      <c r="L246" s="17"/>
    </row>
    <row r="247" spans="1:12" x14ac:dyDescent="0.2">
      <c r="A247" s="17"/>
      <c r="B247" s="207"/>
      <c r="C247" s="17"/>
      <c r="D247" s="21"/>
      <c r="F247" s="26"/>
      <c r="G247" s="17"/>
      <c r="I247" s="17"/>
      <c r="J247" s="17"/>
      <c r="L247" s="17"/>
    </row>
    <row r="248" spans="1:12" x14ac:dyDescent="0.2">
      <c r="A248" s="17"/>
      <c r="B248" s="207"/>
      <c r="C248" s="17"/>
      <c r="D248" s="21"/>
      <c r="F248" s="26"/>
      <c r="G248" s="17"/>
      <c r="I248" s="17"/>
      <c r="J248" s="17"/>
      <c r="L248" s="17"/>
    </row>
    <row r="249" spans="1:12" x14ac:dyDescent="0.2">
      <c r="A249" s="17"/>
      <c r="B249" s="207"/>
      <c r="C249" s="17"/>
      <c r="D249" s="21"/>
      <c r="F249" s="26"/>
      <c r="G249" s="17"/>
      <c r="I249" s="17"/>
      <c r="J249" s="17"/>
      <c r="L249" s="17"/>
    </row>
    <row r="250" spans="1:12" x14ac:dyDescent="0.2">
      <c r="A250" s="17"/>
      <c r="B250" s="207"/>
      <c r="C250" s="17"/>
      <c r="D250" s="21"/>
      <c r="F250" s="26"/>
      <c r="G250" s="17"/>
      <c r="I250" s="17"/>
      <c r="J250" s="17"/>
      <c r="L250" s="17"/>
    </row>
    <row r="251" spans="1:12" x14ac:dyDescent="0.2">
      <c r="A251" s="17"/>
      <c r="B251" s="207"/>
      <c r="C251" s="17"/>
      <c r="D251" s="21"/>
      <c r="F251" s="26"/>
      <c r="G251" s="17"/>
      <c r="I251" s="17"/>
      <c r="J251" s="17"/>
      <c r="L251" s="17"/>
    </row>
  </sheetData>
  <mergeCells count="44">
    <mergeCell ref="E229:F229"/>
    <mergeCell ref="K159:L159"/>
    <mergeCell ref="E202:F202"/>
    <mergeCell ref="H202:I202"/>
    <mergeCell ref="E217:F217"/>
    <mergeCell ref="H217:I217"/>
    <mergeCell ref="E168:F168"/>
    <mergeCell ref="H168:I168"/>
    <mergeCell ref="E173:F173"/>
    <mergeCell ref="K196:L196"/>
    <mergeCell ref="H193:I193"/>
    <mergeCell ref="H196:I196"/>
    <mergeCell ref="E222:F222"/>
    <mergeCell ref="E225:F225"/>
    <mergeCell ref="H225:I225"/>
    <mergeCell ref="E190:F190"/>
    <mergeCell ref="D1:L1"/>
    <mergeCell ref="E5:F5"/>
    <mergeCell ref="E2:F2"/>
    <mergeCell ref="E159:F159"/>
    <mergeCell ref="H2:I2"/>
    <mergeCell ref="H5:I5"/>
    <mergeCell ref="E13:F13"/>
    <mergeCell ref="E30:F30"/>
    <mergeCell ref="H30:I30"/>
    <mergeCell ref="K30:L30"/>
    <mergeCell ref="E43:F43"/>
    <mergeCell ref="E50:F50"/>
    <mergeCell ref="E53:F53"/>
    <mergeCell ref="H53:I53"/>
    <mergeCell ref="K53:L53"/>
    <mergeCell ref="E57:F57"/>
    <mergeCell ref="H57:I57"/>
    <mergeCell ref="K57:L57"/>
    <mergeCell ref="E183:F183"/>
    <mergeCell ref="H183:I183"/>
    <mergeCell ref="K183:L183"/>
    <mergeCell ref="E117:F117"/>
    <mergeCell ref="E126:F126"/>
    <mergeCell ref="E138:F138"/>
    <mergeCell ref="E154:F154"/>
    <mergeCell ref="H159:I159"/>
    <mergeCell ref="K173:L173"/>
    <mergeCell ref="H173:I173"/>
  </mergeCells>
  <pageMargins left="0.23622047244094491" right="0.23622047244094491" top="0.74803149606299213" bottom="0.55118110236220474" header="0.31496062992125984" footer="0.31496062992125984"/>
  <pageSetup paperSize="8" scale="36" fitToWidth="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F268"/>
  <sheetViews>
    <sheetView tabSelected="1" topLeftCell="A13" zoomScale="85" zoomScaleNormal="85" zoomScaleSheetLayoutView="85" zoomScalePageLayoutView="145" workbookViewId="0">
      <selection activeCell="I29" sqref="I29"/>
    </sheetView>
  </sheetViews>
  <sheetFormatPr defaultColWidth="11.42578125" defaultRowHeight="15.75" x14ac:dyDescent="0.2"/>
  <cols>
    <col min="1" max="1" width="41.5703125" style="404" customWidth="1"/>
    <col min="2" max="2" width="22.7109375" style="485" customWidth="1"/>
    <col min="3" max="3" width="27.85546875" style="15" customWidth="1"/>
    <col min="4" max="4" width="12" style="212" hidden="1" customWidth="1"/>
    <col min="5" max="5" width="7.42578125" style="433" customWidth="1"/>
    <col min="6" max="6" width="38.5703125" style="484" customWidth="1"/>
    <col min="7" max="7" width="6" style="433" customWidth="1"/>
    <col min="8" max="8" width="49" style="482" bestFit="1" customWidth="1"/>
    <col min="9" max="9" width="5.42578125" style="483" customWidth="1"/>
    <col min="10" max="10" width="5.42578125" style="433" customWidth="1"/>
    <col min="11" max="11" width="51.5703125" style="482" bestFit="1" customWidth="1"/>
    <col min="12" max="12" width="5.7109375" style="31" customWidth="1"/>
    <col min="13" max="13" width="5.5703125" style="325" customWidth="1"/>
    <col min="14" max="14" width="26" style="39" customWidth="1"/>
    <col min="15" max="15" width="4" style="320" hidden="1" customWidth="1"/>
    <col min="16" max="16" width="5.140625" style="31" customWidth="1"/>
    <col min="17" max="17" width="24.7109375" style="320" customWidth="1"/>
    <col min="18" max="18" width="4.140625" style="15" bestFit="1" customWidth="1"/>
    <col min="19" max="19" width="37.85546875" style="523" bestFit="1" customWidth="1"/>
    <col min="20" max="20" width="37.85546875" style="523" customWidth="1"/>
    <col min="21" max="21" width="27.7109375" style="591" bestFit="1" customWidth="1"/>
    <col min="22" max="22" width="29.5703125" style="592" bestFit="1" customWidth="1"/>
    <col min="23" max="16384" width="11.42578125" style="15"/>
  </cols>
  <sheetData>
    <row r="1" spans="1:32" ht="42.75" customHeight="1" thickBot="1" x14ac:dyDescent="0.25">
      <c r="C1" s="660" t="s">
        <v>601</v>
      </c>
      <c r="D1" s="660"/>
      <c r="E1" s="660"/>
      <c r="F1" s="660"/>
      <c r="G1" s="660"/>
      <c r="H1" s="660"/>
      <c r="I1" s="660"/>
      <c r="J1" s="660"/>
      <c r="K1" s="660"/>
      <c r="L1" s="660"/>
      <c r="M1" s="660"/>
      <c r="N1" s="660"/>
      <c r="O1" s="660"/>
      <c r="P1" s="660"/>
      <c r="Q1" s="660"/>
      <c r="R1" s="318"/>
      <c r="S1" s="522"/>
      <c r="T1" s="522"/>
      <c r="U1" s="589"/>
      <c r="V1" s="590"/>
      <c r="W1" s="318"/>
      <c r="X1" s="318"/>
      <c r="Y1" s="318"/>
      <c r="Z1" s="318"/>
      <c r="AA1" s="318"/>
      <c r="AB1" s="318"/>
      <c r="AC1" s="318"/>
      <c r="AD1" s="318"/>
      <c r="AE1" s="318"/>
      <c r="AF1" s="318"/>
    </row>
    <row r="2" spans="1:32" ht="39" thickBot="1" x14ac:dyDescent="0.5">
      <c r="A2" s="524" t="s">
        <v>673</v>
      </c>
      <c r="B2" s="525" t="s">
        <v>672</v>
      </c>
      <c r="C2" s="374"/>
      <c r="D2" s="375"/>
      <c r="E2" s="673" t="s">
        <v>455</v>
      </c>
      <c r="F2" s="674"/>
      <c r="G2" s="674"/>
      <c r="H2" s="674"/>
      <c r="I2" s="674"/>
      <c r="J2" s="674"/>
      <c r="K2" s="674"/>
      <c r="L2" s="674"/>
      <c r="M2" s="674"/>
      <c r="N2" s="674"/>
      <c r="O2" s="674"/>
      <c r="P2" s="674"/>
      <c r="Q2" s="675"/>
    </row>
    <row r="3" spans="1:32" ht="108" customHeight="1" thickBot="1" x14ac:dyDescent="0.25">
      <c r="A3" s="526" t="s">
        <v>607</v>
      </c>
      <c r="B3" s="527"/>
      <c r="C3" s="504" t="s">
        <v>239</v>
      </c>
      <c r="D3" s="376" t="s">
        <v>1</v>
      </c>
      <c r="E3" s="377" t="s">
        <v>544</v>
      </c>
      <c r="F3" s="378" t="s">
        <v>0</v>
      </c>
      <c r="G3" s="405" t="s">
        <v>544</v>
      </c>
      <c r="H3" s="661" t="s">
        <v>602</v>
      </c>
      <c r="I3" s="662"/>
      <c r="J3" s="405" t="s">
        <v>544</v>
      </c>
      <c r="K3" s="663" t="s">
        <v>602</v>
      </c>
      <c r="L3" s="664"/>
      <c r="M3" s="379" t="s">
        <v>544</v>
      </c>
      <c r="N3" s="380" t="s">
        <v>602</v>
      </c>
      <c r="O3" s="381"/>
      <c r="P3" s="379" t="s">
        <v>544</v>
      </c>
      <c r="Q3" s="382" t="s">
        <v>602</v>
      </c>
      <c r="S3" s="575" t="s">
        <v>811</v>
      </c>
      <c r="T3" s="579" t="s">
        <v>831</v>
      </c>
      <c r="U3" s="593" t="s">
        <v>761</v>
      </c>
      <c r="V3" s="576" t="s">
        <v>762</v>
      </c>
    </row>
    <row r="4" spans="1:32" ht="38.25" x14ac:dyDescent="0.2">
      <c r="A4" s="528" t="s">
        <v>812</v>
      </c>
      <c r="B4" s="529" t="s">
        <v>659</v>
      </c>
      <c r="C4" s="505"/>
      <c r="D4" s="241"/>
      <c r="E4" s="487">
        <v>21100</v>
      </c>
      <c r="F4" s="406" t="s">
        <v>545</v>
      </c>
      <c r="G4" s="407" t="s">
        <v>567</v>
      </c>
      <c r="H4" s="408" t="s">
        <v>575</v>
      </c>
      <c r="I4" s="409"/>
      <c r="J4" s="410" t="s">
        <v>15</v>
      </c>
      <c r="K4" s="655" t="s">
        <v>16</v>
      </c>
      <c r="L4" s="672"/>
      <c r="M4" s="254"/>
      <c r="N4" s="252"/>
      <c r="O4" s="252"/>
      <c r="P4" s="252"/>
      <c r="Q4" s="261"/>
      <c r="S4" s="575"/>
      <c r="T4" s="577" t="s">
        <v>755</v>
      </c>
      <c r="U4" s="593" t="s">
        <v>674</v>
      </c>
      <c r="V4" s="594"/>
    </row>
    <row r="5" spans="1:32" ht="102" x14ac:dyDescent="0.2">
      <c r="A5" s="530" t="s">
        <v>608</v>
      </c>
      <c r="B5" s="531" t="s">
        <v>671</v>
      </c>
      <c r="C5" s="506" t="s">
        <v>596</v>
      </c>
      <c r="D5" s="242"/>
      <c r="E5" s="488"/>
      <c r="F5" s="319"/>
      <c r="G5" s="411">
        <v>1000</v>
      </c>
      <c r="H5" s="244" t="s">
        <v>589</v>
      </c>
      <c r="I5" s="402"/>
      <c r="J5" s="327">
        <v>2100</v>
      </c>
      <c r="K5" s="259" t="s">
        <v>244</v>
      </c>
      <c r="L5" s="331"/>
      <c r="M5" s="254"/>
      <c r="N5" s="252"/>
      <c r="O5" s="252"/>
      <c r="P5" s="252"/>
      <c r="Q5" s="261"/>
      <c r="S5" s="575" t="s">
        <v>681</v>
      </c>
      <c r="T5" s="578" t="s">
        <v>745</v>
      </c>
      <c r="U5" s="593"/>
      <c r="V5" s="594"/>
    </row>
    <row r="6" spans="1:32" ht="30.75" thickBot="1" x14ac:dyDescent="0.25">
      <c r="A6" s="530" t="s">
        <v>609</v>
      </c>
      <c r="B6" s="532"/>
      <c r="C6" s="507"/>
      <c r="D6" s="242"/>
      <c r="E6" s="489"/>
      <c r="F6" s="412"/>
      <c r="G6" s="413">
        <v>2000</v>
      </c>
      <c r="H6" s="349" t="s">
        <v>590</v>
      </c>
      <c r="I6" s="343"/>
      <c r="J6" s="344">
        <v>8000</v>
      </c>
      <c r="K6" s="349" t="s">
        <v>245</v>
      </c>
      <c r="L6" s="345"/>
      <c r="M6" s="254"/>
      <c r="N6" s="252"/>
      <c r="O6" s="252"/>
      <c r="P6" s="252"/>
      <c r="Q6" s="261"/>
      <c r="S6" s="579" t="s">
        <v>682</v>
      </c>
      <c r="T6" s="580" t="s">
        <v>746</v>
      </c>
      <c r="U6" s="593"/>
      <c r="V6" s="594"/>
    </row>
    <row r="7" spans="1:32" ht="51" x14ac:dyDescent="0.2">
      <c r="A7" s="530" t="s">
        <v>610</v>
      </c>
      <c r="B7" s="533" t="s">
        <v>813</v>
      </c>
      <c r="C7" s="507"/>
      <c r="D7" s="214"/>
      <c r="E7" s="490">
        <v>21210</v>
      </c>
      <c r="F7" s="414" t="s">
        <v>546</v>
      </c>
      <c r="G7" s="415" t="s">
        <v>14</v>
      </c>
      <c r="H7" s="416" t="s">
        <v>10</v>
      </c>
      <c r="I7" s="417"/>
      <c r="J7" s="418" t="s">
        <v>15</v>
      </c>
      <c r="K7" s="657" t="s">
        <v>16</v>
      </c>
      <c r="L7" s="669"/>
      <c r="M7" s="254"/>
      <c r="N7" s="252"/>
      <c r="O7" s="252"/>
      <c r="P7" s="252"/>
      <c r="Q7" s="261"/>
      <c r="S7" s="575" t="s">
        <v>683</v>
      </c>
      <c r="T7" s="577" t="s">
        <v>747</v>
      </c>
      <c r="U7" s="593"/>
      <c r="V7" s="594"/>
    </row>
    <row r="8" spans="1:32" ht="33" customHeight="1" x14ac:dyDescent="0.2">
      <c r="A8" s="534"/>
      <c r="B8" s="535" t="s">
        <v>647</v>
      </c>
      <c r="C8" s="507"/>
      <c r="D8" s="242"/>
      <c r="E8" s="488"/>
      <c r="F8" s="319"/>
      <c r="G8" s="411">
        <v>1110</v>
      </c>
      <c r="H8" s="244" t="s">
        <v>247</v>
      </c>
      <c r="I8" s="402"/>
      <c r="J8" s="327">
        <v>2100</v>
      </c>
      <c r="K8" s="259" t="s">
        <v>244</v>
      </c>
      <c r="L8" s="331"/>
      <c r="M8" s="254"/>
      <c r="N8" s="252"/>
      <c r="O8" s="252"/>
      <c r="P8" s="252"/>
      <c r="Q8" s="261"/>
      <c r="S8" s="575" t="s">
        <v>684</v>
      </c>
      <c r="T8" s="575" t="s">
        <v>748</v>
      </c>
      <c r="U8" s="593"/>
      <c r="V8" s="594"/>
    </row>
    <row r="9" spans="1:32" ht="33" customHeight="1" x14ac:dyDescent="0.2">
      <c r="A9" s="536" t="s">
        <v>814</v>
      </c>
      <c r="B9" s="535" t="s">
        <v>647</v>
      </c>
      <c r="C9" s="507"/>
      <c r="D9" s="242"/>
      <c r="E9" s="488"/>
      <c r="F9" s="319"/>
      <c r="G9" s="411">
        <v>1120</v>
      </c>
      <c r="H9" s="244" t="s">
        <v>248</v>
      </c>
      <c r="I9" s="402"/>
      <c r="J9" s="327">
        <v>8000</v>
      </c>
      <c r="K9" s="259" t="s">
        <v>245</v>
      </c>
      <c r="L9" s="332"/>
      <c r="M9" s="254"/>
      <c r="N9" s="252"/>
      <c r="O9" s="252"/>
      <c r="P9" s="252"/>
      <c r="Q9" s="261"/>
      <c r="S9" s="579" t="s">
        <v>685</v>
      </c>
      <c r="T9" s="579" t="s">
        <v>749</v>
      </c>
      <c r="U9" s="593"/>
      <c r="V9" s="594"/>
    </row>
    <row r="10" spans="1:32" ht="51.75" customHeight="1" x14ac:dyDescent="0.2">
      <c r="A10" s="530" t="s">
        <v>611</v>
      </c>
      <c r="B10" s="535" t="s">
        <v>647</v>
      </c>
      <c r="C10" s="507"/>
      <c r="D10" s="242"/>
      <c r="E10" s="488"/>
      <c r="F10" s="319"/>
      <c r="G10" s="411">
        <v>1140</v>
      </c>
      <c r="H10" s="244" t="s">
        <v>190</v>
      </c>
      <c r="I10" s="402"/>
      <c r="J10" s="327"/>
      <c r="K10" s="259"/>
      <c r="L10" s="332"/>
      <c r="M10" s="254"/>
      <c r="N10" s="252"/>
      <c r="O10" s="252"/>
      <c r="P10" s="252"/>
      <c r="Q10" s="261"/>
      <c r="S10" s="575" t="s">
        <v>686</v>
      </c>
      <c r="T10" s="575" t="s">
        <v>754</v>
      </c>
      <c r="U10" s="593"/>
      <c r="V10" s="594"/>
    </row>
    <row r="11" spans="1:32" ht="39" customHeight="1" x14ac:dyDescent="0.2">
      <c r="A11" s="530" t="s">
        <v>612</v>
      </c>
      <c r="B11" s="535" t="s">
        <v>647</v>
      </c>
      <c r="C11" s="507"/>
      <c r="D11" s="242"/>
      <c r="E11" s="488"/>
      <c r="F11" s="319"/>
      <c r="G11" s="411">
        <v>1150</v>
      </c>
      <c r="H11" s="244" t="s">
        <v>191</v>
      </c>
      <c r="I11" s="402"/>
      <c r="J11" s="327"/>
      <c r="K11" s="259"/>
      <c r="L11" s="332"/>
      <c r="M11" s="254"/>
      <c r="N11" s="252"/>
      <c r="O11" s="252"/>
      <c r="P11" s="252"/>
      <c r="Q11" s="261"/>
      <c r="S11" s="575" t="s">
        <v>687</v>
      </c>
      <c r="T11" s="575" t="s">
        <v>756</v>
      </c>
      <c r="U11" s="593"/>
      <c r="V11" s="594"/>
    </row>
    <row r="12" spans="1:32" ht="39" customHeight="1" x14ac:dyDescent="0.2">
      <c r="A12" s="530" t="s">
        <v>613</v>
      </c>
      <c r="B12" s="535" t="s">
        <v>647</v>
      </c>
      <c r="C12" s="507"/>
      <c r="D12" s="242"/>
      <c r="E12" s="488"/>
      <c r="F12" s="319"/>
      <c r="G12" s="411">
        <v>1160</v>
      </c>
      <c r="H12" s="244" t="s">
        <v>192</v>
      </c>
      <c r="I12" s="402"/>
      <c r="J12" s="327"/>
      <c r="K12" s="259"/>
      <c r="L12" s="332"/>
      <c r="M12" s="254"/>
      <c r="N12" s="252"/>
      <c r="O12" s="252"/>
      <c r="P12" s="252"/>
      <c r="Q12" s="261"/>
      <c r="S12" s="575" t="s">
        <v>684</v>
      </c>
      <c r="T12" s="581" t="s">
        <v>756</v>
      </c>
      <c r="U12" s="593"/>
      <c r="V12" s="594"/>
    </row>
    <row r="13" spans="1:32" ht="15.75" customHeight="1" thickBot="1" x14ac:dyDescent="0.25">
      <c r="A13" s="534"/>
      <c r="B13" s="537" t="s">
        <v>647</v>
      </c>
      <c r="C13" s="507"/>
      <c r="D13" s="242"/>
      <c r="E13" s="489"/>
      <c r="F13" s="412"/>
      <c r="G13" s="419">
        <v>1170</v>
      </c>
      <c r="H13" s="420" t="s">
        <v>250</v>
      </c>
      <c r="I13" s="343"/>
      <c r="J13" s="344"/>
      <c r="K13" s="349"/>
      <c r="L13" s="347"/>
      <c r="M13" s="254"/>
      <c r="N13" s="252"/>
      <c r="O13" s="252"/>
      <c r="P13" s="252"/>
      <c r="Q13" s="261"/>
      <c r="S13" s="575"/>
      <c r="T13" s="575" t="s">
        <v>748</v>
      </c>
      <c r="U13" s="593"/>
      <c r="V13" s="594"/>
    </row>
    <row r="14" spans="1:32" ht="51" x14ac:dyDescent="0.2">
      <c r="A14" s="538" t="s">
        <v>815</v>
      </c>
      <c r="B14" s="533" t="s">
        <v>813</v>
      </c>
      <c r="C14" s="507"/>
      <c r="D14" s="214"/>
      <c r="E14" s="491">
        <v>21220</v>
      </c>
      <c r="F14" s="414" t="s">
        <v>547</v>
      </c>
      <c r="G14" s="415" t="s">
        <v>14</v>
      </c>
      <c r="H14" s="416" t="s">
        <v>10</v>
      </c>
      <c r="I14" s="421"/>
      <c r="J14" s="418" t="s">
        <v>15</v>
      </c>
      <c r="K14" s="657" t="s">
        <v>16</v>
      </c>
      <c r="L14" s="669"/>
      <c r="M14" s="254"/>
      <c r="N14" s="252"/>
      <c r="O14" s="252"/>
      <c r="P14" s="252"/>
      <c r="Q14" s="261"/>
      <c r="S14" s="582" t="s">
        <v>688</v>
      </c>
      <c r="T14" s="583" t="s">
        <v>769</v>
      </c>
      <c r="U14" s="593" t="s">
        <v>674</v>
      </c>
      <c r="V14" s="594"/>
    </row>
    <row r="15" spans="1:32" ht="25.5" x14ac:dyDescent="0.2">
      <c r="A15" s="530" t="s">
        <v>614</v>
      </c>
      <c r="B15" s="535" t="s">
        <v>651</v>
      </c>
      <c r="C15" s="507"/>
      <c r="D15" s="242"/>
      <c r="E15" s="488"/>
      <c r="F15" s="319"/>
      <c r="G15" s="411">
        <v>1210</v>
      </c>
      <c r="H15" s="244" t="s">
        <v>522</v>
      </c>
      <c r="I15" s="402"/>
      <c r="J15" s="327">
        <v>2100</v>
      </c>
      <c r="K15" s="259" t="s">
        <v>244</v>
      </c>
      <c r="L15" s="331"/>
      <c r="M15" s="254"/>
      <c r="N15" s="252"/>
      <c r="O15" s="252"/>
      <c r="P15" s="252"/>
      <c r="Q15" s="261"/>
      <c r="S15" s="575" t="s">
        <v>689</v>
      </c>
      <c r="T15" s="575" t="s">
        <v>757</v>
      </c>
      <c r="U15" s="593"/>
      <c r="V15" s="594"/>
    </row>
    <row r="16" spans="1:32" ht="30" x14ac:dyDescent="0.2">
      <c r="A16" s="530" t="s">
        <v>615</v>
      </c>
      <c r="B16" s="535" t="s">
        <v>651</v>
      </c>
      <c r="C16" s="507"/>
      <c r="D16" s="242"/>
      <c r="E16" s="488"/>
      <c r="F16" s="319"/>
      <c r="G16" s="411">
        <v>1220</v>
      </c>
      <c r="H16" s="244" t="s">
        <v>261</v>
      </c>
      <c r="I16" s="402"/>
      <c r="J16" s="327">
        <v>8000</v>
      </c>
      <c r="K16" s="259" t="s">
        <v>245</v>
      </c>
      <c r="L16" s="332"/>
      <c r="M16" s="254"/>
      <c r="N16" s="252"/>
      <c r="O16" s="252"/>
      <c r="P16" s="252"/>
      <c r="Q16" s="261"/>
      <c r="S16" s="579" t="s">
        <v>690</v>
      </c>
      <c r="T16" s="579" t="s">
        <v>758</v>
      </c>
      <c r="U16" s="593"/>
      <c r="V16" s="594"/>
    </row>
    <row r="17" spans="1:22" ht="26.25" thickBot="1" x14ac:dyDescent="0.25">
      <c r="A17" s="530" t="s">
        <v>616</v>
      </c>
      <c r="B17" s="539" t="s">
        <v>651</v>
      </c>
      <c r="C17" s="507"/>
      <c r="D17" s="242"/>
      <c r="E17" s="489"/>
      <c r="F17" s="412"/>
      <c r="G17" s="422">
        <v>1230</v>
      </c>
      <c r="H17" s="420" t="s">
        <v>263</v>
      </c>
      <c r="I17" s="343"/>
      <c r="J17" s="344"/>
      <c r="K17" s="349"/>
      <c r="L17" s="347"/>
      <c r="M17" s="254"/>
      <c r="N17" s="252"/>
      <c r="O17" s="252"/>
      <c r="P17" s="252"/>
      <c r="Q17" s="261"/>
      <c r="S17" s="575" t="s">
        <v>691</v>
      </c>
      <c r="T17" s="575" t="s">
        <v>759</v>
      </c>
      <c r="U17" s="593"/>
      <c r="V17" s="594"/>
    </row>
    <row r="18" spans="1:22" ht="51" x14ac:dyDescent="0.2">
      <c r="A18" s="534"/>
      <c r="B18" s="540" t="s">
        <v>813</v>
      </c>
      <c r="C18" s="507"/>
      <c r="D18" s="214"/>
      <c r="E18" s="490">
        <v>21310</v>
      </c>
      <c r="F18" s="423" t="s">
        <v>548</v>
      </c>
      <c r="G18" s="424" t="s">
        <v>98</v>
      </c>
      <c r="H18" s="416" t="s">
        <v>97</v>
      </c>
      <c r="I18" s="421"/>
      <c r="J18" s="418" t="s">
        <v>15</v>
      </c>
      <c r="K18" s="657" t="s">
        <v>16</v>
      </c>
      <c r="L18" s="669"/>
      <c r="M18" s="254"/>
      <c r="N18" s="252"/>
      <c r="O18" s="252"/>
      <c r="P18" s="252"/>
      <c r="Q18" s="261"/>
      <c r="S18" s="582" t="s">
        <v>697</v>
      </c>
      <c r="T18" s="583" t="s">
        <v>769</v>
      </c>
      <c r="U18" s="593" t="s">
        <v>674</v>
      </c>
      <c r="V18" s="594"/>
    </row>
    <row r="19" spans="1:22" ht="27" customHeight="1" x14ac:dyDescent="0.2">
      <c r="A19" s="541" t="s">
        <v>816</v>
      </c>
      <c r="B19" s="535" t="s">
        <v>643</v>
      </c>
      <c r="C19" s="507"/>
      <c r="D19" s="242"/>
      <c r="E19" s="488"/>
      <c r="F19" s="425"/>
      <c r="G19" s="411">
        <v>1310</v>
      </c>
      <c r="H19" s="244" t="s">
        <v>252</v>
      </c>
      <c r="I19" s="402"/>
      <c r="J19" s="327">
        <v>2100</v>
      </c>
      <c r="K19" s="259" t="s">
        <v>244</v>
      </c>
      <c r="L19" s="331"/>
      <c r="M19" s="254"/>
      <c r="N19" s="252"/>
      <c r="O19" s="252"/>
      <c r="P19" s="252"/>
      <c r="Q19" s="261"/>
      <c r="S19" s="575" t="s">
        <v>692</v>
      </c>
      <c r="T19" s="581" t="s">
        <v>763</v>
      </c>
      <c r="U19" s="593"/>
      <c r="V19" s="594"/>
    </row>
    <row r="20" spans="1:22" ht="25.5" x14ac:dyDescent="0.2">
      <c r="A20" s="530" t="s">
        <v>617</v>
      </c>
      <c r="B20" s="535" t="s">
        <v>643</v>
      </c>
      <c r="C20" s="507"/>
      <c r="D20" s="242"/>
      <c r="E20" s="488"/>
      <c r="F20" s="319"/>
      <c r="G20" s="411">
        <f>G19+10</f>
        <v>1320</v>
      </c>
      <c r="H20" s="244" t="s">
        <v>523</v>
      </c>
      <c r="I20" s="402"/>
      <c r="J20" s="327">
        <v>8000</v>
      </c>
      <c r="K20" s="259" t="s">
        <v>245</v>
      </c>
      <c r="L20" s="332"/>
      <c r="M20" s="254"/>
      <c r="N20" s="252"/>
      <c r="O20" s="252"/>
      <c r="P20" s="252"/>
      <c r="Q20" s="261"/>
      <c r="S20" s="575" t="s">
        <v>693</v>
      </c>
      <c r="T20" s="581" t="s">
        <v>763</v>
      </c>
      <c r="U20" s="593"/>
      <c r="V20" s="594"/>
    </row>
    <row r="21" spans="1:22" ht="25.5" x14ac:dyDescent="0.2">
      <c r="A21" s="530" t="s">
        <v>618</v>
      </c>
      <c r="B21" s="535" t="s">
        <v>643</v>
      </c>
      <c r="C21" s="507"/>
      <c r="D21" s="242"/>
      <c r="E21" s="488"/>
      <c r="F21" s="319"/>
      <c r="G21" s="411">
        <f t="shared" ref="G21:G26" si="0">G20+10</f>
        <v>1330</v>
      </c>
      <c r="H21" s="244" t="s">
        <v>254</v>
      </c>
      <c r="I21" s="402"/>
      <c r="J21" s="327"/>
      <c r="K21" s="259"/>
      <c r="L21" s="332"/>
      <c r="M21" s="254"/>
      <c r="N21" s="252"/>
      <c r="O21" s="252"/>
      <c r="P21" s="252"/>
      <c r="Q21" s="261"/>
      <c r="S21" s="582" t="s">
        <v>694</v>
      </c>
      <c r="T21" s="581" t="s">
        <v>764</v>
      </c>
      <c r="U21" s="593" t="s">
        <v>674</v>
      </c>
      <c r="V21" s="594"/>
    </row>
    <row r="22" spans="1:22" x14ac:dyDescent="0.2">
      <c r="A22" s="534"/>
      <c r="B22" s="535" t="s">
        <v>643</v>
      </c>
      <c r="C22" s="507"/>
      <c r="D22" s="242"/>
      <c r="E22" s="488"/>
      <c r="F22" s="319"/>
      <c r="G22" s="411">
        <f>1410</f>
        <v>1410</v>
      </c>
      <c r="H22" s="244" t="s">
        <v>255</v>
      </c>
      <c r="I22" s="402"/>
      <c r="J22" s="327"/>
      <c r="K22" s="259"/>
      <c r="L22" s="332"/>
      <c r="M22" s="254"/>
      <c r="N22" s="252"/>
      <c r="O22" s="252"/>
      <c r="P22" s="252"/>
      <c r="Q22" s="261"/>
      <c r="S22" s="575" t="s">
        <v>695</v>
      </c>
      <c r="T22" s="575" t="s">
        <v>765</v>
      </c>
      <c r="U22" s="593"/>
      <c r="V22" s="594"/>
    </row>
    <row r="23" spans="1:22" ht="38.25" x14ac:dyDescent="0.2">
      <c r="A23" s="542" t="s">
        <v>817</v>
      </c>
      <c r="B23" s="535" t="s">
        <v>643</v>
      </c>
      <c r="C23" s="507"/>
      <c r="D23" s="242"/>
      <c r="E23" s="488"/>
      <c r="F23" s="319"/>
      <c r="G23" s="411">
        <v>1510</v>
      </c>
      <c r="H23" s="244" t="s">
        <v>256</v>
      </c>
      <c r="I23" s="402"/>
      <c r="J23" s="327"/>
      <c r="K23" s="259"/>
      <c r="L23" s="332"/>
      <c r="M23" s="254"/>
      <c r="N23" s="252"/>
      <c r="O23" s="252"/>
      <c r="P23" s="252"/>
      <c r="Q23" s="261"/>
      <c r="S23" s="575" t="s">
        <v>680</v>
      </c>
      <c r="T23" s="575" t="s">
        <v>766</v>
      </c>
      <c r="U23" s="593"/>
      <c r="V23" s="594"/>
    </row>
    <row r="24" spans="1:22" ht="25.5" x14ac:dyDescent="0.2">
      <c r="A24" s="530" t="s">
        <v>619</v>
      </c>
      <c r="B24" s="535" t="s">
        <v>643</v>
      </c>
      <c r="C24" s="507"/>
      <c r="D24" s="242"/>
      <c r="E24" s="488"/>
      <c r="F24" s="319"/>
      <c r="G24" s="411">
        <f t="shared" si="0"/>
        <v>1520</v>
      </c>
      <c r="H24" s="244" t="s">
        <v>257</v>
      </c>
      <c r="I24" s="402"/>
      <c r="J24" s="327"/>
      <c r="K24" s="259"/>
      <c r="L24" s="332"/>
      <c r="M24" s="254"/>
      <c r="N24" s="252"/>
      <c r="O24" s="252"/>
      <c r="P24" s="252"/>
      <c r="Q24" s="261"/>
      <c r="S24" s="575" t="s">
        <v>679</v>
      </c>
      <c r="T24" s="575" t="s">
        <v>767</v>
      </c>
      <c r="U24" s="593"/>
      <c r="V24" s="594"/>
    </row>
    <row r="25" spans="1:22" ht="38.25" x14ac:dyDescent="0.2">
      <c r="A25" s="530" t="s">
        <v>620</v>
      </c>
      <c r="B25" s="535" t="s">
        <v>643</v>
      </c>
      <c r="C25" s="507"/>
      <c r="D25" s="242"/>
      <c r="E25" s="488"/>
      <c r="F25" s="319"/>
      <c r="G25" s="411">
        <f t="shared" si="0"/>
        <v>1530</v>
      </c>
      <c r="H25" s="244" t="s">
        <v>258</v>
      </c>
      <c r="I25" s="402"/>
      <c r="J25" s="327"/>
      <c r="K25" s="259"/>
      <c r="L25" s="332"/>
      <c r="M25" s="254"/>
      <c r="N25" s="252"/>
      <c r="O25" s="252"/>
      <c r="P25" s="252"/>
      <c r="Q25" s="261"/>
      <c r="S25" s="575" t="s">
        <v>678</v>
      </c>
      <c r="T25" s="575" t="s">
        <v>764</v>
      </c>
      <c r="U25" s="593"/>
      <c r="V25" s="594"/>
    </row>
    <row r="26" spans="1:22" ht="38.25" x14ac:dyDescent="0.2">
      <c r="A26" s="530" t="s">
        <v>621</v>
      </c>
      <c r="B26" s="535" t="s">
        <v>643</v>
      </c>
      <c r="C26" s="507"/>
      <c r="D26" s="242"/>
      <c r="E26" s="488"/>
      <c r="F26" s="319"/>
      <c r="G26" s="411">
        <f t="shared" si="0"/>
        <v>1540</v>
      </c>
      <c r="H26" s="244" t="s">
        <v>123</v>
      </c>
      <c r="I26" s="402"/>
      <c r="J26" s="327"/>
      <c r="K26" s="259"/>
      <c r="L26" s="332"/>
      <c r="M26" s="254"/>
      <c r="N26" s="252"/>
      <c r="O26" s="252"/>
      <c r="P26" s="252"/>
      <c r="Q26" s="261"/>
      <c r="S26" s="575" t="s">
        <v>675</v>
      </c>
      <c r="T26" s="581" t="s">
        <v>764</v>
      </c>
      <c r="U26" s="593" t="s">
        <v>674</v>
      </c>
      <c r="V26" s="594"/>
    </row>
    <row r="27" spans="1:22" ht="25.5" x14ac:dyDescent="0.2">
      <c r="A27" s="534"/>
      <c r="B27" s="535" t="s">
        <v>651</v>
      </c>
      <c r="C27" s="507"/>
      <c r="D27" s="242"/>
      <c r="E27" s="488"/>
      <c r="F27" s="319"/>
      <c r="G27" s="411">
        <v>1570</v>
      </c>
      <c r="H27" s="244" t="s">
        <v>259</v>
      </c>
      <c r="I27" s="402"/>
      <c r="J27" s="327"/>
      <c r="K27" s="259"/>
      <c r="L27" s="332"/>
      <c r="M27" s="254"/>
      <c r="N27" s="252"/>
      <c r="O27" s="252"/>
      <c r="P27" s="252"/>
      <c r="Q27" s="261"/>
      <c r="S27" s="575" t="s">
        <v>677</v>
      </c>
      <c r="T27" s="575" t="s">
        <v>768</v>
      </c>
      <c r="U27" s="593"/>
      <c r="V27" s="594"/>
    </row>
    <row r="28" spans="1:22" x14ac:dyDescent="0.2">
      <c r="A28" s="543" t="s">
        <v>622</v>
      </c>
      <c r="B28" s="535" t="s">
        <v>643</v>
      </c>
      <c r="C28" s="507"/>
      <c r="D28" s="242"/>
      <c r="E28" s="488"/>
      <c r="F28" s="319"/>
      <c r="G28" s="411">
        <v>1600</v>
      </c>
      <c r="H28" s="426" t="s">
        <v>535</v>
      </c>
      <c r="I28" s="402"/>
      <c r="J28" s="327"/>
      <c r="K28" s="259"/>
      <c r="L28" s="332"/>
      <c r="M28" s="254"/>
      <c r="N28" s="252"/>
      <c r="O28" s="252"/>
      <c r="P28" s="252"/>
      <c r="Q28" s="261"/>
      <c r="S28" s="575"/>
      <c r="T28" s="581" t="s">
        <v>763</v>
      </c>
      <c r="U28" s="593"/>
      <c r="V28" s="594"/>
    </row>
    <row r="29" spans="1:22" ht="38.25" x14ac:dyDescent="0.2">
      <c r="A29" s="544" t="s">
        <v>623</v>
      </c>
      <c r="B29" s="535" t="s">
        <v>651</v>
      </c>
      <c r="C29" s="507"/>
      <c r="D29" s="242"/>
      <c r="E29" s="488"/>
      <c r="F29" s="319"/>
      <c r="G29" s="411">
        <v>1560</v>
      </c>
      <c r="H29" s="244" t="s">
        <v>262</v>
      </c>
      <c r="I29" s="402"/>
      <c r="J29" s="327"/>
      <c r="K29" s="259"/>
      <c r="L29" s="332"/>
      <c r="M29" s="254"/>
      <c r="N29" s="252"/>
      <c r="O29" s="252"/>
      <c r="P29" s="252"/>
      <c r="Q29" s="261"/>
      <c r="S29" s="575" t="s">
        <v>677</v>
      </c>
      <c r="T29" s="575" t="s">
        <v>768</v>
      </c>
      <c r="U29" s="593"/>
      <c r="V29" s="594"/>
    </row>
    <row r="30" spans="1:22" x14ac:dyDescent="0.2">
      <c r="A30" s="545" t="s">
        <v>624</v>
      </c>
      <c r="B30" s="535" t="s">
        <v>643</v>
      </c>
      <c r="C30" s="507"/>
      <c r="D30" s="242"/>
      <c r="E30" s="488"/>
      <c r="F30" s="319"/>
      <c r="G30" s="411">
        <v>1550</v>
      </c>
      <c r="H30" s="244" t="s">
        <v>124</v>
      </c>
      <c r="I30" s="402"/>
      <c r="J30" s="327"/>
      <c r="K30" s="259"/>
      <c r="L30" s="332"/>
      <c r="M30" s="254"/>
      <c r="N30" s="252"/>
      <c r="O30" s="252"/>
      <c r="P30" s="252"/>
      <c r="Q30" s="261"/>
      <c r="S30" s="582" t="s">
        <v>696</v>
      </c>
      <c r="T30" s="581" t="s">
        <v>764</v>
      </c>
      <c r="U30" s="593" t="s">
        <v>674</v>
      </c>
      <c r="V30" s="594"/>
    </row>
    <row r="31" spans="1:22" ht="39" thickBot="1" x14ac:dyDescent="0.25">
      <c r="A31" s="530" t="s">
        <v>625</v>
      </c>
      <c r="B31" s="535" t="s">
        <v>643</v>
      </c>
      <c r="C31" s="507"/>
      <c r="D31" s="242"/>
      <c r="E31" s="489"/>
      <c r="F31" s="412"/>
      <c r="G31" s="677">
        <v>1700</v>
      </c>
      <c r="H31" s="678" t="s">
        <v>76</v>
      </c>
      <c r="I31" s="343"/>
      <c r="J31" s="344"/>
      <c r="K31" s="349"/>
      <c r="L31" s="347"/>
      <c r="M31" s="254"/>
      <c r="N31" s="252"/>
      <c r="O31" s="252"/>
      <c r="P31" s="252"/>
      <c r="Q31" s="261"/>
      <c r="S31" s="575" t="s">
        <v>676</v>
      </c>
      <c r="T31" s="581" t="s">
        <v>770</v>
      </c>
      <c r="U31" s="593"/>
      <c r="V31" s="594"/>
    </row>
    <row r="32" spans="1:22" ht="76.5" x14ac:dyDescent="0.2">
      <c r="A32" s="530" t="s">
        <v>626</v>
      </c>
      <c r="B32" s="546" t="s">
        <v>818</v>
      </c>
      <c r="C32" s="507"/>
      <c r="D32" s="214"/>
      <c r="E32" s="490">
        <v>21320</v>
      </c>
      <c r="F32" s="423" t="s">
        <v>549</v>
      </c>
      <c r="G32" s="424" t="s">
        <v>98</v>
      </c>
      <c r="H32" s="427" t="s">
        <v>97</v>
      </c>
      <c r="I32" s="428"/>
      <c r="J32" s="418" t="s">
        <v>15</v>
      </c>
      <c r="K32" s="670" t="s">
        <v>16</v>
      </c>
      <c r="L32" s="671"/>
      <c r="M32" s="254"/>
      <c r="N32" s="314"/>
      <c r="O32" s="646"/>
      <c r="P32" s="646"/>
      <c r="Q32" s="384"/>
      <c r="S32" s="582" t="s">
        <v>707</v>
      </c>
      <c r="T32" s="583" t="s">
        <v>783</v>
      </c>
      <c r="U32" s="593" t="s">
        <v>674</v>
      </c>
      <c r="V32" s="594"/>
    </row>
    <row r="33" spans="1:22" ht="63.75" x14ac:dyDescent="0.2">
      <c r="A33" s="530" t="s">
        <v>627</v>
      </c>
      <c r="B33" s="547" t="s">
        <v>635</v>
      </c>
      <c r="C33" s="507"/>
      <c r="D33" s="242"/>
      <c r="E33" s="488"/>
      <c r="F33" s="429"/>
      <c r="G33" s="411">
        <v>1801</v>
      </c>
      <c r="H33" s="430" t="s">
        <v>456</v>
      </c>
      <c r="I33" s="402"/>
      <c r="J33" s="327">
        <v>2100</v>
      </c>
      <c r="K33" s="321" t="s">
        <v>244</v>
      </c>
      <c r="L33" s="331"/>
      <c r="M33" s="254"/>
      <c r="N33" s="244"/>
      <c r="O33" s="385"/>
      <c r="P33" s="385"/>
      <c r="Q33" s="386"/>
      <c r="S33" s="575" t="s">
        <v>698</v>
      </c>
      <c r="T33" s="575" t="s">
        <v>771</v>
      </c>
      <c r="U33" s="593"/>
      <c r="V33" s="594"/>
    </row>
    <row r="34" spans="1:22" ht="60" x14ac:dyDescent="0.2">
      <c r="A34" s="530" t="s">
        <v>628</v>
      </c>
      <c r="B34" s="547" t="s">
        <v>624</v>
      </c>
      <c r="C34" s="507"/>
      <c r="D34" s="242"/>
      <c r="E34" s="488"/>
      <c r="F34" s="319"/>
      <c r="G34" s="411">
        <v>1802</v>
      </c>
      <c r="H34" s="430" t="s">
        <v>457</v>
      </c>
      <c r="I34" s="402"/>
      <c r="J34" s="327">
        <v>8000</v>
      </c>
      <c r="K34" s="321" t="s">
        <v>245</v>
      </c>
      <c r="L34" s="331"/>
      <c r="M34" s="254"/>
      <c r="N34" s="244"/>
      <c r="O34" s="385"/>
      <c r="P34" s="385"/>
      <c r="Q34" s="386"/>
      <c r="S34" s="582" t="s">
        <v>709</v>
      </c>
      <c r="T34" s="584" t="s">
        <v>774</v>
      </c>
      <c r="U34" s="593" t="s">
        <v>674</v>
      </c>
      <c r="V34" s="594"/>
    </row>
    <row r="35" spans="1:22" ht="63.75" x14ac:dyDescent="0.2">
      <c r="A35" s="530" t="s">
        <v>629</v>
      </c>
      <c r="B35" s="547" t="s">
        <v>624</v>
      </c>
      <c r="C35" s="507"/>
      <c r="D35" s="242"/>
      <c r="E35" s="488"/>
      <c r="F35" s="319"/>
      <c r="G35" s="411">
        <v>1803</v>
      </c>
      <c r="H35" s="430" t="s">
        <v>458</v>
      </c>
      <c r="I35" s="402"/>
      <c r="J35" s="327"/>
      <c r="K35" s="321"/>
      <c r="L35" s="331"/>
      <c r="M35" s="254"/>
      <c r="N35" s="244"/>
      <c r="O35" s="385"/>
      <c r="P35" s="385"/>
      <c r="Q35" s="386"/>
      <c r="S35" s="582" t="s">
        <v>700</v>
      </c>
      <c r="T35" s="578" t="s">
        <v>772</v>
      </c>
      <c r="U35" s="593" t="s">
        <v>674</v>
      </c>
      <c r="V35" s="594"/>
    </row>
    <row r="36" spans="1:22" ht="63.75" x14ac:dyDescent="0.2">
      <c r="A36" s="530" t="s">
        <v>630</v>
      </c>
      <c r="B36" s="535" t="s">
        <v>635</v>
      </c>
      <c r="C36" s="507"/>
      <c r="D36" s="242"/>
      <c r="E36" s="488"/>
      <c r="F36" s="319"/>
      <c r="G36" s="411">
        <v>1804</v>
      </c>
      <c r="H36" s="430" t="s">
        <v>459</v>
      </c>
      <c r="I36" s="402"/>
      <c r="J36" s="327"/>
      <c r="K36" s="321"/>
      <c r="L36" s="331"/>
      <c r="M36" s="254"/>
      <c r="N36" s="244"/>
      <c r="O36" s="385"/>
      <c r="P36" s="385"/>
      <c r="Q36" s="386"/>
      <c r="S36" s="575" t="s">
        <v>699</v>
      </c>
      <c r="T36" s="575" t="s">
        <v>773</v>
      </c>
      <c r="U36" s="593"/>
      <c r="V36" s="594"/>
    </row>
    <row r="37" spans="1:22" ht="76.5" x14ac:dyDescent="0.2">
      <c r="A37" s="530" t="s">
        <v>631</v>
      </c>
      <c r="B37" s="547" t="s">
        <v>624</v>
      </c>
      <c r="C37" s="507"/>
      <c r="D37" s="242"/>
      <c r="E37" s="488"/>
      <c r="F37" s="319"/>
      <c r="G37" s="411">
        <v>1805</v>
      </c>
      <c r="H37" s="430" t="s">
        <v>460</v>
      </c>
      <c r="I37" s="402"/>
      <c r="J37" s="327"/>
      <c r="K37" s="321"/>
      <c r="L37" s="331"/>
      <c r="M37" s="254"/>
      <c r="N37" s="244"/>
      <c r="O37" s="385"/>
      <c r="P37" s="385"/>
      <c r="Q37" s="386"/>
      <c r="S37" s="575" t="s">
        <v>702</v>
      </c>
      <c r="T37" s="575" t="s">
        <v>775</v>
      </c>
      <c r="U37" s="593"/>
      <c r="V37" s="594"/>
    </row>
    <row r="38" spans="1:22" ht="38.25" x14ac:dyDescent="0.2">
      <c r="A38" s="545" t="s">
        <v>632</v>
      </c>
      <c r="B38" s="547" t="s">
        <v>624</v>
      </c>
      <c r="C38" s="507"/>
      <c r="D38" s="242"/>
      <c r="E38" s="488"/>
      <c r="F38" s="319"/>
      <c r="G38" s="411">
        <v>1806</v>
      </c>
      <c r="H38" s="430" t="s">
        <v>461</v>
      </c>
      <c r="I38" s="402"/>
      <c r="J38" s="327"/>
      <c r="K38" s="321"/>
      <c r="L38" s="331"/>
      <c r="M38" s="254"/>
      <c r="N38" s="244"/>
      <c r="O38" s="385"/>
      <c r="P38" s="385"/>
      <c r="Q38" s="386"/>
      <c r="S38" s="575" t="s">
        <v>701</v>
      </c>
      <c r="T38" s="575" t="s">
        <v>776</v>
      </c>
      <c r="U38" s="593"/>
      <c r="V38" s="594"/>
    </row>
    <row r="39" spans="1:22" ht="38.25" x14ac:dyDescent="0.2">
      <c r="A39" s="530" t="s">
        <v>633</v>
      </c>
      <c r="B39" s="547" t="s">
        <v>624</v>
      </c>
      <c r="C39" s="507"/>
      <c r="D39" s="242"/>
      <c r="E39" s="488"/>
      <c r="F39" s="319"/>
      <c r="G39" s="411">
        <f>G38+1</f>
        <v>1807</v>
      </c>
      <c r="H39" s="426" t="s">
        <v>536</v>
      </c>
      <c r="I39" s="402"/>
      <c r="J39" s="327"/>
      <c r="K39" s="321"/>
      <c r="L39" s="331"/>
      <c r="M39" s="254"/>
      <c r="N39" s="244"/>
      <c r="O39" s="385"/>
      <c r="P39" s="385"/>
      <c r="Q39" s="386"/>
      <c r="S39" s="575"/>
      <c r="T39" s="581" t="s">
        <v>780</v>
      </c>
      <c r="U39" s="593"/>
      <c r="V39" s="594"/>
    </row>
    <row r="40" spans="1:22" ht="38.25" x14ac:dyDescent="0.2">
      <c r="A40" s="530" t="s">
        <v>634</v>
      </c>
      <c r="B40" s="547" t="s">
        <v>624</v>
      </c>
      <c r="C40" s="507"/>
      <c r="D40" s="242"/>
      <c r="E40" s="488"/>
      <c r="F40" s="319"/>
      <c r="G40" s="411">
        <v>1808</v>
      </c>
      <c r="H40" s="430" t="s">
        <v>462</v>
      </c>
      <c r="I40" s="402"/>
      <c r="J40" s="327"/>
      <c r="K40" s="321"/>
      <c r="L40" s="331"/>
      <c r="M40" s="254"/>
      <c r="N40" s="244"/>
      <c r="O40" s="385"/>
      <c r="P40" s="385"/>
      <c r="Q40" s="386"/>
      <c r="S40" s="575" t="s">
        <v>703</v>
      </c>
      <c r="T40" s="575" t="s">
        <v>777</v>
      </c>
      <c r="U40" s="593"/>
      <c r="V40" s="594"/>
    </row>
    <row r="41" spans="1:22" ht="63.75" x14ac:dyDescent="0.2">
      <c r="A41" s="545" t="s">
        <v>635</v>
      </c>
      <c r="B41" s="547" t="s">
        <v>635</v>
      </c>
      <c r="C41" s="507"/>
      <c r="D41" s="242"/>
      <c r="E41" s="488"/>
      <c r="F41" s="319"/>
      <c r="G41" s="411">
        <v>1809</v>
      </c>
      <c r="H41" s="430" t="s">
        <v>463</v>
      </c>
      <c r="I41" s="402"/>
      <c r="J41" s="327"/>
      <c r="K41" s="321"/>
      <c r="L41" s="331"/>
      <c r="M41" s="254"/>
      <c r="N41" s="244"/>
      <c r="O41" s="385"/>
      <c r="P41" s="385"/>
      <c r="Q41" s="386"/>
      <c r="S41" s="575" t="s">
        <v>704</v>
      </c>
      <c r="T41" s="575" t="s">
        <v>778</v>
      </c>
      <c r="U41" s="593"/>
      <c r="V41" s="594"/>
    </row>
    <row r="42" spans="1:22" ht="63.75" x14ac:dyDescent="0.2">
      <c r="A42" s="530" t="s">
        <v>636</v>
      </c>
      <c r="B42" s="547" t="s">
        <v>632</v>
      </c>
      <c r="C42" s="507"/>
      <c r="D42" s="242"/>
      <c r="E42" s="488"/>
      <c r="F42" s="319"/>
      <c r="G42" s="411">
        <v>1810</v>
      </c>
      <c r="H42" s="430" t="s">
        <v>464</v>
      </c>
      <c r="I42" s="402"/>
      <c r="J42" s="327"/>
      <c r="K42" s="321"/>
      <c r="L42" s="331"/>
      <c r="M42" s="254"/>
      <c r="N42" s="244"/>
      <c r="O42" s="385"/>
      <c r="P42" s="385"/>
      <c r="Q42" s="386"/>
      <c r="S42" s="575" t="s">
        <v>705</v>
      </c>
      <c r="T42" s="575" t="s">
        <v>779</v>
      </c>
      <c r="U42" s="593"/>
      <c r="V42" s="594"/>
    </row>
    <row r="43" spans="1:22" ht="38.25" x14ac:dyDescent="0.2">
      <c r="A43" s="530" t="s">
        <v>637</v>
      </c>
      <c r="B43" s="547" t="s">
        <v>632</v>
      </c>
      <c r="C43" s="507"/>
      <c r="D43" s="242"/>
      <c r="E43" s="488"/>
      <c r="F43" s="319"/>
      <c r="G43" s="411">
        <v>1811</v>
      </c>
      <c r="H43" s="430" t="s">
        <v>465</v>
      </c>
      <c r="I43" s="402"/>
      <c r="J43" s="327"/>
      <c r="K43" s="321"/>
      <c r="L43" s="331"/>
      <c r="M43" s="254"/>
      <c r="N43" s="244"/>
      <c r="O43" s="385"/>
      <c r="P43" s="385"/>
      <c r="Q43" s="386"/>
      <c r="S43" s="575" t="s">
        <v>706</v>
      </c>
      <c r="T43" s="575" t="s">
        <v>781</v>
      </c>
      <c r="U43" s="593"/>
      <c r="V43" s="594"/>
    </row>
    <row r="44" spans="1:22" ht="64.5" thickBot="1" x14ac:dyDescent="0.25">
      <c r="A44" s="530" t="s">
        <v>638</v>
      </c>
      <c r="B44" s="537" t="s">
        <v>635</v>
      </c>
      <c r="C44" s="507"/>
      <c r="D44" s="242"/>
      <c r="E44" s="489"/>
      <c r="F44" s="412"/>
      <c r="G44" s="422">
        <v>1812</v>
      </c>
      <c r="H44" s="431" t="s">
        <v>466</v>
      </c>
      <c r="I44" s="343"/>
      <c r="J44" s="344"/>
      <c r="K44" s="348"/>
      <c r="L44" s="345"/>
      <c r="M44" s="254"/>
      <c r="N44" s="244"/>
      <c r="O44" s="385"/>
      <c r="P44" s="385"/>
      <c r="Q44" s="386"/>
      <c r="S44" s="575" t="s">
        <v>708</v>
      </c>
      <c r="T44" s="575" t="s">
        <v>782</v>
      </c>
      <c r="U44" s="593"/>
      <c r="V44" s="594"/>
    </row>
    <row r="45" spans="1:22" ht="63.75" x14ac:dyDescent="0.2">
      <c r="A45" s="530" t="s">
        <v>639</v>
      </c>
      <c r="B45" s="548" t="s">
        <v>654</v>
      </c>
      <c r="C45" s="507"/>
      <c r="D45" s="214"/>
      <c r="E45" s="490">
        <v>21330</v>
      </c>
      <c r="F45" s="423" t="s">
        <v>550</v>
      </c>
      <c r="G45" s="424" t="s">
        <v>98</v>
      </c>
      <c r="H45" s="416" t="s">
        <v>97</v>
      </c>
      <c r="I45" s="421"/>
      <c r="J45" s="418" t="s">
        <v>165</v>
      </c>
      <c r="K45" s="657" t="s">
        <v>576</v>
      </c>
      <c r="L45" s="669"/>
      <c r="M45" s="254"/>
      <c r="N45" s="244"/>
      <c r="O45" s="385"/>
      <c r="P45" s="385"/>
      <c r="Q45" s="386"/>
      <c r="S45" s="582" t="s">
        <v>719</v>
      </c>
      <c r="T45" s="585" t="s">
        <v>793</v>
      </c>
      <c r="U45" s="593" t="s">
        <v>674</v>
      </c>
      <c r="V45" s="576" t="s">
        <v>674</v>
      </c>
    </row>
    <row r="46" spans="1:22" ht="12.75" customHeight="1" x14ac:dyDescent="0.2">
      <c r="A46" s="530" t="s">
        <v>640</v>
      </c>
      <c r="B46" s="535" t="s">
        <v>656</v>
      </c>
      <c r="C46" s="507"/>
      <c r="D46" s="242"/>
      <c r="E46" s="488"/>
      <c r="F46" s="244"/>
      <c r="G46" s="411">
        <v>2520</v>
      </c>
      <c r="H46" s="259" t="s">
        <v>272</v>
      </c>
      <c r="I46" s="402"/>
      <c r="J46" s="327"/>
      <c r="K46" s="259"/>
      <c r="L46" s="331"/>
      <c r="M46" s="254"/>
      <c r="N46" s="244"/>
      <c r="O46" s="385"/>
      <c r="P46" s="385"/>
      <c r="Q46" s="386"/>
      <c r="S46" s="575" t="s">
        <v>710</v>
      </c>
      <c r="T46" s="575" t="s">
        <v>784</v>
      </c>
      <c r="U46" s="593"/>
      <c r="V46" s="594"/>
    </row>
    <row r="47" spans="1:22" ht="102" x14ac:dyDescent="0.2">
      <c r="A47" s="534"/>
      <c r="B47" s="535" t="s">
        <v>656</v>
      </c>
      <c r="C47" s="507"/>
      <c r="D47" s="242"/>
      <c r="E47" s="488"/>
      <c r="F47" s="319"/>
      <c r="G47" s="411">
        <v>2530</v>
      </c>
      <c r="H47" s="259" t="s">
        <v>273</v>
      </c>
      <c r="I47" s="402"/>
      <c r="J47" s="327"/>
      <c r="K47" s="259"/>
      <c r="L47" s="331"/>
      <c r="M47" s="254"/>
      <c r="N47" s="244"/>
      <c r="O47" s="385"/>
      <c r="P47" s="385"/>
      <c r="Q47" s="386"/>
      <c r="S47" s="575" t="s">
        <v>711</v>
      </c>
      <c r="T47" s="575" t="s">
        <v>786</v>
      </c>
      <c r="U47" s="593"/>
      <c r="V47" s="594"/>
    </row>
    <row r="48" spans="1:22" ht="102" x14ac:dyDescent="0.2">
      <c r="A48" s="543" t="s">
        <v>641</v>
      </c>
      <c r="B48" s="535" t="s">
        <v>656</v>
      </c>
      <c r="C48" s="507"/>
      <c r="D48" s="242"/>
      <c r="E48" s="488"/>
      <c r="F48" s="319"/>
      <c r="G48" s="411">
        <v>2540</v>
      </c>
      <c r="H48" s="259" t="s">
        <v>135</v>
      </c>
      <c r="I48" s="402"/>
      <c r="J48" s="327"/>
      <c r="K48" s="259"/>
      <c r="L48" s="331"/>
      <c r="M48" s="254"/>
      <c r="N48" s="244"/>
      <c r="O48" s="385"/>
      <c r="P48" s="385"/>
      <c r="Q48" s="386"/>
      <c r="S48" s="575" t="s">
        <v>712</v>
      </c>
      <c r="T48" s="575" t="s">
        <v>785</v>
      </c>
      <c r="U48" s="593"/>
      <c r="V48" s="594"/>
    </row>
    <row r="49" spans="1:22" ht="102" x14ac:dyDescent="0.2">
      <c r="A49" s="549" t="s">
        <v>642</v>
      </c>
      <c r="B49" s="535" t="s">
        <v>656</v>
      </c>
      <c r="C49" s="507"/>
      <c r="D49" s="242"/>
      <c r="E49" s="488"/>
      <c r="F49" s="319"/>
      <c r="G49" s="411">
        <v>2570</v>
      </c>
      <c r="H49" s="259" t="s">
        <v>275</v>
      </c>
      <c r="I49" s="402"/>
      <c r="J49" s="327"/>
      <c r="K49" s="259"/>
      <c r="L49" s="331"/>
      <c r="M49" s="254"/>
      <c r="N49" s="244"/>
      <c r="O49" s="385"/>
      <c r="P49" s="385"/>
      <c r="Q49" s="386"/>
      <c r="S49" s="575" t="s">
        <v>711</v>
      </c>
      <c r="T49" s="575" t="s">
        <v>786</v>
      </c>
      <c r="U49" s="593"/>
      <c r="V49" s="594"/>
    </row>
    <row r="50" spans="1:22" ht="38.25" x14ac:dyDescent="0.2">
      <c r="A50" s="545" t="s">
        <v>643</v>
      </c>
      <c r="B50" s="535" t="s">
        <v>655</v>
      </c>
      <c r="C50" s="507"/>
      <c r="D50" s="242"/>
      <c r="E50" s="488"/>
      <c r="F50" s="319"/>
      <c r="G50" s="411">
        <v>2580</v>
      </c>
      <c r="H50" s="259" t="s">
        <v>276</v>
      </c>
      <c r="I50" s="402"/>
      <c r="J50" s="327"/>
      <c r="K50" s="259"/>
      <c r="L50" s="331"/>
      <c r="M50" s="254"/>
      <c r="N50" s="244"/>
      <c r="O50" s="385"/>
      <c r="P50" s="385"/>
      <c r="Q50" s="386"/>
      <c r="S50" s="575" t="s">
        <v>713</v>
      </c>
      <c r="T50" s="581" t="s">
        <v>787</v>
      </c>
      <c r="U50" s="593"/>
      <c r="V50" s="594"/>
    </row>
    <row r="51" spans="1:22" ht="63.75" x14ac:dyDescent="0.2">
      <c r="A51" s="530" t="s">
        <v>644</v>
      </c>
      <c r="B51" s="535" t="s">
        <v>658</v>
      </c>
      <c r="C51" s="507"/>
      <c r="D51" s="214"/>
      <c r="E51" s="492"/>
      <c r="F51" s="425"/>
      <c r="G51" s="411">
        <v>2610</v>
      </c>
      <c r="H51" s="244" t="s">
        <v>278</v>
      </c>
      <c r="I51" s="432"/>
      <c r="J51" s="411"/>
      <c r="K51" s="259"/>
      <c r="L51" s="331"/>
      <c r="M51" s="254"/>
      <c r="N51" s="244"/>
      <c r="O51" s="385"/>
      <c r="P51" s="385"/>
      <c r="Q51" s="386"/>
      <c r="S51" s="575" t="s">
        <v>710</v>
      </c>
      <c r="T51" s="575" t="s">
        <v>784</v>
      </c>
      <c r="U51" s="593"/>
      <c r="V51" s="594"/>
    </row>
    <row r="52" spans="1:22" ht="25.5" x14ac:dyDescent="0.2">
      <c r="A52" s="530" t="s">
        <v>645</v>
      </c>
      <c r="B52" s="535" t="s">
        <v>658</v>
      </c>
      <c r="C52" s="507"/>
      <c r="D52" s="242"/>
      <c r="E52" s="488"/>
      <c r="F52" s="319"/>
      <c r="G52" s="433">
        <v>2620</v>
      </c>
      <c r="H52" s="244" t="s">
        <v>279</v>
      </c>
      <c r="I52" s="402"/>
      <c r="J52" s="327"/>
      <c r="K52" s="259"/>
      <c r="L52" s="331"/>
      <c r="M52" s="254"/>
      <c r="N52" s="244"/>
      <c r="O52" s="385"/>
      <c r="P52" s="385"/>
      <c r="Q52" s="386"/>
      <c r="S52" s="575" t="s">
        <v>714</v>
      </c>
      <c r="T52" s="575" t="s">
        <v>788</v>
      </c>
      <c r="U52" s="593"/>
      <c r="V52" s="594"/>
    </row>
    <row r="53" spans="1:22" ht="51" x14ac:dyDescent="0.2">
      <c r="A53" s="530" t="s">
        <v>646</v>
      </c>
      <c r="B53" s="532"/>
      <c r="C53" s="507"/>
      <c r="D53" s="242"/>
      <c r="E53" s="488"/>
      <c r="F53" s="319"/>
      <c r="G53" s="411"/>
      <c r="H53" s="244"/>
      <c r="I53" s="402"/>
      <c r="J53" s="411">
        <v>1000</v>
      </c>
      <c r="K53" s="259" t="s">
        <v>166</v>
      </c>
      <c r="L53" s="331"/>
      <c r="M53" s="254"/>
      <c r="N53" s="244"/>
      <c r="O53" s="385"/>
      <c r="P53" s="385"/>
      <c r="Q53" s="386"/>
      <c r="S53" s="575" t="s">
        <v>715</v>
      </c>
      <c r="T53" s="575" t="s">
        <v>790</v>
      </c>
      <c r="U53" s="593"/>
      <c r="V53" s="594"/>
    </row>
    <row r="54" spans="1:22" x14ac:dyDescent="0.2">
      <c r="A54" s="545" t="s">
        <v>647</v>
      </c>
      <c r="B54" s="532"/>
      <c r="C54" s="507"/>
      <c r="D54" s="254"/>
      <c r="E54" s="488"/>
      <c r="F54" s="319"/>
      <c r="G54" s="411"/>
      <c r="H54" s="244"/>
      <c r="I54" s="402"/>
      <c r="J54" s="411">
        <v>2000</v>
      </c>
      <c r="K54" s="259" t="s">
        <v>167</v>
      </c>
      <c r="L54" s="331"/>
      <c r="M54" s="254"/>
      <c r="N54" s="244"/>
      <c r="O54" s="385"/>
      <c r="P54" s="385"/>
      <c r="Q54" s="386"/>
      <c r="S54" s="575" t="s">
        <v>716</v>
      </c>
      <c r="T54" s="575" t="s">
        <v>789</v>
      </c>
      <c r="U54" s="593"/>
      <c r="V54" s="594"/>
    </row>
    <row r="55" spans="1:22" ht="63.75" x14ac:dyDescent="0.2">
      <c r="A55" s="530" t="s">
        <v>648</v>
      </c>
      <c r="B55" s="532"/>
      <c r="C55" s="507"/>
      <c r="D55" s="254"/>
      <c r="E55" s="488"/>
      <c r="F55" s="319"/>
      <c r="G55" s="411"/>
      <c r="H55" s="244"/>
      <c r="I55" s="402"/>
      <c r="J55" s="411">
        <v>3000</v>
      </c>
      <c r="K55" s="259" t="s">
        <v>168</v>
      </c>
      <c r="L55" s="331"/>
      <c r="M55" s="254"/>
      <c r="N55" s="244"/>
      <c r="O55" s="385"/>
      <c r="P55" s="385"/>
      <c r="Q55" s="386"/>
      <c r="S55" s="575" t="s">
        <v>715</v>
      </c>
      <c r="T55" s="575" t="s">
        <v>790</v>
      </c>
      <c r="U55" s="593"/>
      <c r="V55" s="594"/>
    </row>
    <row r="56" spans="1:22" ht="25.5" x14ac:dyDescent="0.2">
      <c r="A56" s="530" t="s">
        <v>649</v>
      </c>
      <c r="B56" s="532"/>
      <c r="C56" s="507"/>
      <c r="D56" s="254"/>
      <c r="E56" s="488"/>
      <c r="F56" s="319"/>
      <c r="G56" s="411"/>
      <c r="H56" s="244"/>
      <c r="I56" s="402"/>
      <c r="J56" s="411">
        <v>4000</v>
      </c>
      <c r="K56" s="259" t="s">
        <v>169</v>
      </c>
      <c r="L56" s="331"/>
      <c r="M56" s="254"/>
      <c r="N56" s="244"/>
      <c r="O56" s="385"/>
      <c r="P56" s="385"/>
      <c r="Q56" s="386"/>
      <c r="S56" s="575" t="s">
        <v>715</v>
      </c>
      <c r="T56" s="575" t="s">
        <v>790</v>
      </c>
      <c r="U56" s="593"/>
      <c r="V56" s="594"/>
    </row>
    <row r="57" spans="1:22" ht="38.25" x14ac:dyDescent="0.2">
      <c r="A57" s="530" t="s">
        <v>650</v>
      </c>
      <c r="B57" s="532"/>
      <c r="C57" s="507"/>
      <c r="D57" s="254"/>
      <c r="E57" s="488"/>
      <c r="F57" s="319"/>
      <c r="G57" s="411"/>
      <c r="H57" s="244"/>
      <c r="I57" s="402"/>
      <c r="J57" s="411">
        <v>5000</v>
      </c>
      <c r="K57" s="259" t="s">
        <v>170</v>
      </c>
      <c r="L57" s="331"/>
      <c r="M57" s="254"/>
      <c r="N57" s="244"/>
      <c r="O57" s="385"/>
      <c r="P57" s="385"/>
      <c r="Q57" s="386"/>
      <c r="S57" s="575" t="s">
        <v>715</v>
      </c>
      <c r="T57" s="575" t="s">
        <v>790</v>
      </c>
      <c r="U57" s="593"/>
      <c r="V57" s="594"/>
    </row>
    <row r="58" spans="1:22" x14ac:dyDescent="0.2">
      <c r="A58" s="545" t="s">
        <v>651</v>
      </c>
      <c r="B58" s="532"/>
      <c r="C58" s="507"/>
      <c r="D58" s="254"/>
      <c r="E58" s="488"/>
      <c r="F58" s="319"/>
      <c r="G58" s="411"/>
      <c r="H58" s="244"/>
      <c r="I58" s="402"/>
      <c r="J58" s="411">
        <v>6000</v>
      </c>
      <c r="K58" s="259" t="s">
        <v>171</v>
      </c>
      <c r="L58" s="331"/>
      <c r="M58" s="254"/>
      <c r="N58" s="244"/>
      <c r="O58" s="385"/>
      <c r="P58" s="385"/>
      <c r="Q58" s="386"/>
      <c r="S58" s="575" t="s">
        <v>715</v>
      </c>
      <c r="T58" s="575" t="s">
        <v>790</v>
      </c>
      <c r="U58" s="593"/>
      <c r="V58" s="594"/>
    </row>
    <row r="59" spans="1:22" ht="25.5" x14ac:dyDescent="0.2">
      <c r="A59" s="530" t="s">
        <v>652</v>
      </c>
      <c r="B59" s="532"/>
      <c r="C59" s="507"/>
      <c r="D59" s="254"/>
      <c r="E59" s="488"/>
      <c r="F59" s="319"/>
      <c r="G59" s="411"/>
      <c r="H59" s="244"/>
      <c r="I59" s="402"/>
      <c r="J59" s="411">
        <v>7100</v>
      </c>
      <c r="K59" s="259" t="s">
        <v>153</v>
      </c>
      <c r="L59" s="331"/>
      <c r="M59" s="254"/>
      <c r="N59" s="244"/>
      <c r="O59" s="385"/>
      <c r="P59" s="385"/>
      <c r="Q59" s="386"/>
      <c r="S59" s="575" t="s">
        <v>717</v>
      </c>
      <c r="T59" s="575" t="s">
        <v>792</v>
      </c>
      <c r="U59" s="593"/>
      <c r="V59" s="594"/>
    </row>
    <row r="60" spans="1:22" ht="51" x14ac:dyDescent="0.2">
      <c r="A60" s="530" t="s">
        <v>653</v>
      </c>
      <c r="B60" s="532"/>
      <c r="C60" s="507"/>
      <c r="D60" s="254"/>
      <c r="E60" s="488"/>
      <c r="F60" s="319"/>
      <c r="G60" s="411"/>
      <c r="H60" s="244"/>
      <c r="I60" s="402"/>
      <c r="J60" s="411">
        <v>7200</v>
      </c>
      <c r="K60" s="259" t="s">
        <v>154</v>
      </c>
      <c r="L60" s="331"/>
      <c r="M60" s="254"/>
      <c r="N60" s="244"/>
      <c r="O60" s="385"/>
      <c r="P60" s="385"/>
      <c r="Q60" s="386"/>
      <c r="S60" s="575" t="s">
        <v>717</v>
      </c>
      <c r="T60" s="575" t="s">
        <v>792</v>
      </c>
      <c r="U60" s="593"/>
      <c r="V60" s="594"/>
    </row>
    <row r="61" spans="1:22" x14ac:dyDescent="0.2">
      <c r="A61" s="534"/>
      <c r="B61" s="532"/>
      <c r="C61" s="507"/>
      <c r="D61" s="254"/>
      <c r="E61" s="488"/>
      <c r="F61" s="319"/>
      <c r="G61" s="411"/>
      <c r="H61" s="244"/>
      <c r="I61" s="402"/>
      <c r="J61" s="411">
        <v>7300</v>
      </c>
      <c r="K61" s="259" t="s">
        <v>173</v>
      </c>
      <c r="L61" s="331"/>
      <c r="M61" s="254"/>
      <c r="N61" s="244"/>
      <c r="O61" s="385"/>
      <c r="P61" s="385"/>
      <c r="Q61" s="386"/>
      <c r="S61" s="575" t="s">
        <v>717</v>
      </c>
      <c r="T61" s="575" t="s">
        <v>792</v>
      </c>
      <c r="U61" s="593"/>
      <c r="V61" s="594"/>
    </row>
    <row r="62" spans="1:22" ht="38.25" x14ac:dyDescent="0.2">
      <c r="A62" s="550" t="s">
        <v>654</v>
      </c>
      <c r="B62" s="532"/>
      <c r="C62" s="507"/>
      <c r="D62" s="254"/>
      <c r="E62" s="488"/>
      <c r="F62" s="319"/>
      <c r="G62" s="411"/>
      <c r="H62" s="244"/>
      <c r="I62" s="402"/>
      <c r="J62" s="411">
        <v>7400</v>
      </c>
      <c r="K62" s="259" t="s">
        <v>174</v>
      </c>
      <c r="L62" s="331"/>
      <c r="M62" s="254"/>
      <c r="N62" s="244"/>
      <c r="O62" s="385"/>
      <c r="P62" s="385"/>
      <c r="Q62" s="386"/>
      <c r="S62" s="575" t="s">
        <v>711</v>
      </c>
      <c r="T62" s="575" t="s">
        <v>786</v>
      </c>
      <c r="U62" s="593"/>
      <c r="V62" s="594"/>
    </row>
    <row r="63" spans="1:22" ht="26.25" thickBot="1" x14ac:dyDescent="0.25">
      <c r="A63" s="545" t="s">
        <v>655</v>
      </c>
      <c r="B63" s="532"/>
      <c r="C63" s="507"/>
      <c r="D63" s="254"/>
      <c r="E63" s="489"/>
      <c r="F63" s="412"/>
      <c r="G63" s="413"/>
      <c r="H63" s="420"/>
      <c r="I63" s="343"/>
      <c r="J63" s="422">
        <v>7500</v>
      </c>
      <c r="K63" s="349" t="s">
        <v>270</v>
      </c>
      <c r="L63" s="345"/>
      <c r="M63" s="370"/>
      <c r="N63" s="333"/>
      <c r="O63" s="251"/>
      <c r="P63" s="251"/>
      <c r="Q63" s="249"/>
      <c r="S63" s="575" t="s">
        <v>718</v>
      </c>
      <c r="T63" s="575" t="s">
        <v>791</v>
      </c>
      <c r="U63" s="593"/>
      <c r="V63" s="594"/>
    </row>
    <row r="64" spans="1:22" ht="63.75" x14ac:dyDescent="0.2">
      <c r="A64" s="545" t="s">
        <v>656</v>
      </c>
      <c r="B64" s="551" t="s">
        <v>654</v>
      </c>
      <c r="C64" s="507"/>
      <c r="D64" s="214"/>
      <c r="E64" s="490">
        <v>21340</v>
      </c>
      <c r="F64" s="414" t="s">
        <v>551</v>
      </c>
      <c r="G64" s="415" t="s">
        <v>14</v>
      </c>
      <c r="H64" s="416" t="s">
        <v>10</v>
      </c>
      <c r="I64" s="421"/>
      <c r="J64" s="418" t="s">
        <v>151</v>
      </c>
      <c r="K64" s="667" t="s">
        <v>150</v>
      </c>
      <c r="L64" s="668"/>
      <c r="M64" s="368" t="s">
        <v>574</v>
      </c>
      <c r="N64" s="389" t="s">
        <v>283</v>
      </c>
      <c r="O64" s="390"/>
      <c r="P64" s="389" t="s">
        <v>15</v>
      </c>
      <c r="Q64" s="391"/>
      <c r="S64" s="582" t="s">
        <v>720</v>
      </c>
      <c r="T64" s="585" t="s">
        <v>795</v>
      </c>
      <c r="U64" s="593" t="s">
        <v>674</v>
      </c>
      <c r="V64" s="594"/>
    </row>
    <row r="65" spans="1:22" ht="26.25" customHeight="1" x14ac:dyDescent="0.2">
      <c r="A65" s="545" t="s">
        <v>657</v>
      </c>
      <c r="B65" s="535" t="s">
        <v>658</v>
      </c>
      <c r="C65" s="507"/>
      <c r="D65" s="242"/>
      <c r="E65" s="488"/>
      <c r="F65" s="319"/>
      <c r="G65" s="411">
        <v>8100</v>
      </c>
      <c r="H65" s="244" t="s">
        <v>281</v>
      </c>
      <c r="I65" s="402"/>
      <c r="J65" s="327"/>
      <c r="K65" s="259"/>
      <c r="L65" s="252"/>
      <c r="M65" s="323">
        <v>1000</v>
      </c>
      <c r="N65" s="357" t="s">
        <v>591</v>
      </c>
      <c r="O65" s="385"/>
      <c r="P65" s="327">
        <v>2100</v>
      </c>
      <c r="Q65" s="365" t="s">
        <v>244</v>
      </c>
      <c r="S65" s="575" t="s">
        <v>714</v>
      </c>
      <c r="T65" s="575" t="s">
        <v>788</v>
      </c>
      <c r="U65" s="593"/>
      <c r="V65" s="594"/>
    </row>
    <row r="66" spans="1:22" ht="38.25" x14ac:dyDescent="0.2">
      <c r="A66" s="545" t="s">
        <v>658</v>
      </c>
      <c r="B66" s="535" t="s">
        <v>655</v>
      </c>
      <c r="C66" s="507"/>
      <c r="D66" s="242"/>
      <c r="E66" s="488"/>
      <c r="F66" s="319"/>
      <c r="G66" s="411">
        <v>8200</v>
      </c>
      <c r="H66" s="244" t="s">
        <v>175</v>
      </c>
      <c r="I66" s="402"/>
      <c r="J66" s="327"/>
      <c r="K66" s="259"/>
      <c r="L66" s="252"/>
      <c r="M66" s="323">
        <v>2000</v>
      </c>
      <c r="N66" s="357" t="s">
        <v>592</v>
      </c>
      <c r="O66" s="385"/>
      <c r="P66" s="327">
        <v>8000</v>
      </c>
      <c r="Q66" s="365" t="s">
        <v>245</v>
      </c>
      <c r="S66" s="575" t="s">
        <v>693</v>
      </c>
      <c r="T66" s="575" t="s">
        <v>794</v>
      </c>
      <c r="U66" s="593"/>
      <c r="V66" s="594"/>
    </row>
    <row r="67" spans="1:22" ht="38.25" x14ac:dyDescent="0.2">
      <c r="A67" s="534"/>
      <c r="B67" s="535" t="s">
        <v>655</v>
      </c>
      <c r="C67" s="507"/>
      <c r="D67" s="242"/>
      <c r="E67" s="488"/>
      <c r="F67" s="319"/>
      <c r="G67" s="433">
        <v>8300</v>
      </c>
      <c r="H67" s="430" t="s">
        <v>524</v>
      </c>
      <c r="I67" s="402"/>
      <c r="J67" s="411"/>
      <c r="K67" s="259"/>
      <c r="L67" s="252"/>
      <c r="M67" s="323"/>
      <c r="N67" s="357"/>
      <c r="O67" s="385"/>
      <c r="P67" s="335"/>
      <c r="Q67" s="369"/>
      <c r="S67" s="575" t="s">
        <v>693</v>
      </c>
      <c r="T67" s="575" t="s">
        <v>794</v>
      </c>
      <c r="U67" s="593"/>
      <c r="V67" s="594"/>
    </row>
    <row r="68" spans="1:22" ht="25.5" x14ac:dyDescent="0.2">
      <c r="A68" s="552" t="s">
        <v>659</v>
      </c>
      <c r="B68" s="532"/>
      <c r="C68" s="507"/>
      <c r="D68" s="254"/>
      <c r="E68" s="488"/>
      <c r="F68" s="319"/>
      <c r="G68" s="411"/>
      <c r="H68" s="430"/>
      <c r="I68" s="402"/>
      <c r="J68" s="411">
        <v>5000</v>
      </c>
      <c r="K68" s="259" t="s">
        <v>156</v>
      </c>
      <c r="L68" s="252"/>
      <c r="M68" s="323"/>
      <c r="N68" s="357"/>
      <c r="O68" s="385"/>
      <c r="P68" s="335"/>
      <c r="Q68" s="386"/>
      <c r="S68" s="575"/>
      <c r="T68" s="575"/>
      <c r="U68" s="593"/>
      <c r="V68" s="594"/>
    </row>
    <row r="69" spans="1:22" ht="25.5" x14ac:dyDescent="0.2">
      <c r="A69" s="545" t="s">
        <v>660</v>
      </c>
      <c r="B69" s="532"/>
      <c r="C69" s="507"/>
      <c r="D69" s="254"/>
      <c r="E69" s="488"/>
      <c r="F69" s="319"/>
      <c r="G69" s="411"/>
      <c r="H69" s="430"/>
      <c r="I69" s="402"/>
      <c r="J69" s="411">
        <v>7000</v>
      </c>
      <c r="K69" s="259" t="s">
        <v>158</v>
      </c>
      <c r="L69" s="252"/>
      <c r="M69" s="323"/>
      <c r="N69" s="357"/>
      <c r="O69" s="385"/>
      <c r="P69" s="335"/>
      <c r="Q69" s="386"/>
      <c r="S69" s="575"/>
      <c r="T69" s="575"/>
      <c r="U69" s="593"/>
      <c r="V69" s="594"/>
    </row>
    <row r="70" spans="1:22" ht="25.5" x14ac:dyDescent="0.2">
      <c r="A70" s="545" t="s">
        <v>661</v>
      </c>
      <c r="B70" s="532"/>
      <c r="C70" s="507"/>
      <c r="D70" s="254"/>
      <c r="E70" s="488"/>
      <c r="F70" s="319"/>
      <c r="G70" s="411"/>
      <c r="H70" s="430"/>
      <c r="I70" s="402"/>
      <c r="J70" s="411">
        <v>1000</v>
      </c>
      <c r="K70" s="259" t="s">
        <v>152</v>
      </c>
      <c r="L70" s="252"/>
      <c r="M70" s="323"/>
      <c r="N70" s="357"/>
      <c r="O70" s="385"/>
      <c r="P70" s="335"/>
      <c r="Q70" s="386"/>
      <c r="S70" s="575"/>
      <c r="T70" s="575"/>
      <c r="U70" s="593"/>
      <c r="V70" s="594"/>
    </row>
    <row r="71" spans="1:22" ht="25.5" x14ac:dyDescent="0.2">
      <c r="A71" s="545" t="s">
        <v>662</v>
      </c>
      <c r="B71" s="532"/>
      <c r="C71" s="507"/>
      <c r="D71" s="254"/>
      <c r="E71" s="488"/>
      <c r="F71" s="319"/>
      <c r="G71" s="411"/>
      <c r="H71" s="244"/>
      <c r="I71" s="402"/>
      <c r="J71" s="411">
        <v>2000</v>
      </c>
      <c r="K71" s="259" t="s">
        <v>452</v>
      </c>
      <c r="L71" s="252"/>
      <c r="M71" s="323"/>
      <c r="N71" s="357"/>
      <c r="O71" s="385"/>
      <c r="P71" s="335"/>
      <c r="Q71" s="386"/>
      <c r="S71" s="575"/>
      <c r="T71" s="575"/>
      <c r="U71" s="593"/>
      <c r="V71" s="594"/>
    </row>
    <row r="72" spans="1:22" ht="38.25" x14ac:dyDescent="0.2">
      <c r="A72" s="545" t="s">
        <v>663</v>
      </c>
      <c r="B72" s="532"/>
      <c r="C72" s="507"/>
      <c r="D72" s="254"/>
      <c r="E72" s="488"/>
      <c r="F72" s="319"/>
      <c r="G72" s="411"/>
      <c r="H72" s="244"/>
      <c r="I72" s="402"/>
      <c r="J72" s="411">
        <v>3000</v>
      </c>
      <c r="K72" s="259" t="s">
        <v>154</v>
      </c>
      <c r="L72" s="252"/>
      <c r="M72" s="323"/>
      <c r="N72" s="357"/>
      <c r="O72" s="385"/>
      <c r="P72" s="335"/>
      <c r="Q72" s="386"/>
      <c r="S72" s="575"/>
      <c r="T72" s="575"/>
      <c r="U72" s="593"/>
      <c r="V72" s="594"/>
    </row>
    <row r="73" spans="1:22" x14ac:dyDescent="0.2">
      <c r="A73" s="534"/>
      <c r="B73" s="532"/>
      <c r="C73" s="507"/>
      <c r="D73" s="254"/>
      <c r="E73" s="488"/>
      <c r="F73" s="319"/>
      <c r="G73" s="411"/>
      <c r="H73" s="244"/>
      <c r="I73" s="402"/>
      <c r="J73" s="411">
        <v>9000</v>
      </c>
      <c r="K73" s="259" t="s">
        <v>173</v>
      </c>
      <c r="L73" s="252"/>
      <c r="M73" s="323"/>
      <c r="N73" s="357"/>
      <c r="O73" s="385"/>
      <c r="P73" s="335"/>
      <c r="Q73" s="386"/>
      <c r="S73" s="575"/>
      <c r="T73" s="575"/>
      <c r="U73" s="593"/>
      <c r="V73" s="594"/>
    </row>
    <row r="74" spans="1:22" ht="38.25" x14ac:dyDescent="0.2">
      <c r="A74" s="543" t="s">
        <v>664</v>
      </c>
      <c r="B74" s="532"/>
      <c r="C74" s="507"/>
      <c r="D74" s="254"/>
      <c r="E74" s="488"/>
      <c r="F74" s="319"/>
      <c r="G74" s="411"/>
      <c r="H74" s="244"/>
      <c r="I74" s="402"/>
      <c r="J74" s="411">
        <v>8000</v>
      </c>
      <c r="K74" s="259" t="s">
        <v>159</v>
      </c>
      <c r="L74" s="252"/>
      <c r="M74" s="323"/>
      <c r="N74" s="357"/>
      <c r="O74" s="385"/>
      <c r="P74" s="335"/>
      <c r="Q74" s="386"/>
      <c r="S74" s="575"/>
      <c r="T74" s="575"/>
      <c r="U74" s="593"/>
      <c r="V74" s="594"/>
    </row>
    <row r="75" spans="1:22" ht="26.25" thickBot="1" x14ac:dyDescent="0.25">
      <c r="A75" s="553" t="s">
        <v>819</v>
      </c>
      <c r="B75" s="554"/>
      <c r="C75" s="507"/>
      <c r="D75" s="254"/>
      <c r="E75" s="489"/>
      <c r="F75" s="412"/>
      <c r="G75" s="413"/>
      <c r="H75" s="420"/>
      <c r="I75" s="343"/>
      <c r="J75" s="422">
        <v>4000</v>
      </c>
      <c r="K75" s="349" t="s">
        <v>451</v>
      </c>
      <c r="L75" s="346"/>
      <c r="M75" s="350"/>
      <c r="N75" s="358"/>
      <c r="O75" s="343"/>
      <c r="P75" s="352"/>
      <c r="Q75" s="353"/>
      <c r="S75" s="575"/>
      <c r="T75" s="575"/>
      <c r="U75" s="593"/>
      <c r="V75" s="594"/>
    </row>
    <row r="76" spans="1:22" ht="51" x14ac:dyDescent="0.2">
      <c r="A76" s="555" t="s">
        <v>820</v>
      </c>
      <c r="B76" s="556" t="s">
        <v>821</v>
      </c>
      <c r="C76" s="507"/>
      <c r="D76" s="214"/>
      <c r="E76" s="490">
        <v>21350</v>
      </c>
      <c r="F76" s="423" t="s">
        <v>552</v>
      </c>
      <c r="G76" s="424" t="s">
        <v>98</v>
      </c>
      <c r="H76" s="416" t="s">
        <v>97</v>
      </c>
      <c r="I76" s="421"/>
      <c r="J76" s="418" t="s">
        <v>179</v>
      </c>
      <c r="K76" s="657" t="s">
        <v>588</v>
      </c>
      <c r="L76" s="658"/>
      <c r="M76" s="389" t="s">
        <v>161</v>
      </c>
      <c r="N76" s="392" t="s">
        <v>603</v>
      </c>
      <c r="O76" s="649" t="s">
        <v>15</v>
      </c>
      <c r="P76" s="649"/>
      <c r="Q76" s="393" t="s">
        <v>16</v>
      </c>
      <c r="S76" s="575" t="s">
        <v>721</v>
      </c>
      <c r="T76" s="586" t="s">
        <v>796</v>
      </c>
      <c r="U76" s="593"/>
      <c r="V76" s="594"/>
    </row>
    <row r="77" spans="1:22" ht="127.5" x14ac:dyDescent="0.2">
      <c r="A77" s="557" t="s">
        <v>822</v>
      </c>
      <c r="B77" s="531" t="s">
        <v>670</v>
      </c>
      <c r="C77" s="507"/>
      <c r="D77" s="242"/>
      <c r="E77" s="488"/>
      <c r="F77" s="425"/>
      <c r="G77" s="434">
        <v>3110</v>
      </c>
      <c r="H77" s="259" t="s">
        <v>287</v>
      </c>
      <c r="I77" s="402"/>
      <c r="J77" s="327"/>
      <c r="K77" s="435"/>
      <c r="L77" s="252"/>
      <c r="M77" s="323">
        <v>1000</v>
      </c>
      <c r="N77" s="359" t="s">
        <v>162</v>
      </c>
      <c r="O77" s="385"/>
      <c r="P77" s="335">
        <v>2100</v>
      </c>
      <c r="Q77" s="336" t="s">
        <v>244</v>
      </c>
      <c r="S77" s="579" t="s">
        <v>725</v>
      </c>
      <c r="T77" s="581" t="s">
        <v>796</v>
      </c>
      <c r="U77" s="593"/>
      <c r="V77" s="594"/>
    </row>
    <row r="78" spans="1:22" ht="30" x14ac:dyDescent="0.2">
      <c r="A78" s="534"/>
      <c r="B78" s="532"/>
      <c r="C78" s="507"/>
      <c r="D78" s="242"/>
      <c r="E78" s="488"/>
      <c r="F78" s="319"/>
      <c r="G78" s="436">
        <v>3120</v>
      </c>
      <c r="H78" s="259" t="s">
        <v>288</v>
      </c>
      <c r="I78" s="402"/>
      <c r="J78" s="327"/>
      <c r="K78" s="435"/>
      <c r="L78" s="252"/>
      <c r="M78" s="323">
        <v>2000</v>
      </c>
      <c r="N78" s="359" t="s">
        <v>163</v>
      </c>
      <c r="O78" s="385"/>
      <c r="P78" s="335">
        <v>8000</v>
      </c>
      <c r="Q78" s="336" t="s">
        <v>245</v>
      </c>
      <c r="S78" s="579" t="s">
        <v>725</v>
      </c>
      <c r="T78" s="581" t="s">
        <v>796</v>
      </c>
      <c r="U78" s="593"/>
      <c r="V78" s="594"/>
    </row>
    <row r="79" spans="1:22" ht="26.25" thickBot="1" x14ac:dyDescent="0.25">
      <c r="A79" s="558" t="s">
        <v>665</v>
      </c>
      <c r="B79" s="532"/>
      <c r="C79" s="507"/>
      <c r="D79" s="242"/>
      <c r="E79" s="488"/>
      <c r="F79" s="319"/>
      <c r="G79" s="436">
        <v>3200</v>
      </c>
      <c r="H79" s="321" t="s">
        <v>130</v>
      </c>
      <c r="I79" s="402"/>
      <c r="J79" s="327"/>
      <c r="K79" s="435"/>
      <c r="L79" s="252"/>
      <c r="M79" s="323">
        <v>3000</v>
      </c>
      <c r="N79" s="360" t="s">
        <v>268</v>
      </c>
      <c r="O79" s="385"/>
      <c r="P79" s="335"/>
      <c r="Q79" s="386"/>
      <c r="S79" s="575" t="s">
        <v>722</v>
      </c>
      <c r="T79" s="581" t="s">
        <v>796</v>
      </c>
      <c r="U79" s="593"/>
      <c r="V79" s="594"/>
    </row>
    <row r="80" spans="1:22" x14ac:dyDescent="0.2">
      <c r="A80" s="559"/>
      <c r="B80" s="532"/>
      <c r="C80" s="507"/>
      <c r="D80" s="242"/>
      <c r="E80" s="488"/>
      <c r="F80" s="319"/>
      <c r="G80" s="411"/>
      <c r="H80" s="321"/>
      <c r="I80" s="402"/>
      <c r="J80" s="411">
        <v>1000</v>
      </c>
      <c r="K80" s="437" t="s">
        <v>291</v>
      </c>
      <c r="L80" s="385"/>
      <c r="M80" s="327">
        <v>4000</v>
      </c>
      <c r="N80" s="360" t="s">
        <v>269</v>
      </c>
      <c r="O80" s="385"/>
      <c r="P80" s="335"/>
      <c r="Q80" s="386"/>
      <c r="S80" s="575" t="s">
        <v>722</v>
      </c>
      <c r="T80" s="575" t="s">
        <v>797</v>
      </c>
      <c r="U80" s="593"/>
      <c r="V80" s="594"/>
    </row>
    <row r="81" spans="1:22" x14ac:dyDescent="0.2">
      <c r="A81" s="559"/>
      <c r="B81" s="532"/>
      <c r="C81" s="507"/>
      <c r="D81" s="242"/>
      <c r="E81" s="488"/>
      <c r="F81" s="319"/>
      <c r="G81" s="411"/>
      <c r="H81" s="321"/>
      <c r="I81" s="402"/>
      <c r="J81" s="411">
        <v>1001</v>
      </c>
      <c r="K81" s="438" t="s">
        <v>467</v>
      </c>
      <c r="L81" s="385"/>
      <c r="M81" s="327">
        <v>5000</v>
      </c>
      <c r="N81" s="360" t="s">
        <v>171</v>
      </c>
      <c r="O81" s="385"/>
      <c r="P81" s="335"/>
      <c r="Q81" s="386"/>
      <c r="S81" s="575"/>
      <c r="T81" s="575"/>
      <c r="U81" s="593"/>
      <c r="V81" s="594"/>
    </row>
    <row r="82" spans="1:22" x14ac:dyDescent="0.2">
      <c r="A82" s="559"/>
      <c r="B82" s="532"/>
      <c r="C82" s="507"/>
      <c r="D82" s="242"/>
      <c r="E82" s="488"/>
      <c r="F82" s="319"/>
      <c r="G82" s="411"/>
      <c r="H82" s="321"/>
      <c r="I82" s="402"/>
      <c r="J82" s="411">
        <v>1003</v>
      </c>
      <c r="K82" s="321" t="s">
        <v>468</v>
      </c>
      <c r="L82" s="252"/>
      <c r="M82" s="323"/>
      <c r="N82" s="357"/>
      <c r="O82" s="385"/>
      <c r="P82" s="335"/>
      <c r="Q82" s="386"/>
      <c r="S82" s="575"/>
      <c r="T82" s="575"/>
      <c r="U82" s="593"/>
      <c r="V82" s="594"/>
    </row>
    <row r="83" spans="1:22" x14ac:dyDescent="0.2">
      <c r="A83" s="559"/>
      <c r="B83" s="532"/>
      <c r="C83" s="507"/>
      <c r="D83" s="242"/>
      <c r="E83" s="488"/>
      <c r="F83" s="319"/>
      <c r="G83" s="411"/>
      <c r="H83" s="259"/>
      <c r="I83" s="402"/>
      <c r="J83" s="411">
        <v>1007</v>
      </c>
      <c r="K83" s="438" t="s">
        <v>469</v>
      </c>
      <c r="L83" s="252"/>
      <c r="M83" s="323"/>
      <c r="N83" s="357"/>
      <c r="O83" s="385"/>
      <c r="P83" s="335"/>
      <c r="Q83" s="386"/>
      <c r="S83" s="575"/>
      <c r="T83" s="575"/>
      <c r="U83" s="593"/>
      <c r="V83" s="594"/>
    </row>
    <row r="84" spans="1:22" x14ac:dyDescent="0.2">
      <c r="A84" s="559"/>
      <c r="B84" s="532"/>
      <c r="C84" s="507"/>
      <c r="D84" s="242"/>
      <c r="E84" s="488"/>
      <c r="F84" s="319"/>
      <c r="G84" s="411"/>
      <c r="H84" s="259"/>
      <c r="I84" s="402"/>
      <c r="J84" s="411">
        <v>1004</v>
      </c>
      <c r="K84" s="321" t="s">
        <v>470</v>
      </c>
      <c r="L84" s="252"/>
      <c r="M84" s="323"/>
      <c r="N84" s="357"/>
      <c r="O84" s="385"/>
      <c r="P84" s="335"/>
      <c r="Q84" s="386"/>
      <c r="S84" s="575"/>
      <c r="T84" s="575"/>
      <c r="U84" s="593"/>
      <c r="V84" s="594"/>
    </row>
    <row r="85" spans="1:22" x14ac:dyDescent="0.2">
      <c r="A85" s="559"/>
      <c r="B85" s="532"/>
      <c r="C85" s="507"/>
      <c r="D85" s="242"/>
      <c r="E85" s="488"/>
      <c r="F85" s="319"/>
      <c r="G85" s="411"/>
      <c r="H85" s="259"/>
      <c r="I85" s="402"/>
      <c r="J85" s="411">
        <v>1005</v>
      </c>
      <c r="K85" s="321" t="s">
        <v>471</v>
      </c>
      <c r="L85" s="252"/>
      <c r="M85" s="323"/>
      <c r="N85" s="357"/>
      <c r="O85" s="385"/>
      <c r="P85" s="335"/>
      <c r="Q85" s="386"/>
      <c r="S85" s="575"/>
      <c r="T85" s="575"/>
      <c r="U85" s="593"/>
      <c r="V85" s="594"/>
    </row>
    <row r="86" spans="1:22" x14ac:dyDescent="0.2">
      <c r="A86" s="559"/>
      <c r="B86" s="532"/>
      <c r="C86" s="507"/>
      <c r="D86" s="242"/>
      <c r="E86" s="488"/>
      <c r="F86" s="319"/>
      <c r="G86" s="411"/>
      <c r="H86" s="259"/>
      <c r="I86" s="402"/>
      <c r="J86" s="411">
        <v>1008</v>
      </c>
      <c r="K86" s="438" t="s">
        <v>529</v>
      </c>
      <c r="L86" s="252"/>
      <c r="M86" s="323"/>
      <c r="N86" s="357"/>
      <c r="O86" s="385"/>
      <c r="P86" s="335"/>
      <c r="Q86" s="386"/>
      <c r="S86" s="575"/>
      <c r="T86" s="575"/>
      <c r="U86" s="593"/>
      <c r="V86" s="594"/>
    </row>
    <row r="87" spans="1:22" x14ac:dyDescent="0.2">
      <c r="A87" s="559"/>
      <c r="B87" s="532"/>
      <c r="C87" s="507"/>
      <c r="D87" s="242"/>
      <c r="E87" s="488"/>
      <c r="F87" s="319"/>
      <c r="G87" s="411"/>
      <c r="H87" s="259"/>
      <c r="I87" s="402"/>
      <c r="J87" s="411">
        <v>1009</v>
      </c>
      <c r="K87" s="321" t="s">
        <v>472</v>
      </c>
      <c r="L87" s="252"/>
      <c r="M87" s="323"/>
      <c r="N87" s="357"/>
      <c r="O87" s="385"/>
      <c r="P87" s="335"/>
      <c r="Q87" s="386"/>
      <c r="S87" s="575"/>
      <c r="T87" s="575"/>
      <c r="U87" s="593"/>
      <c r="V87" s="594"/>
    </row>
    <row r="88" spans="1:22" x14ac:dyDescent="0.2">
      <c r="A88" s="559"/>
      <c r="B88" s="532"/>
      <c r="C88" s="507"/>
      <c r="D88" s="242"/>
      <c r="E88" s="488"/>
      <c r="F88" s="319"/>
      <c r="G88" s="411"/>
      <c r="H88" s="259"/>
      <c r="I88" s="402"/>
      <c r="J88" s="411">
        <v>1012</v>
      </c>
      <c r="K88" s="321" t="s">
        <v>473</v>
      </c>
      <c r="L88" s="252"/>
      <c r="M88" s="323"/>
      <c r="N88" s="357"/>
      <c r="O88" s="385"/>
      <c r="P88" s="335"/>
      <c r="Q88" s="386"/>
      <c r="S88" s="575"/>
      <c r="T88" s="575"/>
      <c r="U88" s="593"/>
      <c r="V88" s="594"/>
    </row>
    <row r="89" spans="1:22" x14ac:dyDescent="0.2">
      <c r="A89" s="559"/>
      <c r="B89" s="532"/>
      <c r="C89" s="507"/>
      <c r="D89" s="242"/>
      <c r="E89" s="488"/>
      <c r="F89" s="319"/>
      <c r="G89" s="411"/>
      <c r="H89" s="259"/>
      <c r="I89" s="402"/>
      <c r="J89" s="411">
        <v>2000</v>
      </c>
      <c r="K89" s="437" t="s">
        <v>295</v>
      </c>
      <c r="L89" s="252"/>
      <c r="M89" s="323"/>
      <c r="N89" s="357"/>
      <c r="O89" s="385"/>
      <c r="P89" s="335"/>
      <c r="Q89" s="386"/>
      <c r="S89" s="575" t="s">
        <v>722</v>
      </c>
      <c r="T89" s="575" t="s">
        <v>797</v>
      </c>
      <c r="U89" s="593"/>
      <c r="V89" s="594"/>
    </row>
    <row r="90" spans="1:22" x14ac:dyDescent="0.2">
      <c r="A90" s="559"/>
      <c r="B90" s="532"/>
      <c r="C90" s="507"/>
      <c r="D90" s="242"/>
      <c r="E90" s="488"/>
      <c r="F90" s="319"/>
      <c r="G90" s="411"/>
      <c r="H90" s="259"/>
      <c r="I90" s="402"/>
      <c r="J90" s="411">
        <v>2002</v>
      </c>
      <c r="K90" s="321" t="s">
        <v>474</v>
      </c>
      <c r="L90" s="252"/>
      <c r="M90" s="323"/>
      <c r="N90" s="357"/>
      <c r="O90" s="385"/>
      <c r="P90" s="335"/>
      <c r="Q90" s="386"/>
      <c r="S90" s="575"/>
      <c r="T90" s="575"/>
      <c r="U90" s="593"/>
      <c r="V90" s="594"/>
    </row>
    <row r="91" spans="1:22" x14ac:dyDescent="0.2">
      <c r="A91" s="559"/>
      <c r="B91" s="532"/>
      <c r="C91" s="507"/>
      <c r="D91" s="242"/>
      <c r="E91" s="488"/>
      <c r="F91" s="319"/>
      <c r="G91" s="411"/>
      <c r="H91" s="259"/>
      <c r="I91" s="402"/>
      <c r="J91" s="411">
        <v>2003</v>
      </c>
      <c r="K91" s="321" t="s">
        <v>475</v>
      </c>
      <c r="L91" s="252"/>
      <c r="M91" s="323"/>
      <c r="N91" s="357"/>
      <c r="O91" s="385"/>
      <c r="P91" s="335"/>
      <c r="Q91" s="386"/>
      <c r="S91" s="575"/>
      <c r="T91" s="575"/>
      <c r="U91" s="593"/>
      <c r="V91" s="594"/>
    </row>
    <row r="92" spans="1:22" x14ac:dyDescent="0.2">
      <c r="A92" s="559"/>
      <c r="B92" s="532"/>
      <c r="C92" s="507"/>
      <c r="D92" s="242"/>
      <c r="E92" s="488"/>
      <c r="F92" s="319"/>
      <c r="G92" s="411"/>
      <c r="H92" s="259"/>
      <c r="I92" s="402"/>
      <c r="J92" s="411">
        <v>2005</v>
      </c>
      <c r="K92" s="438" t="s">
        <v>476</v>
      </c>
      <c r="L92" s="252"/>
      <c r="M92" s="323"/>
      <c r="N92" s="357"/>
      <c r="O92" s="385"/>
      <c r="P92" s="335"/>
      <c r="Q92" s="386"/>
      <c r="S92" s="575"/>
      <c r="T92" s="575"/>
      <c r="U92" s="593"/>
      <c r="V92" s="594"/>
    </row>
    <row r="93" spans="1:22" x14ac:dyDescent="0.2">
      <c r="A93" s="559"/>
      <c r="B93" s="532"/>
      <c r="C93" s="507"/>
      <c r="D93" s="242"/>
      <c r="E93" s="488"/>
      <c r="F93" s="319"/>
      <c r="G93" s="411"/>
      <c r="H93" s="259"/>
      <c r="I93" s="402"/>
      <c r="J93" s="411">
        <v>2001</v>
      </c>
      <c r="K93" s="321" t="s">
        <v>477</v>
      </c>
      <c r="L93" s="252"/>
      <c r="M93" s="323"/>
      <c r="N93" s="357"/>
      <c r="O93" s="385"/>
      <c r="P93" s="335"/>
      <c r="Q93" s="386"/>
      <c r="S93" s="575"/>
      <c r="T93" s="575"/>
      <c r="U93" s="593"/>
      <c r="V93" s="594"/>
    </row>
    <row r="94" spans="1:22" x14ac:dyDescent="0.2">
      <c r="A94" s="559"/>
      <c r="B94" s="532"/>
      <c r="C94" s="507"/>
      <c r="D94" s="242"/>
      <c r="E94" s="488"/>
      <c r="F94" s="319"/>
      <c r="G94" s="411"/>
      <c r="H94" s="259"/>
      <c r="I94" s="402"/>
      <c r="J94" s="411">
        <v>2004</v>
      </c>
      <c r="K94" s="321" t="s">
        <v>478</v>
      </c>
      <c r="L94" s="252"/>
      <c r="M94" s="323"/>
      <c r="N94" s="357"/>
      <c r="O94" s="385"/>
      <c r="P94" s="335"/>
      <c r="Q94" s="386"/>
      <c r="S94" s="575"/>
      <c r="T94" s="575"/>
      <c r="U94" s="593"/>
      <c r="V94" s="594"/>
    </row>
    <row r="95" spans="1:22" x14ac:dyDescent="0.2">
      <c r="A95" s="559"/>
      <c r="B95" s="532"/>
      <c r="C95" s="507"/>
      <c r="D95" s="242"/>
      <c r="E95" s="488"/>
      <c r="F95" s="319"/>
      <c r="G95" s="411"/>
      <c r="H95" s="259"/>
      <c r="I95" s="402"/>
      <c r="J95" s="411">
        <v>2007</v>
      </c>
      <c r="K95" s="321" t="s">
        <v>479</v>
      </c>
      <c r="L95" s="252"/>
      <c r="M95" s="323"/>
      <c r="N95" s="357"/>
      <c r="O95" s="385"/>
      <c r="P95" s="335"/>
      <c r="Q95" s="386"/>
      <c r="S95" s="575"/>
      <c r="T95" s="575"/>
      <c r="U95" s="593"/>
      <c r="V95" s="594"/>
    </row>
    <row r="96" spans="1:22" x14ac:dyDescent="0.2">
      <c r="A96" s="559"/>
      <c r="B96" s="532"/>
      <c r="C96" s="507"/>
      <c r="D96" s="242"/>
      <c r="E96" s="488"/>
      <c r="F96" s="319"/>
      <c r="G96" s="411"/>
      <c r="H96" s="244"/>
      <c r="I96" s="402"/>
      <c r="J96" s="411">
        <v>2013</v>
      </c>
      <c r="K96" s="321" t="s">
        <v>480</v>
      </c>
      <c r="L96" s="252"/>
      <c r="M96" s="323"/>
      <c r="N96" s="357"/>
      <c r="O96" s="385"/>
      <c r="P96" s="335"/>
      <c r="Q96" s="386"/>
      <c r="S96" s="575"/>
      <c r="T96" s="575"/>
      <c r="U96" s="593"/>
      <c r="V96" s="594"/>
    </row>
    <row r="97" spans="1:22" x14ac:dyDescent="0.2">
      <c r="A97" s="559"/>
      <c r="B97" s="532"/>
      <c r="C97" s="507"/>
      <c r="D97" s="242"/>
      <c r="E97" s="488"/>
      <c r="F97" s="319"/>
      <c r="G97" s="411"/>
      <c r="H97" s="244"/>
      <c r="I97" s="402"/>
      <c r="J97" s="411">
        <v>2009</v>
      </c>
      <c r="K97" s="438" t="s">
        <v>481</v>
      </c>
      <c r="L97" s="252"/>
      <c r="M97" s="323"/>
      <c r="N97" s="357"/>
      <c r="O97" s="385"/>
      <c r="P97" s="335"/>
      <c r="Q97" s="386"/>
      <c r="S97" s="575"/>
      <c r="T97" s="575"/>
      <c r="U97" s="593"/>
      <c r="V97" s="594"/>
    </row>
    <row r="98" spans="1:22" x14ac:dyDescent="0.2">
      <c r="A98" s="559"/>
      <c r="B98" s="532"/>
      <c r="C98" s="507"/>
      <c r="D98" s="242"/>
      <c r="E98" s="488"/>
      <c r="F98" s="319"/>
      <c r="G98" s="411"/>
      <c r="H98" s="244"/>
      <c r="I98" s="402"/>
      <c r="J98" s="411">
        <v>2010</v>
      </c>
      <c r="K98" s="321" t="s">
        <v>482</v>
      </c>
      <c r="L98" s="252"/>
      <c r="M98" s="323"/>
      <c r="N98" s="357"/>
      <c r="O98" s="385"/>
      <c r="P98" s="335"/>
      <c r="Q98" s="386"/>
      <c r="S98" s="575"/>
      <c r="T98" s="575"/>
      <c r="U98" s="593"/>
      <c r="V98" s="594"/>
    </row>
    <row r="99" spans="1:22" x14ac:dyDescent="0.2">
      <c r="A99" s="559"/>
      <c r="B99" s="532"/>
      <c r="C99" s="507"/>
      <c r="D99" s="242"/>
      <c r="E99" s="488"/>
      <c r="F99" s="319"/>
      <c r="G99" s="411"/>
      <c r="H99" s="244"/>
      <c r="I99" s="402"/>
      <c r="J99" s="411">
        <v>2012</v>
      </c>
      <c r="K99" s="321" t="s">
        <v>483</v>
      </c>
      <c r="L99" s="252"/>
      <c r="M99" s="323"/>
      <c r="N99" s="357"/>
      <c r="O99" s="385"/>
      <c r="P99" s="335"/>
      <c r="Q99" s="386"/>
      <c r="S99" s="575"/>
      <c r="T99" s="575"/>
      <c r="U99" s="593"/>
      <c r="V99" s="594"/>
    </row>
    <row r="100" spans="1:22" x14ac:dyDescent="0.2">
      <c r="A100" s="559"/>
      <c r="B100" s="532"/>
      <c r="C100" s="507"/>
      <c r="D100" s="242"/>
      <c r="E100" s="488"/>
      <c r="F100" s="319"/>
      <c r="G100" s="411"/>
      <c r="H100" s="244"/>
      <c r="I100" s="402"/>
      <c r="J100" s="411">
        <v>2015</v>
      </c>
      <c r="K100" s="321" t="s">
        <v>484</v>
      </c>
      <c r="L100" s="252"/>
      <c r="M100" s="323"/>
      <c r="N100" s="357"/>
      <c r="O100" s="385"/>
      <c r="P100" s="335"/>
      <c r="Q100" s="386"/>
      <c r="S100" s="575"/>
      <c r="T100" s="575"/>
      <c r="U100" s="593"/>
      <c r="V100" s="594"/>
    </row>
    <row r="101" spans="1:22" x14ac:dyDescent="0.2">
      <c r="A101" s="559"/>
      <c r="B101" s="532"/>
      <c r="C101" s="507"/>
      <c r="D101" s="242"/>
      <c r="E101" s="488"/>
      <c r="F101" s="319"/>
      <c r="G101" s="411"/>
      <c r="H101" s="259"/>
      <c r="I101" s="402"/>
      <c r="J101" s="411">
        <v>2016</v>
      </c>
      <c r="K101" s="321" t="s">
        <v>485</v>
      </c>
      <c r="L101" s="252"/>
      <c r="M101" s="323"/>
      <c r="N101" s="357"/>
      <c r="O101" s="385"/>
      <c r="P101" s="335"/>
      <c r="Q101" s="386"/>
      <c r="S101" s="575"/>
      <c r="T101" s="575"/>
      <c r="U101" s="593"/>
      <c r="V101" s="594"/>
    </row>
    <row r="102" spans="1:22" x14ac:dyDescent="0.2">
      <c r="A102" s="559"/>
      <c r="B102" s="532"/>
      <c r="C102" s="507"/>
      <c r="D102" s="242"/>
      <c r="E102" s="488"/>
      <c r="F102" s="319"/>
      <c r="G102" s="411"/>
      <c r="H102" s="244"/>
      <c r="I102" s="402"/>
      <c r="J102" s="411">
        <v>2017</v>
      </c>
      <c r="K102" s="321" t="s">
        <v>486</v>
      </c>
      <c r="L102" s="252"/>
      <c r="M102" s="323"/>
      <c r="N102" s="357"/>
      <c r="O102" s="385"/>
      <c r="P102" s="335"/>
      <c r="Q102" s="386"/>
      <c r="S102" s="575"/>
      <c r="T102" s="575"/>
      <c r="U102" s="593"/>
      <c r="V102" s="594"/>
    </row>
    <row r="103" spans="1:22" x14ac:dyDescent="0.2">
      <c r="A103" s="559"/>
      <c r="B103" s="532"/>
      <c r="C103" s="507"/>
      <c r="D103" s="242"/>
      <c r="E103" s="488"/>
      <c r="F103" s="319"/>
      <c r="G103" s="411"/>
      <c r="H103" s="244"/>
      <c r="I103" s="402"/>
      <c r="J103" s="411">
        <v>2020</v>
      </c>
      <c r="K103" s="321" t="s">
        <v>487</v>
      </c>
      <c r="L103" s="252"/>
      <c r="M103" s="323"/>
      <c r="N103" s="357"/>
      <c r="O103" s="385"/>
      <c r="P103" s="335"/>
      <c r="Q103" s="386"/>
      <c r="S103" s="575"/>
      <c r="T103" s="575"/>
      <c r="U103" s="593"/>
      <c r="V103" s="594"/>
    </row>
    <row r="104" spans="1:22" x14ac:dyDescent="0.2">
      <c r="A104" s="559"/>
      <c r="B104" s="532"/>
      <c r="C104" s="507"/>
      <c r="D104" s="242"/>
      <c r="E104" s="488"/>
      <c r="F104" s="319"/>
      <c r="G104" s="411"/>
      <c r="H104" s="244"/>
      <c r="I104" s="402"/>
      <c r="J104" s="411">
        <v>3000</v>
      </c>
      <c r="K104" s="437" t="s">
        <v>302</v>
      </c>
      <c r="L104" s="252"/>
      <c r="M104" s="323"/>
      <c r="N104" s="357"/>
      <c r="O104" s="385"/>
      <c r="P104" s="335"/>
      <c r="Q104" s="386"/>
      <c r="S104" s="575" t="s">
        <v>723</v>
      </c>
      <c r="T104" s="575" t="s">
        <v>796</v>
      </c>
      <c r="U104" s="593"/>
      <c r="V104" s="594"/>
    </row>
    <row r="105" spans="1:22" x14ac:dyDescent="0.2">
      <c r="A105" s="559"/>
      <c r="B105" s="532"/>
      <c r="C105" s="507"/>
      <c r="D105" s="242"/>
      <c r="E105" s="488"/>
      <c r="F105" s="319"/>
      <c r="G105" s="411"/>
      <c r="H105" s="244"/>
      <c r="I105" s="402"/>
      <c r="J105" s="411">
        <v>3001</v>
      </c>
      <c r="K105" s="321" t="s">
        <v>488</v>
      </c>
      <c r="L105" s="252"/>
      <c r="M105" s="323"/>
      <c r="N105" s="357"/>
      <c r="O105" s="385"/>
      <c r="P105" s="335"/>
      <c r="Q105" s="386"/>
      <c r="S105" s="575"/>
      <c r="T105" s="575" t="s">
        <v>799</v>
      </c>
      <c r="U105" s="593"/>
      <c r="V105" s="594"/>
    </row>
    <row r="106" spans="1:22" x14ac:dyDescent="0.2">
      <c r="A106" s="559"/>
      <c r="B106" s="532"/>
      <c r="C106" s="507"/>
      <c r="D106" s="242"/>
      <c r="E106" s="488"/>
      <c r="F106" s="319"/>
      <c r="G106" s="411"/>
      <c r="H106" s="244"/>
      <c r="I106" s="402"/>
      <c r="J106" s="411">
        <v>3002</v>
      </c>
      <c r="K106" s="321" t="s">
        <v>489</v>
      </c>
      <c r="L106" s="252"/>
      <c r="M106" s="323"/>
      <c r="N106" s="357"/>
      <c r="O106" s="385"/>
      <c r="P106" s="335"/>
      <c r="Q106" s="386"/>
      <c r="S106" s="575"/>
      <c r="T106" s="575" t="s">
        <v>799</v>
      </c>
      <c r="U106" s="593"/>
      <c r="V106" s="594"/>
    </row>
    <row r="107" spans="1:22" x14ac:dyDescent="0.2">
      <c r="A107" s="559"/>
      <c r="B107" s="532"/>
      <c r="C107" s="507"/>
      <c r="D107" s="242"/>
      <c r="E107" s="488"/>
      <c r="F107" s="319"/>
      <c r="G107" s="411"/>
      <c r="H107" s="244"/>
      <c r="I107" s="402"/>
      <c r="J107" s="411">
        <v>3003</v>
      </c>
      <c r="K107" s="321" t="s">
        <v>490</v>
      </c>
      <c r="L107" s="252"/>
      <c r="M107" s="323"/>
      <c r="N107" s="357"/>
      <c r="O107" s="385"/>
      <c r="P107" s="335"/>
      <c r="Q107" s="386"/>
      <c r="S107" s="575"/>
      <c r="T107" s="575" t="s">
        <v>799</v>
      </c>
      <c r="U107" s="593"/>
      <c r="V107" s="594"/>
    </row>
    <row r="108" spans="1:22" x14ac:dyDescent="0.2">
      <c r="A108" s="559"/>
      <c r="B108" s="532"/>
      <c r="C108" s="507"/>
      <c r="D108" s="242"/>
      <c r="E108" s="488"/>
      <c r="F108" s="319"/>
      <c r="G108" s="411"/>
      <c r="H108" s="244"/>
      <c r="I108" s="402"/>
      <c r="J108" s="411">
        <v>3007</v>
      </c>
      <c r="K108" s="321" t="s">
        <v>491</v>
      </c>
      <c r="L108" s="252"/>
      <c r="M108" s="323"/>
      <c r="N108" s="357"/>
      <c r="O108" s="385"/>
      <c r="P108" s="335"/>
      <c r="Q108" s="386"/>
      <c r="S108" s="575"/>
      <c r="T108" s="575" t="s">
        <v>799</v>
      </c>
      <c r="U108" s="593"/>
      <c r="V108" s="594"/>
    </row>
    <row r="109" spans="1:22" x14ac:dyDescent="0.2">
      <c r="A109" s="559"/>
      <c r="B109" s="532"/>
      <c r="C109" s="507"/>
      <c r="D109" s="242"/>
      <c r="E109" s="488"/>
      <c r="F109" s="319"/>
      <c r="G109" s="411"/>
      <c r="H109" s="244"/>
      <c r="I109" s="402"/>
      <c r="J109" s="411">
        <v>3008</v>
      </c>
      <c r="K109" s="321" t="s">
        <v>492</v>
      </c>
      <c r="L109" s="252"/>
      <c r="M109" s="323"/>
      <c r="N109" s="357"/>
      <c r="O109" s="385"/>
      <c r="P109" s="335"/>
      <c r="Q109" s="386"/>
      <c r="S109" s="575"/>
      <c r="T109" s="575" t="s">
        <v>798</v>
      </c>
      <c r="U109" s="593"/>
      <c r="V109" s="594"/>
    </row>
    <row r="110" spans="1:22" x14ac:dyDescent="0.2">
      <c r="A110" s="559"/>
      <c r="B110" s="532"/>
      <c r="C110" s="507"/>
      <c r="D110" s="242"/>
      <c r="E110" s="488"/>
      <c r="F110" s="319"/>
      <c r="G110" s="411"/>
      <c r="H110" s="244"/>
      <c r="I110" s="402"/>
      <c r="J110" s="411">
        <v>3011</v>
      </c>
      <c r="K110" s="321" t="s">
        <v>493</v>
      </c>
      <c r="L110" s="252"/>
      <c r="M110" s="323"/>
      <c r="N110" s="357"/>
      <c r="O110" s="385"/>
      <c r="P110" s="335"/>
      <c r="Q110" s="386"/>
      <c r="S110" s="575"/>
      <c r="T110" s="575" t="s">
        <v>799</v>
      </c>
      <c r="U110" s="593"/>
      <c r="V110" s="594"/>
    </row>
    <row r="111" spans="1:22" x14ac:dyDescent="0.2">
      <c r="A111" s="559"/>
      <c r="B111" s="532"/>
      <c r="C111" s="507"/>
      <c r="D111" s="242"/>
      <c r="E111" s="488"/>
      <c r="F111" s="319"/>
      <c r="G111" s="411"/>
      <c r="H111" s="244"/>
      <c r="I111" s="402"/>
      <c r="J111" s="411">
        <v>4000</v>
      </c>
      <c r="K111" s="521" t="s">
        <v>312</v>
      </c>
      <c r="L111" s="252"/>
      <c r="M111" s="323"/>
      <c r="N111" s="357"/>
      <c r="O111" s="385"/>
      <c r="P111" s="335"/>
      <c r="Q111" s="386"/>
      <c r="S111" s="575" t="s">
        <v>724</v>
      </c>
      <c r="T111" s="575" t="s">
        <v>798</v>
      </c>
      <c r="U111" s="593"/>
      <c r="V111" s="594"/>
    </row>
    <row r="112" spans="1:22" x14ac:dyDescent="0.2">
      <c r="A112" s="559"/>
      <c r="B112" s="532"/>
      <c r="C112" s="507"/>
      <c r="D112" s="242"/>
      <c r="E112" s="488"/>
      <c r="F112" s="319"/>
      <c r="G112" s="411"/>
      <c r="H112" s="244"/>
      <c r="I112" s="402"/>
      <c r="J112" s="411">
        <v>4020</v>
      </c>
      <c r="K112" s="438" t="s">
        <v>494</v>
      </c>
      <c r="L112" s="252"/>
      <c r="M112" s="323"/>
      <c r="N112" s="357"/>
      <c r="O112" s="385"/>
      <c r="P112" s="335"/>
      <c r="Q112" s="386"/>
      <c r="S112" s="575"/>
      <c r="T112" s="575"/>
      <c r="U112" s="593"/>
      <c r="V112" s="594"/>
    </row>
    <row r="113" spans="1:22" x14ac:dyDescent="0.2">
      <c r="A113" s="559"/>
      <c r="B113" s="532"/>
      <c r="C113" s="507"/>
      <c r="D113" s="242"/>
      <c r="E113" s="488"/>
      <c r="F113" s="319"/>
      <c r="G113" s="411"/>
      <c r="H113" s="244"/>
      <c r="I113" s="402"/>
      <c r="J113" s="411">
        <v>4021</v>
      </c>
      <c r="K113" s="438" t="s">
        <v>495</v>
      </c>
      <c r="L113" s="252"/>
      <c r="M113" s="323"/>
      <c r="N113" s="357"/>
      <c r="O113" s="385"/>
      <c r="P113" s="335"/>
      <c r="Q113" s="386"/>
      <c r="S113" s="575"/>
      <c r="T113" s="575"/>
      <c r="U113" s="593"/>
      <c r="V113" s="594"/>
    </row>
    <row r="114" spans="1:22" x14ac:dyDescent="0.2">
      <c r="A114" s="559"/>
      <c r="B114" s="532"/>
      <c r="C114" s="507"/>
      <c r="D114" s="242"/>
      <c r="E114" s="488"/>
      <c r="F114" s="319"/>
      <c r="G114" s="411"/>
      <c r="H114" s="244"/>
      <c r="I114" s="402"/>
      <c r="J114" s="411">
        <v>4022</v>
      </c>
      <c r="K114" s="438" t="s">
        <v>496</v>
      </c>
      <c r="L114" s="252"/>
      <c r="M114" s="323"/>
      <c r="N114" s="357"/>
      <c r="O114" s="385"/>
      <c r="P114" s="335"/>
      <c r="Q114" s="386"/>
      <c r="S114" s="575"/>
      <c r="T114" s="575"/>
      <c r="U114" s="593"/>
      <c r="V114" s="594"/>
    </row>
    <row r="115" spans="1:22" x14ac:dyDescent="0.2">
      <c r="A115" s="559"/>
      <c r="B115" s="532"/>
      <c r="C115" s="507"/>
      <c r="D115" s="242"/>
      <c r="E115" s="488"/>
      <c r="F115" s="319"/>
      <c r="G115" s="411"/>
      <c r="H115" s="244"/>
      <c r="I115" s="402"/>
      <c r="J115" s="411">
        <v>4030</v>
      </c>
      <c r="K115" s="321" t="s">
        <v>497</v>
      </c>
      <c r="L115" s="252"/>
      <c r="M115" s="323"/>
      <c r="N115" s="357"/>
      <c r="O115" s="385"/>
      <c r="P115" s="335"/>
      <c r="Q115" s="386"/>
      <c r="S115" s="575"/>
      <c r="T115" s="575"/>
      <c r="U115" s="593"/>
      <c r="V115" s="594"/>
    </row>
    <row r="116" spans="1:22" x14ac:dyDescent="0.2">
      <c r="A116" s="559"/>
      <c r="B116" s="532"/>
      <c r="C116" s="507"/>
      <c r="D116" s="242"/>
      <c r="E116" s="488"/>
      <c r="F116" s="319"/>
      <c r="G116" s="411"/>
      <c r="H116" s="244"/>
      <c r="I116" s="402"/>
      <c r="J116" s="411">
        <v>4010</v>
      </c>
      <c r="K116" s="438" t="s">
        <v>498</v>
      </c>
      <c r="L116" s="252"/>
      <c r="M116" s="323"/>
      <c r="N116" s="357"/>
      <c r="O116" s="385"/>
      <c r="P116" s="335"/>
      <c r="Q116" s="386"/>
      <c r="S116" s="575"/>
      <c r="T116" s="575"/>
      <c r="U116" s="593"/>
      <c r="V116" s="594"/>
    </row>
    <row r="117" spans="1:22" x14ac:dyDescent="0.2">
      <c r="A117" s="559"/>
      <c r="B117" s="532"/>
      <c r="C117" s="507"/>
      <c r="D117" s="242"/>
      <c r="E117" s="488"/>
      <c r="F117" s="319"/>
      <c r="G117" s="411"/>
      <c r="H117" s="244"/>
      <c r="I117" s="402"/>
      <c r="J117" s="411">
        <v>5000</v>
      </c>
      <c r="K117" s="521" t="s">
        <v>316</v>
      </c>
      <c r="L117" s="252"/>
      <c r="M117" s="323"/>
      <c r="N117" s="357"/>
      <c r="O117" s="385"/>
      <c r="P117" s="335"/>
      <c r="Q117" s="386"/>
      <c r="S117" s="575" t="s">
        <v>722</v>
      </c>
      <c r="T117" s="575" t="s">
        <v>797</v>
      </c>
      <c r="U117" s="593"/>
      <c r="V117" s="594"/>
    </row>
    <row r="118" spans="1:22" x14ac:dyDescent="0.2">
      <c r="A118" s="559"/>
      <c r="B118" s="532"/>
      <c r="C118" s="507"/>
      <c r="D118" s="242"/>
      <c r="E118" s="488"/>
      <c r="F118" s="319"/>
      <c r="G118" s="411"/>
      <c r="H118" s="244"/>
      <c r="I118" s="402"/>
      <c r="J118" s="411">
        <v>5001</v>
      </c>
      <c r="K118" s="321" t="s">
        <v>499</v>
      </c>
      <c r="L118" s="252"/>
      <c r="M118" s="323"/>
      <c r="N118" s="357"/>
      <c r="O118" s="385"/>
      <c r="P118" s="335"/>
      <c r="Q118" s="386"/>
      <c r="S118" s="575"/>
      <c r="T118" s="575"/>
      <c r="U118" s="593"/>
      <c r="V118" s="594"/>
    </row>
    <row r="119" spans="1:22" x14ac:dyDescent="0.2">
      <c r="A119" s="559"/>
      <c r="B119" s="532"/>
      <c r="C119" s="507"/>
      <c r="D119" s="242"/>
      <c r="E119" s="488"/>
      <c r="F119" s="319"/>
      <c r="G119" s="411"/>
      <c r="H119" s="244"/>
      <c r="I119" s="402"/>
      <c r="J119" s="411">
        <v>5002</v>
      </c>
      <c r="K119" s="321" t="s">
        <v>500</v>
      </c>
      <c r="L119" s="252"/>
      <c r="M119" s="323"/>
      <c r="N119" s="357"/>
      <c r="O119" s="385"/>
      <c r="P119" s="335"/>
      <c r="Q119" s="386"/>
      <c r="S119" s="575"/>
      <c r="T119" s="575"/>
      <c r="U119" s="593"/>
      <c r="V119" s="594"/>
    </row>
    <row r="120" spans="1:22" x14ac:dyDescent="0.2">
      <c r="A120" s="559"/>
      <c r="B120" s="532"/>
      <c r="C120" s="507"/>
      <c r="D120" s="242"/>
      <c r="E120" s="488"/>
      <c r="F120" s="319"/>
      <c r="G120" s="411"/>
      <c r="H120" s="244"/>
      <c r="I120" s="402"/>
      <c r="J120" s="411">
        <v>5003</v>
      </c>
      <c r="K120" s="321" t="s">
        <v>501</v>
      </c>
      <c r="L120" s="252"/>
      <c r="M120" s="323"/>
      <c r="N120" s="357"/>
      <c r="O120" s="385"/>
      <c r="P120" s="335"/>
      <c r="Q120" s="386"/>
      <c r="S120" s="575"/>
      <c r="T120" s="575"/>
      <c r="U120" s="593"/>
      <c r="V120" s="594"/>
    </row>
    <row r="121" spans="1:22" x14ac:dyDescent="0.2">
      <c r="A121" s="559"/>
      <c r="B121" s="532"/>
      <c r="C121" s="507"/>
      <c r="D121" s="242"/>
      <c r="E121" s="488"/>
      <c r="F121" s="319"/>
      <c r="G121" s="411"/>
      <c r="H121" s="244"/>
      <c r="I121" s="402"/>
      <c r="J121" s="411">
        <v>5004</v>
      </c>
      <c r="K121" s="321" t="s">
        <v>502</v>
      </c>
      <c r="L121" s="252"/>
      <c r="M121" s="323"/>
      <c r="N121" s="357"/>
      <c r="O121" s="385"/>
      <c r="P121" s="335"/>
      <c r="Q121" s="386"/>
      <c r="S121" s="575"/>
      <c r="T121" s="575"/>
      <c r="U121" s="593"/>
      <c r="V121" s="594"/>
    </row>
    <row r="122" spans="1:22" x14ac:dyDescent="0.2">
      <c r="A122" s="559"/>
      <c r="B122" s="532"/>
      <c r="C122" s="507"/>
      <c r="D122" s="242"/>
      <c r="E122" s="488"/>
      <c r="F122" s="319"/>
      <c r="G122" s="411"/>
      <c r="H122" s="244"/>
      <c r="I122" s="402"/>
      <c r="J122" s="411">
        <v>5005</v>
      </c>
      <c r="K122" s="321" t="s">
        <v>503</v>
      </c>
      <c r="L122" s="252"/>
      <c r="M122" s="323"/>
      <c r="N122" s="357"/>
      <c r="O122" s="385"/>
      <c r="P122" s="335"/>
      <c r="Q122" s="386"/>
      <c r="S122" s="575"/>
      <c r="T122" s="575"/>
      <c r="U122" s="593"/>
      <c r="V122" s="594"/>
    </row>
    <row r="123" spans="1:22" x14ac:dyDescent="0.2">
      <c r="A123" s="559"/>
      <c r="B123" s="532"/>
      <c r="C123" s="507"/>
      <c r="D123" s="242"/>
      <c r="E123" s="488"/>
      <c r="F123" s="319"/>
      <c r="G123" s="411"/>
      <c r="H123" s="244"/>
      <c r="I123" s="402"/>
      <c r="J123" s="411">
        <v>5006</v>
      </c>
      <c r="K123" s="321" t="s">
        <v>504</v>
      </c>
      <c r="L123" s="252"/>
      <c r="M123" s="323"/>
      <c r="N123" s="357"/>
      <c r="O123" s="385"/>
      <c r="P123" s="335"/>
      <c r="Q123" s="386"/>
      <c r="S123" s="575"/>
      <c r="T123" s="575"/>
      <c r="U123" s="593"/>
      <c r="V123" s="594"/>
    </row>
    <row r="124" spans="1:22" x14ac:dyDescent="0.2">
      <c r="A124" s="559"/>
      <c r="B124" s="532"/>
      <c r="C124" s="507"/>
      <c r="D124" s="242"/>
      <c r="E124" s="488"/>
      <c r="F124" s="319"/>
      <c r="G124" s="411"/>
      <c r="H124" s="244"/>
      <c r="I124" s="402"/>
      <c r="J124" s="411">
        <v>5007</v>
      </c>
      <c r="K124" s="321" t="s">
        <v>505</v>
      </c>
      <c r="L124" s="252"/>
      <c r="M124" s="323"/>
      <c r="N124" s="357"/>
      <c r="O124" s="385"/>
      <c r="P124" s="335"/>
      <c r="Q124" s="386"/>
      <c r="S124" s="575"/>
      <c r="T124" s="575"/>
      <c r="U124" s="593"/>
      <c r="V124" s="594"/>
    </row>
    <row r="125" spans="1:22" x14ac:dyDescent="0.2">
      <c r="A125" s="559"/>
      <c r="B125" s="532"/>
      <c r="C125" s="507"/>
      <c r="D125" s="242"/>
      <c r="E125" s="488"/>
      <c r="F125" s="319"/>
      <c r="G125" s="411"/>
      <c r="H125" s="244"/>
      <c r="I125" s="402"/>
      <c r="J125" s="411">
        <v>5008</v>
      </c>
      <c r="K125" s="321" t="s">
        <v>506</v>
      </c>
      <c r="L125" s="252"/>
      <c r="M125" s="323"/>
      <c r="N125" s="357"/>
      <c r="O125" s="385"/>
      <c r="P125" s="335"/>
      <c r="Q125" s="386"/>
      <c r="S125" s="575"/>
      <c r="T125" s="575"/>
      <c r="U125" s="593"/>
      <c r="V125" s="594"/>
    </row>
    <row r="126" spans="1:22" ht="16.5" thickBot="1" x14ac:dyDescent="0.25">
      <c r="A126" s="559"/>
      <c r="B126" s="532"/>
      <c r="C126" s="507"/>
      <c r="D126" s="242"/>
      <c r="E126" s="489"/>
      <c r="F126" s="412"/>
      <c r="G126" s="413"/>
      <c r="H126" s="420"/>
      <c r="I126" s="352"/>
      <c r="J126" s="439">
        <v>5009</v>
      </c>
      <c r="K126" s="440" t="s">
        <v>507</v>
      </c>
      <c r="L126" s="248"/>
      <c r="M126" s="324"/>
      <c r="N126" s="361"/>
      <c r="O126" s="251"/>
      <c r="P126" s="330"/>
      <c r="Q126" s="249"/>
      <c r="S126" s="575"/>
      <c r="T126" s="575"/>
      <c r="U126" s="593"/>
      <c r="V126" s="594"/>
    </row>
    <row r="127" spans="1:22" ht="51" x14ac:dyDescent="0.2">
      <c r="A127" s="559"/>
      <c r="B127" s="560" t="s">
        <v>823</v>
      </c>
      <c r="C127" s="507"/>
      <c r="D127" s="214"/>
      <c r="E127" s="490">
        <v>21410</v>
      </c>
      <c r="F127" s="423" t="s">
        <v>553</v>
      </c>
      <c r="G127" s="424" t="s">
        <v>98</v>
      </c>
      <c r="H127" s="416" t="s">
        <v>585</v>
      </c>
      <c r="I127" s="441"/>
      <c r="J127" s="442"/>
      <c r="K127" s="244"/>
      <c r="L127" s="252"/>
      <c r="M127" s="254"/>
      <c r="N127" s="244"/>
      <c r="O127" s="385"/>
      <c r="P127" s="385"/>
      <c r="Q127" s="386"/>
      <c r="S127" s="575" t="s">
        <v>728</v>
      </c>
      <c r="T127" s="586" t="s">
        <v>760</v>
      </c>
      <c r="U127" s="593"/>
      <c r="V127" s="594"/>
    </row>
    <row r="128" spans="1:22" x14ac:dyDescent="0.2">
      <c r="A128" s="559"/>
      <c r="B128" s="561"/>
      <c r="C128" s="507"/>
      <c r="D128" s="242"/>
      <c r="E128" s="488"/>
      <c r="F128" s="443"/>
      <c r="G128" s="411">
        <v>4400</v>
      </c>
      <c r="H128" s="321" t="s">
        <v>214</v>
      </c>
      <c r="I128" s="403"/>
      <c r="J128" s="402"/>
      <c r="K128" s="244"/>
      <c r="L128" s="252"/>
      <c r="M128" s="254"/>
      <c r="N128" s="244"/>
      <c r="O128" s="385"/>
      <c r="P128" s="385"/>
      <c r="Q128" s="386"/>
      <c r="S128" s="575" t="s">
        <v>726</v>
      </c>
      <c r="T128" s="575" t="s">
        <v>800</v>
      </c>
      <c r="U128" s="593"/>
      <c r="V128" s="594"/>
    </row>
    <row r="129" spans="1:22" x14ac:dyDescent="0.2">
      <c r="A129" s="559"/>
      <c r="B129" s="561"/>
      <c r="C129" s="507"/>
      <c r="D129" s="242"/>
      <c r="E129" s="488"/>
      <c r="F129" s="444"/>
      <c r="G129" s="411">
        <v>4420</v>
      </c>
      <c r="H129" s="259" t="s">
        <v>216</v>
      </c>
      <c r="I129" s="403"/>
      <c r="J129" s="402"/>
      <c r="K129" s="244"/>
      <c r="L129" s="252"/>
      <c r="M129" s="254"/>
      <c r="N129" s="244"/>
      <c r="O129" s="385"/>
      <c r="P129" s="385"/>
      <c r="Q129" s="386"/>
      <c r="S129" s="575" t="s">
        <v>726</v>
      </c>
      <c r="T129" s="575" t="s">
        <v>800</v>
      </c>
      <c r="U129" s="593"/>
      <c r="V129" s="594"/>
    </row>
    <row r="130" spans="1:22" x14ac:dyDescent="0.2">
      <c r="A130" s="559"/>
      <c r="B130" s="561"/>
      <c r="C130" s="507"/>
      <c r="D130" s="242"/>
      <c r="E130" s="488"/>
      <c r="F130" s="444"/>
      <c r="G130" s="411">
        <v>4430</v>
      </c>
      <c r="H130" s="259" t="s">
        <v>217</v>
      </c>
      <c r="I130" s="403"/>
      <c r="J130" s="402"/>
      <c r="K130" s="244"/>
      <c r="L130" s="252"/>
      <c r="M130" s="254"/>
      <c r="N130" s="244"/>
      <c r="O130" s="385"/>
      <c r="P130" s="385"/>
      <c r="Q130" s="386"/>
      <c r="S130" s="582" t="s">
        <v>727</v>
      </c>
      <c r="T130" s="575" t="s">
        <v>757</v>
      </c>
      <c r="U130" s="593" t="s">
        <v>674</v>
      </c>
      <c r="V130" s="594"/>
    </row>
    <row r="131" spans="1:22" x14ac:dyDescent="0.2">
      <c r="A131" s="559"/>
      <c r="B131" s="561"/>
      <c r="C131" s="507"/>
      <c r="D131" s="242"/>
      <c r="E131" s="488"/>
      <c r="F131" s="444"/>
      <c r="G131" s="411">
        <v>4450</v>
      </c>
      <c r="H131" s="259" t="s">
        <v>349</v>
      </c>
      <c r="I131" s="403"/>
      <c r="J131" s="402"/>
      <c r="K131" s="244"/>
      <c r="L131" s="252"/>
      <c r="M131" s="254"/>
      <c r="N131" s="244"/>
      <c r="O131" s="385"/>
      <c r="P131" s="385"/>
      <c r="Q131" s="386"/>
      <c r="S131" s="575" t="s">
        <v>726</v>
      </c>
      <c r="T131" s="575" t="s">
        <v>800</v>
      </c>
      <c r="U131" s="593"/>
      <c r="V131" s="594"/>
    </row>
    <row r="132" spans="1:22" x14ac:dyDescent="0.2">
      <c r="A132" s="559"/>
      <c r="B132" s="561"/>
      <c r="C132" s="507"/>
      <c r="D132" s="242"/>
      <c r="E132" s="488"/>
      <c r="F132" s="444"/>
      <c r="G132" s="411">
        <v>4470</v>
      </c>
      <c r="H132" s="259" t="s">
        <v>219</v>
      </c>
      <c r="I132" s="403"/>
      <c r="J132" s="402"/>
      <c r="K132" s="244"/>
      <c r="L132" s="252"/>
      <c r="M132" s="254"/>
      <c r="N132" s="244"/>
      <c r="O132" s="385"/>
      <c r="P132" s="385"/>
      <c r="Q132" s="386"/>
      <c r="S132" s="575" t="s">
        <v>726</v>
      </c>
      <c r="T132" s="575" t="s">
        <v>800</v>
      </c>
      <c r="U132" s="593"/>
      <c r="V132" s="594"/>
    </row>
    <row r="133" spans="1:22" x14ac:dyDescent="0.2">
      <c r="A133" s="559"/>
      <c r="B133" s="561"/>
      <c r="C133" s="507"/>
      <c r="D133" s="242"/>
      <c r="E133" s="488"/>
      <c r="F133" s="444"/>
      <c r="G133" s="411">
        <v>4440</v>
      </c>
      <c r="H133" s="259" t="s">
        <v>218</v>
      </c>
      <c r="I133" s="403"/>
      <c r="J133" s="402"/>
      <c r="K133" s="244"/>
      <c r="L133" s="252"/>
      <c r="M133" s="254"/>
      <c r="N133" s="244"/>
      <c r="O133" s="385"/>
      <c r="P133" s="385"/>
      <c r="Q133" s="386"/>
      <c r="S133" s="575" t="s">
        <v>726</v>
      </c>
      <c r="T133" s="575" t="s">
        <v>800</v>
      </c>
      <c r="U133" s="593"/>
      <c r="V133" s="594"/>
    </row>
    <row r="134" spans="1:22" x14ac:dyDescent="0.2">
      <c r="A134" s="559"/>
      <c r="B134" s="561"/>
      <c r="C134" s="507"/>
      <c r="D134" s="254"/>
      <c r="E134" s="488"/>
      <c r="F134" s="444"/>
      <c r="G134" s="411">
        <v>4480</v>
      </c>
      <c r="H134" s="259" t="s">
        <v>350</v>
      </c>
      <c r="I134" s="403"/>
      <c r="J134" s="402"/>
      <c r="K134" s="244"/>
      <c r="L134" s="252"/>
      <c r="M134" s="254"/>
      <c r="N134" s="244"/>
      <c r="O134" s="385"/>
      <c r="P134" s="385"/>
      <c r="Q134" s="386"/>
      <c r="S134" s="575" t="s">
        <v>726</v>
      </c>
      <c r="T134" s="575" t="s">
        <v>800</v>
      </c>
      <c r="U134" s="593"/>
      <c r="V134" s="594"/>
    </row>
    <row r="135" spans="1:22" ht="16.5" thickBot="1" x14ac:dyDescent="0.25">
      <c r="A135" s="559"/>
      <c r="B135" s="562"/>
      <c r="C135" s="507"/>
      <c r="D135" s="254"/>
      <c r="E135" s="489"/>
      <c r="F135" s="445"/>
      <c r="G135" s="422">
        <v>4410</v>
      </c>
      <c r="H135" s="349" t="s">
        <v>351</v>
      </c>
      <c r="I135" s="353"/>
      <c r="J135" s="402"/>
      <c r="K135" s="244"/>
      <c r="L135" s="252"/>
      <c r="M135" s="254"/>
      <c r="N135" s="244"/>
      <c r="O135" s="385"/>
      <c r="P135" s="385"/>
      <c r="Q135" s="386"/>
      <c r="S135" s="575" t="s">
        <v>726</v>
      </c>
      <c r="T135" s="575" t="s">
        <v>800</v>
      </c>
      <c r="U135" s="593"/>
      <c r="V135" s="594"/>
    </row>
    <row r="136" spans="1:22" ht="51" x14ac:dyDescent="0.2">
      <c r="A136" s="559"/>
      <c r="B136" s="563" t="s">
        <v>823</v>
      </c>
      <c r="C136" s="507"/>
      <c r="D136" s="214"/>
      <c r="E136" s="490">
        <v>21420</v>
      </c>
      <c r="F136" s="423" t="s">
        <v>554</v>
      </c>
      <c r="G136" s="424" t="s">
        <v>98</v>
      </c>
      <c r="H136" s="416" t="s">
        <v>585</v>
      </c>
      <c r="I136" s="446"/>
      <c r="J136" s="447"/>
      <c r="K136" s="244"/>
      <c r="L136" s="252"/>
      <c r="M136" s="254"/>
      <c r="N136" s="244"/>
      <c r="O136" s="385"/>
      <c r="P136" s="385"/>
      <c r="Q136" s="386"/>
      <c r="S136" s="582" t="s">
        <v>732</v>
      </c>
      <c r="T136" s="585" t="s">
        <v>769</v>
      </c>
      <c r="U136" s="593" t="s">
        <v>674</v>
      </c>
      <c r="V136" s="594"/>
    </row>
    <row r="137" spans="1:22" x14ac:dyDescent="0.2">
      <c r="A137" s="559"/>
      <c r="B137" s="532"/>
      <c r="C137" s="507"/>
      <c r="D137" s="242"/>
      <c r="E137" s="488"/>
      <c r="F137" s="444"/>
      <c r="G137" s="411">
        <v>4210</v>
      </c>
      <c r="H137" s="259" t="s">
        <v>201</v>
      </c>
      <c r="I137" s="403"/>
      <c r="J137" s="402"/>
      <c r="K137" s="244"/>
      <c r="L137" s="252"/>
      <c r="M137" s="254"/>
      <c r="N137" s="244"/>
      <c r="O137" s="385"/>
      <c r="P137" s="385"/>
      <c r="Q137" s="386"/>
      <c r="S137" s="575" t="s">
        <v>689</v>
      </c>
      <c r="T137" s="575" t="s">
        <v>757</v>
      </c>
      <c r="U137" s="593"/>
      <c r="V137" s="594"/>
    </row>
    <row r="138" spans="1:22" x14ac:dyDescent="0.2">
      <c r="A138" s="559"/>
      <c r="B138" s="532"/>
      <c r="C138" s="507"/>
      <c r="D138" s="242"/>
      <c r="E138" s="488"/>
      <c r="F138" s="444"/>
      <c r="G138" s="411">
        <v>4220</v>
      </c>
      <c r="H138" s="259" t="s">
        <v>202</v>
      </c>
      <c r="I138" s="403"/>
      <c r="J138" s="402"/>
      <c r="K138" s="244"/>
      <c r="L138" s="252"/>
      <c r="M138" s="254"/>
      <c r="N138" s="244"/>
      <c r="O138" s="385"/>
      <c r="P138" s="385"/>
      <c r="Q138" s="386"/>
      <c r="S138" s="575" t="s">
        <v>689</v>
      </c>
      <c r="T138" s="575" t="s">
        <v>757</v>
      </c>
      <c r="U138" s="593"/>
      <c r="V138" s="594"/>
    </row>
    <row r="139" spans="1:22" x14ac:dyDescent="0.2">
      <c r="A139" s="559"/>
      <c r="B139" s="532"/>
      <c r="C139" s="507"/>
      <c r="D139" s="242"/>
      <c r="E139" s="488"/>
      <c r="F139" s="444"/>
      <c r="G139" s="411">
        <v>4230</v>
      </c>
      <c r="H139" s="259" t="s">
        <v>203</v>
      </c>
      <c r="I139" s="403"/>
      <c r="J139" s="402"/>
      <c r="K139" s="244"/>
      <c r="L139" s="252"/>
      <c r="M139" s="254"/>
      <c r="N139" s="244"/>
      <c r="O139" s="385"/>
      <c r="P139" s="385"/>
      <c r="Q139" s="386"/>
      <c r="S139" s="575" t="s">
        <v>691</v>
      </c>
      <c r="T139" s="575" t="s">
        <v>759</v>
      </c>
      <c r="U139" s="593"/>
      <c r="V139" s="594"/>
    </row>
    <row r="140" spans="1:22" x14ac:dyDescent="0.2">
      <c r="A140" s="559"/>
      <c r="B140" s="532"/>
      <c r="C140" s="507"/>
      <c r="D140" s="242"/>
      <c r="E140" s="488"/>
      <c r="F140" s="444"/>
      <c r="G140" s="411">
        <v>4330</v>
      </c>
      <c r="H140" s="321" t="s">
        <v>213</v>
      </c>
      <c r="I140" s="403"/>
      <c r="J140" s="402"/>
      <c r="K140" s="244"/>
      <c r="L140" s="252"/>
      <c r="M140" s="254"/>
      <c r="N140" s="244"/>
      <c r="O140" s="385"/>
      <c r="P140" s="385"/>
      <c r="Q140" s="386"/>
      <c r="S140" s="575" t="s">
        <v>677</v>
      </c>
      <c r="T140" s="575" t="s">
        <v>768</v>
      </c>
      <c r="U140" s="593"/>
      <c r="V140" s="594"/>
    </row>
    <row r="141" spans="1:22" x14ac:dyDescent="0.2">
      <c r="A141" s="559"/>
      <c r="B141" s="532"/>
      <c r="C141" s="507"/>
      <c r="D141" s="242"/>
      <c r="E141" s="488"/>
      <c r="F141" s="444"/>
      <c r="G141" s="411">
        <v>4240</v>
      </c>
      <c r="H141" s="259" t="s">
        <v>352</v>
      </c>
      <c r="I141" s="403"/>
      <c r="J141" s="402"/>
      <c r="K141" s="244"/>
      <c r="L141" s="252"/>
      <c r="M141" s="254"/>
      <c r="N141" s="244"/>
      <c r="O141" s="385"/>
      <c r="P141" s="385"/>
      <c r="Q141" s="386"/>
      <c r="S141" s="575" t="s">
        <v>689</v>
      </c>
      <c r="T141" s="575" t="s">
        <v>757</v>
      </c>
      <c r="U141" s="593"/>
      <c r="V141" s="594"/>
    </row>
    <row r="142" spans="1:22" x14ac:dyDescent="0.2">
      <c r="A142" s="559"/>
      <c r="B142" s="532"/>
      <c r="C142" s="507"/>
      <c r="D142" s="242"/>
      <c r="E142" s="488"/>
      <c r="F142" s="444"/>
      <c r="G142" s="411">
        <v>4250</v>
      </c>
      <c r="H142" s="259" t="s">
        <v>205</v>
      </c>
      <c r="I142" s="403"/>
      <c r="J142" s="402"/>
      <c r="K142" s="244"/>
      <c r="L142" s="252"/>
      <c r="M142" s="254"/>
      <c r="N142" s="244"/>
      <c r="O142" s="385"/>
      <c r="P142" s="385"/>
      <c r="Q142" s="386"/>
      <c r="S142" s="575" t="s">
        <v>689</v>
      </c>
      <c r="T142" s="575" t="s">
        <v>757</v>
      </c>
      <c r="U142" s="593"/>
      <c r="V142" s="594"/>
    </row>
    <row r="143" spans="1:22" x14ac:dyDescent="0.2">
      <c r="A143" s="559"/>
      <c r="B143" s="532"/>
      <c r="C143" s="507"/>
      <c r="D143" s="242"/>
      <c r="E143" s="488"/>
      <c r="F143" s="444"/>
      <c r="G143" s="411">
        <v>4260</v>
      </c>
      <c r="H143" s="259" t="s">
        <v>206</v>
      </c>
      <c r="I143" s="403"/>
      <c r="J143" s="402"/>
      <c r="K143" s="244"/>
      <c r="L143" s="252"/>
      <c r="M143" s="254"/>
      <c r="N143" s="244"/>
      <c r="O143" s="385"/>
      <c r="P143" s="385"/>
      <c r="Q143" s="386"/>
      <c r="S143" s="575" t="s">
        <v>691</v>
      </c>
      <c r="T143" s="575" t="s">
        <v>759</v>
      </c>
      <c r="U143" s="593"/>
      <c r="V143" s="594"/>
    </row>
    <row r="144" spans="1:22" x14ac:dyDescent="0.2">
      <c r="A144" s="559"/>
      <c r="B144" s="532"/>
      <c r="C144" s="507"/>
      <c r="D144" s="242"/>
      <c r="E144" s="488"/>
      <c r="F144" s="444"/>
      <c r="G144" s="411">
        <v>4270</v>
      </c>
      <c r="H144" s="259" t="s">
        <v>353</v>
      </c>
      <c r="I144" s="403"/>
      <c r="J144" s="402"/>
      <c r="K144" s="244"/>
      <c r="L144" s="252"/>
      <c r="M144" s="254"/>
      <c r="N144" s="244"/>
      <c r="O144" s="385"/>
      <c r="P144" s="385"/>
      <c r="Q144" s="386"/>
      <c r="S144" s="575" t="s">
        <v>691</v>
      </c>
      <c r="T144" s="575" t="s">
        <v>759</v>
      </c>
      <c r="U144" s="593"/>
      <c r="V144" s="594"/>
    </row>
    <row r="145" spans="1:22" x14ac:dyDescent="0.2">
      <c r="A145" s="559"/>
      <c r="B145" s="532"/>
      <c r="C145" s="507"/>
      <c r="D145" s="242"/>
      <c r="E145" s="488"/>
      <c r="F145" s="444"/>
      <c r="G145" s="411">
        <v>4320</v>
      </c>
      <c r="H145" s="259" t="s">
        <v>354</v>
      </c>
      <c r="I145" s="403"/>
      <c r="J145" s="402"/>
      <c r="K145" s="244"/>
      <c r="L145" s="252"/>
      <c r="M145" s="254"/>
      <c r="N145" s="244"/>
      <c r="O145" s="385"/>
      <c r="P145" s="385"/>
      <c r="Q145" s="386"/>
      <c r="S145" s="575" t="s">
        <v>730</v>
      </c>
      <c r="T145" s="575" t="s">
        <v>801</v>
      </c>
      <c r="U145" s="593"/>
      <c r="V145" s="594"/>
    </row>
    <row r="146" spans="1:22" x14ac:dyDescent="0.2">
      <c r="A146" s="559"/>
      <c r="B146" s="532"/>
      <c r="C146" s="507"/>
      <c r="D146" s="242"/>
      <c r="E146" s="488"/>
      <c r="F146" s="444"/>
      <c r="G146" s="411">
        <v>4310</v>
      </c>
      <c r="H146" s="259" t="s">
        <v>77</v>
      </c>
      <c r="I146" s="403"/>
      <c r="J146" s="402"/>
      <c r="K146" s="244"/>
      <c r="L146" s="252"/>
      <c r="M146" s="254"/>
      <c r="N146" s="244"/>
      <c r="O146" s="385"/>
      <c r="P146" s="385"/>
      <c r="Q146" s="386"/>
      <c r="S146" s="582" t="s">
        <v>733</v>
      </c>
      <c r="T146" s="575" t="s">
        <v>759</v>
      </c>
      <c r="U146" s="593" t="s">
        <v>674</v>
      </c>
      <c r="V146" s="594"/>
    </row>
    <row r="147" spans="1:22" x14ac:dyDescent="0.2">
      <c r="A147" s="559"/>
      <c r="B147" s="532"/>
      <c r="C147" s="507"/>
      <c r="D147" s="242"/>
      <c r="E147" s="488"/>
      <c r="F147" s="444"/>
      <c r="G147" s="411">
        <v>4340</v>
      </c>
      <c r="H147" s="259" t="s">
        <v>508</v>
      </c>
      <c r="I147" s="403"/>
      <c r="J147" s="402"/>
      <c r="K147" s="244"/>
      <c r="L147" s="252"/>
      <c r="M147" s="254"/>
      <c r="N147" s="244"/>
      <c r="O147" s="385"/>
      <c r="P147" s="385"/>
      <c r="Q147" s="386"/>
      <c r="S147" s="575" t="s">
        <v>730</v>
      </c>
      <c r="T147" s="575" t="s">
        <v>801</v>
      </c>
      <c r="U147" s="593"/>
      <c r="V147" s="594"/>
    </row>
    <row r="148" spans="1:22" x14ac:dyDescent="0.2">
      <c r="A148" s="559"/>
      <c r="B148" s="532"/>
      <c r="C148" s="507"/>
      <c r="D148" s="242"/>
      <c r="E148" s="488"/>
      <c r="F148" s="444"/>
      <c r="G148" s="411">
        <v>4350</v>
      </c>
      <c r="H148" s="259" t="s">
        <v>398</v>
      </c>
      <c r="I148" s="403"/>
      <c r="J148" s="402"/>
      <c r="K148" s="244"/>
      <c r="L148" s="252"/>
      <c r="M148" s="254"/>
      <c r="N148" s="244"/>
      <c r="O148" s="385"/>
      <c r="P148" s="385"/>
      <c r="Q148" s="386"/>
      <c r="S148" s="575" t="s">
        <v>730</v>
      </c>
      <c r="T148" s="575" t="s">
        <v>801</v>
      </c>
      <c r="U148" s="593"/>
      <c r="V148" s="594"/>
    </row>
    <row r="149" spans="1:22" ht="16.5" thickBot="1" x14ac:dyDescent="0.25">
      <c r="A149" s="559"/>
      <c r="B149" s="532"/>
      <c r="C149" s="507"/>
      <c r="D149" s="242"/>
      <c r="E149" s="489"/>
      <c r="F149" s="445"/>
      <c r="G149" s="422">
        <v>4360</v>
      </c>
      <c r="H149" s="349" t="s">
        <v>355</v>
      </c>
      <c r="I149" s="353"/>
      <c r="J149" s="402"/>
      <c r="K149" s="244"/>
      <c r="L149" s="252"/>
      <c r="M149" s="254"/>
      <c r="N149" s="244"/>
      <c r="O149" s="385"/>
      <c r="P149" s="385"/>
      <c r="Q149" s="386"/>
      <c r="S149" s="582" t="s">
        <v>731</v>
      </c>
      <c r="T149" s="575" t="s">
        <v>759</v>
      </c>
      <c r="U149" s="593" t="s">
        <v>674</v>
      </c>
      <c r="V149" s="594"/>
    </row>
    <row r="150" spans="1:22" ht="51" x14ac:dyDescent="0.2">
      <c r="A150" s="559"/>
      <c r="B150" s="560" t="s">
        <v>823</v>
      </c>
      <c r="C150" s="507"/>
      <c r="D150" s="214"/>
      <c r="E150" s="491">
        <v>21430</v>
      </c>
      <c r="F150" s="423" t="s">
        <v>555</v>
      </c>
      <c r="G150" s="424" t="s">
        <v>568</v>
      </c>
      <c r="H150" s="427" t="s">
        <v>587</v>
      </c>
      <c r="I150" s="441"/>
      <c r="J150" s="402"/>
      <c r="K150" s="448"/>
      <c r="L150" s="383"/>
      <c r="M150" s="385"/>
      <c r="N150" s="244"/>
      <c r="O150" s="385"/>
      <c r="P150" s="385"/>
      <c r="Q150" s="386"/>
      <c r="S150" s="575" t="s">
        <v>730</v>
      </c>
      <c r="T150" s="586" t="s">
        <v>801</v>
      </c>
      <c r="U150" s="593"/>
      <c r="V150" s="594"/>
    </row>
    <row r="151" spans="1:22" x14ac:dyDescent="0.2">
      <c r="A151" s="559"/>
      <c r="B151" s="532"/>
      <c r="C151" s="507"/>
      <c r="D151" s="242"/>
      <c r="E151" s="488"/>
      <c r="F151" s="319"/>
      <c r="G151" s="411">
        <v>1010</v>
      </c>
      <c r="H151" s="321" t="s">
        <v>356</v>
      </c>
      <c r="I151" s="449"/>
      <c r="J151" s="450"/>
      <c r="K151" s="451"/>
      <c r="L151" s="385"/>
      <c r="M151" s="385"/>
      <c r="N151" s="244"/>
      <c r="O151" s="385"/>
      <c r="P151" s="385"/>
      <c r="Q151" s="386"/>
      <c r="S151" s="575" t="s">
        <v>730</v>
      </c>
      <c r="T151" s="575" t="s">
        <v>801</v>
      </c>
      <c r="U151" s="593"/>
      <c r="V151" s="594"/>
    </row>
    <row r="152" spans="1:22" x14ac:dyDescent="0.2">
      <c r="A152" s="559"/>
      <c r="B152" s="532"/>
      <c r="C152" s="507"/>
      <c r="D152" s="242"/>
      <c r="E152" s="488"/>
      <c r="F152" s="319"/>
      <c r="G152" s="411">
        <v>1011</v>
      </c>
      <c r="H152" s="321" t="s">
        <v>357</v>
      </c>
      <c r="I152" s="449"/>
      <c r="J152" s="450"/>
      <c r="K152" s="451"/>
      <c r="L152" s="385"/>
      <c r="M152" s="385"/>
      <c r="N152" s="244"/>
      <c r="O152" s="385"/>
      <c r="P152" s="385"/>
      <c r="Q152" s="386"/>
      <c r="S152" s="575" t="s">
        <v>730</v>
      </c>
      <c r="T152" s="575" t="s">
        <v>801</v>
      </c>
      <c r="U152" s="593"/>
      <c r="V152" s="594"/>
    </row>
    <row r="153" spans="1:22" x14ac:dyDescent="0.2">
      <c r="A153" s="559"/>
      <c r="B153" s="532"/>
      <c r="C153" s="507"/>
      <c r="D153" s="242"/>
      <c r="E153" s="488"/>
      <c r="F153" s="319"/>
      <c r="G153" s="411">
        <v>1020</v>
      </c>
      <c r="H153" s="321" t="s">
        <v>358</v>
      </c>
      <c r="I153" s="449"/>
      <c r="J153" s="450"/>
      <c r="K153" s="451"/>
      <c r="L153" s="385"/>
      <c r="M153" s="385"/>
      <c r="N153" s="244"/>
      <c r="O153" s="385"/>
      <c r="P153" s="385"/>
      <c r="Q153" s="386"/>
      <c r="S153" s="575" t="s">
        <v>730</v>
      </c>
      <c r="T153" s="575" t="s">
        <v>801</v>
      </c>
      <c r="U153" s="593"/>
      <c r="V153" s="594"/>
    </row>
    <row r="154" spans="1:22" x14ac:dyDescent="0.2">
      <c r="A154" s="559"/>
      <c r="B154" s="532"/>
      <c r="C154" s="507"/>
      <c r="D154" s="242"/>
      <c r="E154" s="488"/>
      <c r="F154" s="319"/>
      <c r="G154" s="411">
        <v>1013</v>
      </c>
      <c r="H154" s="321" t="s">
        <v>359</v>
      </c>
      <c r="I154" s="449"/>
      <c r="J154" s="450"/>
      <c r="K154" s="451"/>
      <c r="L154" s="385"/>
      <c r="M154" s="385"/>
      <c r="N154" s="244"/>
      <c r="O154" s="385"/>
      <c r="P154" s="385"/>
      <c r="Q154" s="386"/>
      <c r="S154" s="575" t="s">
        <v>730</v>
      </c>
      <c r="T154" s="575" t="s">
        <v>801</v>
      </c>
      <c r="U154" s="593"/>
      <c r="V154" s="594"/>
    </row>
    <row r="155" spans="1:22" x14ac:dyDescent="0.2">
      <c r="A155" s="559"/>
      <c r="B155" s="532"/>
      <c r="C155" s="507"/>
      <c r="D155" s="242"/>
      <c r="E155" s="488"/>
      <c r="F155" s="319"/>
      <c r="G155" s="411">
        <v>1030</v>
      </c>
      <c r="H155" s="259" t="s">
        <v>537</v>
      </c>
      <c r="I155" s="449"/>
      <c r="J155" s="450"/>
      <c r="K155" s="451"/>
      <c r="L155" s="385"/>
      <c r="M155" s="385"/>
      <c r="N155" s="244"/>
      <c r="O155" s="385"/>
      <c r="P155" s="385"/>
      <c r="Q155" s="386"/>
      <c r="S155" s="575" t="s">
        <v>730</v>
      </c>
      <c r="T155" s="575" t="s">
        <v>801</v>
      </c>
      <c r="U155" s="593"/>
      <c r="V155" s="594"/>
    </row>
    <row r="156" spans="1:22" x14ac:dyDescent="0.2">
      <c r="A156" s="559"/>
      <c r="B156" s="532"/>
      <c r="C156" s="507"/>
      <c r="D156" s="242"/>
      <c r="E156" s="488"/>
      <c r="F156" s="319"/>
      <c r="G156" s="411">
        <v>1040</v>
      </c>
      <c r="H156" s="321" t="s">
        <v>361</v>
      </c>
      <c r="I156" s="449"/>
      <c r="J156" s="450"/>
      <c r="K156" s="451"/>
      <c r="L156" s="385"/>
      <c r="M156" s="385"/>
      <c r="N156" s="244"/>
      <c r="O156" s="385"/>
      <c r="P156" s="385"/>
      <c r="Q156" s="386"/>
      <c r="S156" s="575" t="s">
        <v>730</v>
      </c>
      <c r="T156" s="575" t="s">
        <v>801</v>
      </c>
      <c r="U156" s="593"/>
      <c r="V156" s="594"/>
    </row>
    <row r="157" spans="1:22" x14ac:dyDescent="0.2">
      <c r="A157" s="559"/>
      <c r="B157" s="532"/>
      <c r="C157" s="507"/>
      <c r="D157" s="242"/>
      <c r="E157" s="488"/>
      <c r="F157" s="319"/>
      <c r="G157" s="411">
        <v>1050</v>
      </c>
      <c r="H157" s="321" t="s">
        <v>362</v>
      </c>
      <c r="I157" s="449"/>
      <c r="J157" s="450"/>
      <c r="K157" s="451"/>
      <c r="L157" s="385"/>
      <c r="M157" s="385"/>
      <c r="N157" s="244"/>
      <c r="O157" s="385"/>
      <c r="P157" s="385"/>
      <c r="Q157" s="386"/>
      <c r="S157" s="575" t="s">
        <v>730</v>
      </c>
      <c r="T157" s="575" t="s">
        <v>801</v>
      </c>
      <c r="U157" s="593"/>
      <c r="V157" s="594"/>
    </row>
    <row r="158" spans="1:22" x14ac:dyDescent="0.2">
      <c r="A158" s="559"/>
      <c r="B158" s="532"/>
      <c r="C158" s="507"/>
      <c r="D158" s="242"/>
      <c r="E158" s="488"/>
      <c r="F158" s="319"/>
      <c r="G158" s="411">
        <v>1070</v>
      </c>
      <c r="H158" s="321" t="s">
        <v>363</v>
      </c>
      <c r="I158" s="449"/>
      <c r="J158" s="450"/>
      <c r="K158" s="451"/>
      <c r="L158" s="385"/>
      <c r="M158" s="385"/>
      <c r="N158" s="244"/>
      <c r="O158" s="385"/>
      <c r="P158" s="385"/>
      <c r="Q158" s="386"/>
      <c r="S158" s="575" t="s">
        <v>730</v>
      </c>
      <c r="T158" s="575" t="s">
        <v>801</v>
      </c>
      <c r="U158" s="593"/>
      <c r="V158" s="594"/>
    </row>
    <row r="159" spans="1:22" x14ac:dyDescent="0.2">
      <c r="A159" s="559"/>
      <c r="B159" s="532"/>
      <c r="C159" s="507"/>
      <c r="D159" s="242"/>
      <c r="E159" s="488"/>
      <c r="F159" s="319"/>
      <c r="G159" s="411">
        <v>1080</v>
      </c>
      <c r="H159" s="321" t="s">
        <v>364</v>
      </c>
      <c r="I159" s="449"/>
      <c r="J159" s="450"/>
      <c r="K159" s="451"/>
      <c r="L159" s="385"/>
      <c r="M159" s="385"/>
      <c r="N159" s="244"/>
      <c r="O159" s="385"/>
      <c r="P159" s="385"/>
      <c r="Q159" s="386"/>
      <c r="S159" s="575" t="s">
        <v>730</v>
      </c>
      <c r="T159" s="575" t="s">
        <v>801</v>
      </c>
      <c r="U159" s="593"/>
      <c r="V159" s="594"/>
    </row>
    <row r="160" spans="1:22" x14ac:dyDescent="0.2">
      <c r="A160" s="559"/>
      <c r="B160" s="532"/>
      <c r="C160" s="507"/>
      <c r="D160" s="242"/>
      <c r="E160" s="488"/>
      <c r="F160" s="319"/>
      <c r="G160" s="411">
        <v>1060</v>
      </c>
      <c r="H160" s="321" t="s">
        <v>365</v>
      </c>
      <c r="I160" s="449"/>
      <c r="J160" s="450"/>
      <c r="K160" s="451"/>
      <c r="L160" s="385"/>
      <c r="M160" s="385"/>
      <c r="N160" s="244"/>
      <c r="O160" s="385"/>
      <c r="P160" s="385"/>
      <c r="Q160" s="386"/>
      <c r="S160" s="575" t="s">
        <v>730</v>
      </c>
      <c r="T160" s="575" t="s">
        <v>801</v>
      </c>
      <c r="U160" s="593"/>
      <c r="V160" s="594"/>
    </row>
    <row r="161" spans="1:22" x14ac:dyDescent="0.2">
      <c r="A161" s="559"/>
      <c r="B161" s="532"/>
      <c r="C161" s="507"/>
      <c r="D161" s="242"/>
      <c r="E161" s="488"/>
      <c r="F161" s="319"/>
      <c r="G161" s="411">
        <v>1110</v>
      </c>
      <c r="H161" s="321" t="s">
        <v>366</v>
      </c>
      <c r="I161" s="449"/>
      <c r="J161" s="450"/>
      <c r="K161" s="451"/>
      <c r="L161" s="385"/>
      <c r="M161" s="385"/>
      <c r="N161" s="244"/>
      <c r="O161" s="385"/>
      <c r="P161" s="385"/>
      <c r="Q161" s="386"/>
      <c r="S161" s="575" t="s">
        <v>730</v>
      </c>
      <c r="T161" s="575" t="s">
        <v>801</v>
      </c>
      <c r="U161" s="593"/>
      <c r="V161" s="594"/>
    </row>
    <row r="162" spans="1:22" x14ac:dyDescent="0.2">
      <c r="A162" s="559"/>
      <c r="B162" s="532"/>
      <c r="C162" s="507"/>
      <c r="D162" s="242"/>
      <c r="E162" s="488"/>
      <c r="F162" s="319"/>
      <c r="G162" s="411">
        <v>1120</v>
      </c>
      <c r="H162" s="321" t="s">
        <v>367</v>
      </c>
      <c r="I162" s="449"/>
      <c r="J162" s="450"/>
      <c r="K162" s="451"/>
      <c r="L162" s="385"/>
      <c r="M162" s="385"/>
      <c r="N162" s="244"/>
      <c r="O162" s="385"/>
      <c r="P162" s="385"/>
      <c r="Q162" s="386"/>
      <c r="S162" s="575" t="s">
        <v>730</v>
      </c>
      <c r="T162" s="575" t="s">
        <v>801</v>
      </c>
      <c r="U162" s="593"/>
      <c r="V162" s="594"/>
    </row>
    <row r="163" spans="1:22" x14ac:dyDescent="0.2">
      <c r="A163" s="559"/>
      <c r="B163" s="532"/>
      <c r="C163" s="507"/>
      <c r="D163" s="242"/>
      <c r="E163" s="488"/>
      <c r="F163" s="319"/>
      <c r="G163" s="411">
        <v>1130</v>
      </c>
      <c r="H163" s="321" t="s">
        <v>368</v>
      </c>
      <c r="I163" s="449"/>
      <c r="J163" s="450"/>
      <c r="K163" s="451"/>
      <c r="L163" s="385"/>
      <c r="M163" s="385"/>
      <c r="N163" s="244"/>
      <c r="O163" s="385"/>
      <c r="P163" s="385"/>
      <c r="Q163" s="386"/>
      <c r="S163" s="575" t="s">
        <v>730</v>
      </c>
      <c r="T163" s="575" t="s">
        <v>801</v>
      </c>
      <c r="U163" s="593"/>
      <c r="V163" s="594"/>
    </row>
    <row r="164" spans="1:22" x14ac:dyDescent="0.2">
      <c r="A164" s="559"/>
      <c r="B164" s="532"/>
      <c r="C164" s="507"/>
      <c r="D164" s="242"/>
      <c r="E164" s="488"/>
      <c r="F164" s="319"/>
      <c r="G164" s="411">
        <v>1012</v>
      </c>
      <c r="H164" s="321" t="s">
        <v>369</v>
      </c>
      <c r="I164" s="449"/>
      <c r="J164" s="450"/>
      <c r="K164" s="451"/>
      <c r="L164" s="385"/>
      <c r="M164" s="385"/>
      <c r="N164" s="244"/>
      <c r="O164" s="385"/>
      <c r="P164" s="385"/>
      <c r="Q164" s="386"/>
      <c r="S164" s="575" t="s">
        <v>730</v>
      </c>
      <c r="T164" s="575" t="s">
        <v>801</v>
      </c>
      <c r="U164" s="593"/>
      <c r="V164" s="594"/>
    </row>
    <row r="165" spans="1:22" ht="16.5" thickBot="1" x14ac:dyDescent="0.25">
      <c r="A165" s="559"/>
      <c r="B165" s="554"/>
      <c r="C165" s="507"/>
      <c r="D165" s="242"/>
      <c r="E165" s="489"/>
      <c r="F165" s="412"/>
      <c r="G165" s="422">
        <v>1140</v>
      </c>
      <c r="H165" s="348" t="s">
        <v>370</v>
      </c>
      <c r="I165" s="452"/>
      <c r="J165" s="450"/>
      <c r="K165" s="451"/>
      <c r="L165" s="385"/>
      <c r="M165" s="385"/>
      <c r="N165" s="244"/>
      <c r="O165" s="385"/>
      <c r="P165" s="385"/>
      <c r="Q165" s="386"/>
      <c r="S165" s="575" t="s">
        <v>730</v>
      </c>
      <c r="T165" s="575" t="s">
        <v>801</v>
      </c>
      <c r="U165" s="593"/>
      <c r="V165" s="594"/>
    </row>
    <row r="166" spans="1:22" ht="51" x14ac:dyDescent="0.2">
      <c r="A166" s="559"/>
      <c r="B166" s="563" t="s">
        <v>823</v>
      </c>
      <c r="C166" s="507"/>
      <c r="D166" s="214"/>
      <c r="E166" s="491">
        <v>21500</v>
      </c>
      <c r="F166" s="414" t="s">
        <v>556</v>
      </c>
      <c r="G166" s="415" t="s">
        <v>566</v>
      </c>
      <c r="H166" s="416" t="s">
        <v>372</v>
      </c>
      <c r="I166" s="441"/>
      <c r="J166" s="442"/>
      <c r="K166" s="244"/>
      <c r="L166" s="252"/>
      <c r="M166" s="254"/>
      <c r="N166" s="244"/>
      <c r="O166" s="385"/>
      <c r="P166" s="385"/>
      <c r="Q166" s="386"/>
      <c r="S166" s="575" t="s">
        <v>734</v>
      </c>
      <c r="T166" s="586" t="s">
        <v>802</v>
      </c>
      <c r="U166" s="593"/>
      <c r="V166" s="594"/>
    </row>
    <row r="167" spans="1:22" x14ac:dyDescent="0.2">
      <c r="A167" s="559"/>
      <c r="B167" s="532"/>
      <c r="C167" s="507"/>
      <c r="D167" s="242"/>
      <c r="E167" s="488"/>
      <c r="F167" s="319"/>
      <c r="G167" s="411">
        <v>1000</v>
      </c>
      <c r="H167" s="259" t="s">
        <v>538</v>
      </c>
      <c r="I167" s="403"/>
      <c r="J167" s="402"/>
      <c r="K167" s="244"/>
      <c r="L167" s="252"/>
      <c r="M167" s="254"/>
      <c r="N167" s="244"/>
      <c r="O167" s="385"/>
      <c r="P167" s="385"/>
      <c r="Q167" s="386"/>
      <c r="S167" s="575" t="s">
        <v>734</v>
      </c>
      <c r="T167" s="575" t="s">
        <v>802</v>
      </c>
      <c r="U167" s="593"/>
      <c r="V167" s="594"/>
    </row>
    <row r="168" spans="1:22" ht="12.75" customHeight="1" x14ac:dyDescent="0.2">
      <c r="A168" s="559"/>
      <c r="B168" s="532"/>
      <c r="C168" s="507"/>
      <c r="D168" s="242"/>
      <c r="E168" s="488"/>
      <c r="F168" s="319"/>
      <c r="G168" s="411">
        <v>2000</v>
      </c>
      <c r="H168" s="259" t="s">
        <v>373</v>
      </c>
      <c r="I168" s="403"/>
      <c r="J168" s="402"/>
      <c r="K168" s="244"/>
      <c r="L168" s="252"/>
      <c r="M168" s="254"/>
      <c r="N168" s="244"/>
      <c r="O168" s="385"/>
      <c r="P168" s="385"/>
      <c r="Q168" s="386"/>
      <c r="S168" s="575" t="s">
        <v>734</v>
      </c>
      <c r="T168" s="575" t="s">
        <v>802</v>
      </c>
      <c r="U168" s="593"/>
      <c r="V168" s="594"/>
    </row>
    <row r="169" spans="1:22" x14ac:dyDescent="0.2">
      <c r="A169" s="559"/>
      <c r="B169" s="532"/>
      <c r="C169" s="507"/>
      <c r="D169" s="242"/>
      <c r="E169" s="488"/>
      <c r="F169" s="319"/>
      <c r="G169" s="411">
        <v>3000</v>
      </c>
      <c r="H169" s="259" t="s">
        <v>374</v>
      </c>
      <c r="I169" s="403"/>
      <c r="J169" s="402"/>
      <c r="K169" s="244"/>
      <c r="L169" s="252"/>
      <c r="M169" s="254"/>
      <c r="N169" s="244"/>
      <c r="O169" s="385"/>
      <c r="P169" s="385"/>
      <c r="Q169" s="386"/>
      <c r="S169" s="575" t="s">
        <v>734</v>
      </c>
      <c r="T169" s="575" t="s">
        <v>802</v>
      </c>
      <c r="U169" s="593"/>
      <c r="V169" s="594"/>
    </row>
    <row r="170" spans="1:22" ht="12.75" customHeight="1" thickBot="1" x14ac:dyDescent="0.25">
      <c r="A170" s="559"/>
      <c r="B170" s="532"/>
      <c r="C170" s="508"/>
      <c r="D170" s="250"/>
      <c r="E170" s="493"/>
      <c r="F170" s="453"/>
      <c r="G170" s="454">
        <v>4000</v>
      </c>
      <c r="H170" s="296" t="s">
        <v>525</v>
      </c>
      <c r="I170" s="249"/>
      <c r="J170" s="251"/>
      <c r="K170" s="333"/>
      <c r="L170" s="248"/>
      <c r="M170" s="315"/>
      <c r="N170" s="333"/>
      <c r="O170" s="385"/>
      <c r="P170" s="251"/>
      <c r="Q170" s="249"/>
      <c r="S170" s="575"/>
      <c r="T170" s="575" t="s">
        <v>802</v>
      </c>
      <c r="U170" s="593"/>
      <c r="V170" s="594"/>
    </row>
    <row r="171" spans="1:22" ht="63.75" x14ac:dyDescent="0.2">
      <c r="A171" s="559"/>
      <c r="B171" s="564" t="s">
        <v>824</v>
      </c>
      <c r="C171" s="509"/>
      <c r="D171" s="213"/>
      <c r="E171" s="494">
        <v>22100</v>
      </c>
      <c r="F171" s="423" t="s">
        <v>565</v>
      </c>
      <c r="G171" s="424" t="s">
        <v>14</v>
      </c>
      <c r="H171" s="455" t="s">
        <v>579</v>
      </c>
      <c r="I171" s="456"/>
      <c r="J171" s="457" t="s">
        <v>570</v>
      </c>
      <c r="K171" s="655" t="s">
        <v>384</v>
      </c>
      <c r="L171" s="666"/>
      <c r="M171" s="388" t="s">
        <v>15</v>
      </c>
      <c r="N171" s="388" t="s">
        <v>16</v>
      </c>
      <c r="P171" s="394" t="s">
        <v>578</v>
      </c>
      <c r="Q171" s="395" t="s">
        <v>58</v>
      </c>
      <c r="S171" s="575" t="s">
        <v>676</v>
      </c>
      <c r="T171" s="586" t="s">
        <v>803</v>
      </c>
      <c r="U171" s="593"/>
      <c r="V171" s="594"/>
    </row>
    <row r="172" spans="1:22" ht="12.75" customHeight="1" thickBot="1" x14ac:dyDescent="0.25">
      <c r="A172" s="559"/>
      <c r="B172" s="532"/>
      <c r="C172" s="650" t="s">
        <v>597</v>
      </c>
      <c r="D172" s="254"/>
      <c r="E172" s="488"/>
      <c r="F172" s="458"/>
      <c r="G172" s="436">
        <v>5110</v>
      </c>
      <c r="H172" s="321" t="s">
        <v>968</v>
      </c>
      <c r="I172" s="255"/>
      <c r="J172" s="327">
        <v>1000</v>
      </c>
      <c r="K172" s="244" t="s">
        <v>593</v>
      </c>
      <c r="L172" s="335"/>
      <c r="M172" s="327">
        <v>2100</v>
      </c>
      <c r="N172" s="357" t="s">
        <v>244</v>
      </c>
      <c r="P172" s="371">
        <v>5130</v>
      </c>
      <c r="Q172" s="362" t="s">
        <v>580</v>
      </c>
      <c r="S172" s="575" t="s">
        <v>676</v>
      </c>
      <c r="T172" s="575" t="s">
        <v>803</v>
      </c>
      <c r="U172" s="593"/>
      <c r="V172" s="594"/>
    </row>
    <row r="173" spans="1:22" x14ac:dyDescent="0.2">
      <c r="A173" s="559"/>
      <c r="B173" s="532"/>
      <c r="C173" s="650"/>
      <c r="D173" s="254"/>
      <c r="E173" s="488"/>
      <c r="F173" s="319"/>
      <c r="G173" s="411">
        <v>5111</v>
      </c>
      <c r="H173" s="259" t="s">
        <v>534</v>
      </c>
      <c r="I173" s="255"/>
      <c r="J173" s="327">
        <v>2000</v>
      </c>
      <c r="K173" s="244" t="s">
        <v>594</v>
      </c>
      <c r="L173" s="335"/>
      <c r="M173" s="327">
        <v>4000</v>
      </c>
      <c r="N173" s="336" t="s">
        <v>17</v>
      </c>
      <c r="P173" s="252"/>
      <c r="Q173" s="261"/>
      <c r="S173" s="575" t="s">
        <v>676</v>
      </c>
      <c r="T173" s="575" t="s">
        <v>803</v>
      </c>
      <c r="U173" s="593"/>
      <c r="V173" s="594"/>
    </row>
    <row r="174" spans="1:22" x14ac:dyDescent="0.2">
      <c r="A174" s="559"/>
      <c r="B174" s="532"/>
      <c r="C174" s="510"/>
      <c r="D174" s="254"/>
      <c r="E174" s="488"/>
      <c r="F174" s="319"/>
      <c r="G174" s="411">
        <v>5120</v>
      </c>
      <c r="H174" s="321" t="s">
        <v>969</v>
      </c>
      <c r="I174" s="255"/>
      <c r="J174" s="327"/>
      <c r="K174" s="435"/>
      <c r="L174" s="334"/>
      <c r="M174" s="323"/>
      <c r="N174" s="261"/>
      <c r="P174" s="252"/>
      <c r="Q174" s="261"/>
      <c r="S174" s="575" t="s">
        <v>676</v>
      </c>
      <c r="T174" s="575" t="s">
        <v>803</v>
      </c>
      <c r="U174" s="593"/>
      <c r="V174" s="594"/>
    </row>
    <row r="175" spans="1:22" x14ac:dyDescent="0.2">
      <c r="A175" s="559"/>
      <c r="B175" s="532"/>
      <c r="C175" s="510"/>
      <c r="D175" s="254"/>
      <c r="E175" s="488"/>
      <c r="F175" s="319"/>
      <c r="G175" s="411">
        <v>5112</v>
      </c>
      <c r="H175" s="321" t="s">
        <v>970</v>
      </c>
      <c r="I175" s="255"/>
      <c r="J175" s="327"/>
      <c r="K175" s="435"/>
      <c r="L175" s="334"/>
      <c r="M175" s="323"/>
      <c r="N175" s="261"/>
      <c r="P175" s="252"/>
      <c r="Q175" s="261"/>
      <c r="S175" s="575" t="s">
        <v>676</v>
      </c>
      <c r="T175" s="575" t="s">
        <v>803</v>
      </c>
      <c r="U175" s="593"/>
      <c r="V175" s="594"/>
    </row>
    <row r="176" spans="1:22" ht="12.75" customHeight="1" x14ac:dyDescent="0.2">
      <c r="A176" s="559"/>
      <c r="B176" s="532"/>
      <c r="C176" s="511"/>
      <c r="D176" s="254"/>
      <c r="E176" s="488"/>
      <c r="F176" s="319"/>
      <c r="G176" s="411">
        <v>5150</v>
      </c>
      <c r="H176" s="259" t="s">
        <v>73</v>
      </c>
      <c r="I176" s="255"/>
      <c r="J176" s="327"/>
      <c r="K176" s="435"/>
      <c r="L176" s="334"/>
      <c r="M176" s="323"/>
      <c r="N176" s="261"/>
      <c r="P176" s="252"/>
      <c r="Q176" s="261"/>
      <c r="S176" s="575" t="s">
        <v>676</v>
      </c>
      <c r="T176" s="575" t="s">
        <v>803</v>
      </c>
      <c r="U176" s="593"/>
      <c r="V176" s="594"/>
    </row>
    <row r="177" spans="1:22" x14ac:dyDescent="0.2">
      <c r="A177" s="559"/>
      <c r="B177" s="532"/>
      <c r="C177" s="511"/>
      <c r="D177" s="254"/>
      <c r="E177" s="488"/>
      <c r="F177" s="319"/>
      <c r="G177" s="411">
        <v>5130</v>
      </c>
      <c r="H177" s="259" t="s">
        <v>74</v>
      </c>
      <c r="I177" s="255"/>
      <c r="J177" s="327"/>
      <c r="K177" s="435"/>
      <c r="L177" s="334"/>
      <c r="M177" s="323"/>
      <c r="N177" s="261"/>
      <c r="P177" s="252"/>
      <c r="Q177" s="261"/>
      <c r="S177" s="575" t="s">
        <v>676</v>
      </c>
      <c r="T177" s="575" t="s">
        <v>803</v>
      </c>
      <c r="U177" s="593"/>
      <c r="V177" s="594"/>
    </row>
    <row r="178" spans="1:22" x14ac:dyDescent="0.2">
      <c r="A178" s="559"/>
      <c r="B178" s="532"/>
      <c r="C178" s="511"/>
      <c r="D178" s="254"/>
      <c r="E178" s="488"/>
      <c r="F178" s="244"/>
      <c r="G178" s="411">
        <v>5170</v>
      </c>
      <c r="H178" s="259" t="s">
        <v>382</v>
      </c>
      <c r="I178" s="255"/>
      <c r="J178" s="327"/>
      <c r="K178" s="435"/>
      <c r="L178" s="334"/>
      <c r="M178" s="323"/>
      <c r="N178" s="261"/>
      <c r="P178" s="252"/>
      <c r="Q178" s="261"/>
      <c r="S178" s="575" t="s">
        <v>676</v>
      </c>
      <c r="T178" s="575" t="s">
        <v>803</v>
      </c>
      <c r="U178" s="593"/>
      <c r="V178" s="594"/>
    </row>
    <row r="179" spans="1:22" x14ac:dyDescent="0.2">
      <c r="A179" s="559"/>
      <c r="B179" s="532"/>
      <c r="C179" s="511"/>
      <c r="D179" s="254"/>
      <c r="E179" s="488"/>
      <c r="F179" s="244"/>
      <c r="G179" s="411">
        <v>5140</v>
      </c>
      <c r="H179" s="676" t="s">
        <v>530</v>
      </c>
      <c r="I179" s="255"/>
      <c r="J179" s="327"/>
      <c r="K179" s="435"/>
      <c r="L179" s="334"/>
      <c r="M179" s="323"/>
      <c r="N179" s="261"/>
      <c r="P179" s="252"/>
      <c r="Q179" s="261"/>
      <c r="S179" s="575" t="s">
        <v>676</v>
      </c>
      <c r="T179" s="575" t="s">
        <v>803</v>
      </c>
      <c r="U179" s="593"/>
      <c r="V179" s="594"/>
    </row>
    <row r="180" spans="1:22" x14ac:dyDescent="0.2">
      <c r="A180" s="559"/>
      <c r="B180" s="532"/>
      <c r="C180" s="511"/>
      <c r="D180" s="254"/>
      <c r="E180" s="488"/>
      <c r="F180" s="244"/>
      <c r="G180" s="411">
        <v>5160</v>
      </c>
      <c r="H180" s="259" t="s">
        <v>76</v>
      </c>
      <c r="I180" s="255"/>
      <c r="J180" s="327"/>
      <c r="K180" s="435"/>
      <c r="L180" s="334"/>
      <c r="M180" s="323"/>
      <c r="N180" s="261"/>
      <c r="P180" s="252"/>
      <c r="Q180" s="261"/>
      <c r="S180" s="575" t="s">
        <v>676</v>
      </c>
      <c r="T180" s="575" t="s">
        <v>803</v>
      </c>
      <c r="U180" s="593"/>
      <c r="V180" s="594"/>
    </row>
    <row r="181" spans="1:22" ht="16.5" thickBot="1" x14ac:dyDescent="0.25">
      <c r="A181" s="559"/>
      <c r="B181" s="554"/>
      <c r="C181" s="511"/>
      <c r="D181" s="254"/>
      <c r="E181" s="489"/>
      <c r="F181" s="420"/>
      <c r="G181" s="413">
        <v>5180</v>
      </c>
      <c r="H181" s="459" t="s">
        <v>971</v>
      </c>
      <c r="I181" s="351"/>
      <c r="J181" s="344"/>
      <c r="K181" s="460"/>
      <c r="L181" s="354"/>
      <c r="M181" s="324"/>
      <c r="N181" s="263"/>
      <c r="P181" s="252"/>
      <c r="Q181" s="261"/>
      <c r="S181" s="575" t="s">
        <v>676</v>
      </c>
      <c r="T181" s="575" t="s">
        <v>803</v>
      </c>
      <c r="U181" s="593"/>
      <c r="V181" s="594"/>
    </row>
    <row r="182" spans="1:22" ht="63.75" x14ac:dyDescent="0.2">
      <c r="A182" s="559"/>
      <c r="B182" s="565" t="s">
        <v>824</v>
      </c>
      <c r="C182" s="511"/>
      <c r="D182" s="213"/>
      <c r="E182" s="495">
        <v>22200</v>
      </c>
      <c r="F182" s="461" t="s">
        <v>561</v>
      </c>
      <c r="G182" s="418" t="s">
        <v>14</v>
      </c>
      <c r="H182" s="462" t="s">
        <v>10</v>
      </c>
      <c r="I182" s="463"/>
      <c r="J182" s="418" t="s">
        <v>15</v>
      </c>
      <c r="K182" s="657" t="s">
        <v>16</v>
      </c>
      <c r="L182" s="665"/>
      <c r="M182" s="254"/>
      <c r="N182" s="252"/>
      <c r="O182" s="252"/>
      <c r="P182" s="252"/>
      <c r="Q182" s="261"/>
      <c r="S182" s="575" t="s">
        <v>735</v>
      </c>
      <c r="T182" s="586" t="s">
        <v>804</v>
      </c>
      <c r="U182" s="593"/>
      <c r="V182" s="594"/>
    </row>
    <row r="183" spans="1:22" ht="12.75" customHeight="1" x14ac:dyDescent="0.2">
      <c r="A183" s="559"/>
      <c r="B183" s="532"/>
      <c r="C183" s="511"/>
      <c r="D183" s="254"/>
      <c r="E183" s="488"/>
      <c r="F183" s="244"/>
      <c r="G183" s="411">
        <v>5210</v>
      </c>
      <c r="H183" s="259" t="s">
        <v>509</v>
      </c>
      <c r="I183" s="255"/>
      <c r="J183" s="327">
        <v>2100</v>
      </c>
      <c r="K183" s="259" t="s">
        <v>244</v>
      </c>
      <c r="L183" s="386"/>
      <c r="M183" s="207"/>
      <c r="N183" s="252"/>
      <c r="O183" s="252"/>
      <c r="P183" s="252"/>
      <c r="Q183" s="261"/>
      <c r="S183" s="575" t="s">
        <v>735</v>
      </c>
      <c r="T183" s="575" t="s">
        <v>804</v>
      </c>
      <c r="U183" s="593"/>
      <c r="V183" s="594"/>
    </row>
    <row r="184" spans="1:22" ht="12.75" customHeight="1" x14ac:dyDescent="0.2">
      <c r="A184" s="559"/>
      <c r="B184" s="532"/>
      <c r="C184" s="511"/>
      <c r="D184" s="254"/>
      <c r="E184" s="488"/>
      <c r="F184" s="244"/>
      <c r="G184" s="411">
        <v>5230</v>
      </c>
      <c r="H184" s="259" t="s">
        <v>387</v>
      </c>
      <c r="I184" s="255"/>
      <c r="J184" s="327">
        <v>4000</v>
      </c>
      <c r="K184" s="259" t="s">
        <v>17</v>
      </c>
      <c r="L184" s="386"/>
      <c r="M184" s="385"/>
      <c r="N184" s="252"/>
      <c r="O184" s="252"/>
      <c r="P184" s="252"/>
      <c r="Q184" s="261"/>
      <c r="S184" s="575" t="s">
        <v>735</v>
      </c>
      <c r="T184" s="575" t="s">
        <v>804</v>
      </c>
      <c r="U184" s="593"/>
      <c r="V184" s="594"/>
    </row>
    <row r="185" spans="1:22" x14ac:dyDescent="0.2">
      <c r="A185" s="559"/>
      <c r="B185" s="532"/>
      <c r="C185" s="511"/>
      <c r="D185" s="254"/>
      <c r="E185" s="488"/>
      <c r="F185" s="244"/>
      <c r="G185" s="411">
        <v>5220</v>
      </c>
      <c r="H185" s="259" t="s">
        <v>388</v>
      </c>
      <c r="I185" s="255"/>
      <c r="J185" s="327"/>
      <c r="K185" s="259"/>
      <c r="L185" s="386"/>
      <c r="M185" s="385"/>
      <c r="N185" s="252"/>
      <c r="O185" s="252"/>
      <c r="P185" s="252"/>
      <c r="Q185" s="261"/>
      <c r="S185" s="575" t="s">
        <v>735</v>
      </c>
      <c r="T185" s="575" t="s">
        <v>804</v>
      </c>
      <c r="U185" s="593"/>
      <c r="V185" s="594"/>
    </row>
    <row r="186" spans="1:22" x14ac:dyDescent="0.2">
      <c r="A186" s="559"/>
      <c r="B186" s="532"/>
      <c r="C186" s="511"/>
      <c r="D186" s="254"/>
      <c r="E186" s="488"/>
      <c r="F186" s="244"/>
      <c r="G186" s="411">
        <v>5250</v>
      </c>
      <c r="H186" s="259" t="s">
        <v>539</v>
      </c>
      <c r="I186" s="255"/>
      <c r="J186" s="327"/>
      <c r="K186" s="259"/>
      <c r="L186" s="261"/>
      <c r="M186" s="385"/>
      <c r="N186" s="252"/>
      <c r="O186" s="252"/>
      <c r="P186" s="252"/>
      <c r="Q186" s="261"/>
      <c r="S186" s="575" t="s">
        <v>735</v>
      </c>
      <c r="T186" s="575" t="s">
        <v>804</v>
      </c>
      <c r="U186" s="593"/>
      <c r="V186" s="594"/>
    </row>
    <row r="187" spans="1:22" ht="16.5" thickBot="1" x14ac:dyDescent="0.25">
      <c r="A187" s="559"/>
      <c r="B187" s="532"/>
      <c r="C187" s="511"/>
      <c r="D187" s="254"/>
      <c r="E187" s="489"/>
      <c r="F187" s="420"/>
      <c r="G187" s="413">
        <v>5240</v>
      </c>
      <c r="H187" s="349" t="s">
        <v>445</v>
      </c>
      <c r="I187" s="351"/>
      <c r="J187" s="344"/>
      <c r="K187" s="420"/>
      <c r="L187" s="355"/>
      <c r="M187" s="356"/>
      <c r="N187" s="248"/>
      <c r="O187" s="252"/>
      <c r="P187" s="252"/>
      <c r="Q187" s="261"/>
      <c r="S187" s="575" t="s">
        <v>735</v>
      </c>
      <c r="T187" s="575" t="s">
        <v>804</v>
      </c>
      <c r="U187" s="593"/>
      <c r="V187" s="594"/>
    </row>
    <row r="188" spans="1:22" ht="63.75" x14ac:dyDescent="0.2">
      <c r="A188" s="559"/>
      <c r="B188" s="564" t="s">
        <v>824</v>
      </c>
      <c r="C188" s="511"/>
      <c r="D188" s="213"/>
      <c r="E188" s="495">
        <v>22300</v>
      </c>
      <c r="F188" s="461" t="s">
        <v>562</v>
      </c>
      <c r="G188" s="418" t="s">
        <v>14</v>
      </c>
      <c r="H188" s="455" t="s">
        <v>10</v>
      </c>
      <c r="I188" s="463"/>
      <c r="J188" s="418" t="s">
        <v>106</v>
      </c>
      <c r="K188" s="657" t="s">
        <v>399</v>
      </c>
      <c r="L188" s="658"/>
      <c r="M188" s="388" t="s">
        <v>15</v>
      </c>
      <c r="N188" s="396" t="s">
        <v>16</v>
      </c>
      <c r="P188" s="265"/>
      <c r="Q188" s="261"/>
      <c r="S188" s="575" t="s">
        <v>736</v>
      </c>
      <c r="T188" s="586" t="s">
        <v>805</v>
      </c>
      <c r="U188" s="593"/>
      <c r="V188" s="594"/>
    </row>
    <row r="189" spans="1:22" x14ac:dyDescent="0.2">
      <c r="A189" s="559"/>
      <c r="B189" s="532"/>
      <c r="C189" s="511"/>
      <c r="D189" s="254"/>
      <c r="E189" s="488"/>
      <c r="F189" s="244"/>
      <c r="G189" s="411">
        <v>5310</v>
      </c>
      <c r="H189" s="259" t="s">
        <v>453</v>
      </c>
      <c r="I189" s="255"/>
      <c r="J189" s="327">
        <v>1000</v>
      </c>
      <c r="K189" s="259" t="s">
        <v>105</v>
      </c>
      <c r="L189" s="335"/>
      <c r="M189" s="327">
        <v>2100</v>
      </c>
      <c r="N189" s="336" t="s">
        <v>244</v>
      </c>
      <c r="P189" s="265"/>
      <c r="Q189" s="261"/>
      <c r="S189" s="575" t="s">
        <v>736</v>
      </c>
      <c r="T189" s="575" t="s">
        <v>805</v>
      </c>
      <c r="U189" s="593"/>
      <c r="V189" s="594"/>
    </row>
    <row r="190" spans="1:22" x14ac:dyDescent="0.2">
      <c r="A190" s="559"/>
      <c r="B190" s="532"/>
      <c r="C190" s="511"/>
      <c r="D190" s="254"/>
      <c r="E190" s="488"/>
      <c r="F190" s="244"/>
      <c r="G190" s="411">
        <v>5320</v>
      </c>
      <c r="H190" s="321" t="s">
        <v>446</v>
      </c>
      <c r="I190" s="255"/>
      <c r="J190" s="327">
        <v>2000</v>
      </c>
      <c r="K190" s="259" t="s">
        <v>107</v>
      </c>
      <c r="L190" s="335"/>
      <c r="M190" s="327">
        <v>4000</v>
      </c>
      <c r="N190" s="336" t="s">
        <v>17</v>
      </c>
      <c r="P190" s="265"/>
      <c r="Q190" s="261"/>
      <c r="S190" s="575" t="s">
        <v>736</v>
      </c>
      <c r="T190" s="575" t="s">
        <v>805</v>
      </c>
      <c r="U190" s="593"/>
      <c r="V190" s="594"/>
    </row>
    <row r="191" spans="1:22" x14ac:dyDescent="0.2">
      <c r="A191" s="559"/>
      <c r="B191" s="532"/>
      <c r="C191" s="511"/>
      <c r="D191" s="254"/>
      <c r="E191" s="488"/>
      <c r="F191" s="244"/>
      <c r="G191" s="411">
        <v>5350</v>
      </c>
      <c r="H191" s="321" t="s">
        <v>447</v>
      </c>
      <c r="I191" s="255"/>
      <c r="J191" s="327"/>
      <c r="K191" s="259"/>
      <c r="L191" s="335"/>
      <c r="M191" s="327"/>
      <c r="N191" s="386"/>
      <c r="P191" s="265"/>
      <c r="Q191" s="261"/>
      <c r="S191" s="575" t="s">
        <v>736</v>
      </c>
      <c r="T191" s="575" t="s">
        <v>805</v>
      </c>
      <c r="U191" s="593"/>
      <c r="V191" s="594"/>
    </row>
    <row r="192" spans="1:22" x14ac:dyDescent="0.2">
      <c r="A192" s="559"/>
      <c r="B192" s="532"/>
      <c r="C192" s="511"/>
      <c r="D192" s="254"/>
      <c r="E192" s="488"/>
      <c r="F192" s="244"/>
      <c r="G192" s="411">
        <v>5360</v>
      </c>
      <c r="H192" s="321" t="s">
        <v>448</v>
      </c>
      <c r="I192" s="255"/>
      <c r="J192" s="327"/>
      <c r="K192" s="259"/>
      <c r="L192" s="335"/>
      <c r="M192" s="323"/>
      <c r="N192" s="386"/>
      <c r="P192" s="265"/>
      <c r="Q192" s="261"/>
      <c r="S192" s="575" t="s">
        <v>736</v>
      </c>
      <c r="T192" s="575" t="s">
        <v>805</v>
      </c>
      <c r="U192" s="593"/>
      <c r="V192" s="594"/>
    </row>
    <row r="193" spans="1:22" x14ac:dyDescent="0.2">
      <c r="A193" s="559"/>
      <c r="B193" s="532"/>
      <c r="C193" s="511"/>
      <c r="D193" s="254"/>
      <c r="E193" s="488"/>
      <c r="F193" s="244"/>
      <c r="G193" s="411">
        <v>5330</v>
      </c>
      <c r="H193" s="321" t="s">
        <v>526</v>
      </c>
      <c r="I193" s="255"/>
      <c r="J193" s="327"/>
      <c r="K193" s="259"/>
      <c r="L193" s="334"/>
      <c r="M193" s="323"/>
      <c r="N193" s="261"/>
      <c r="P193" s="265"/>
      <c r="Q193" s="261"/>
      <c r="S193" s="575" t="s">
        <v>736</v>
      </c>
      <c r="T193" s="575" t="s">
        <v>805</v>
      </c>
      <c r="U193" s="593"/>
      <c r="V193" s="594"/>
    </row>
    <row r="194" spans="1:22" ht="16.5" thickBot="1" x14ac:dyDescent="0.25">
      <c r="A194" s="559"/>
      <c r="B194" s="554"/>
      <c r="C194" s="511"/>
      <c r="D194" s="254"/>
      <c r="E194" s="489"/>
      <c r="F194" s="420"/>
      <c r="G194" s="413">
        <v>5340</v>
      </c>
      <c r="H194" s="348" t="s">
        <v>449</v>
      </c>
      <c r="I194" s="351"/>
      <c r="J194" s="344"/>
      <c r="K194" s="349"/>
      <c r="L194" s="354"/>
      <c r="M194" s="342"/>
      <c r="N194" s="355"/>
      <c r="P194" s="258"/>
      <c r="Q194" s="263"/>
      <c r="S194" s="575" t="s">
        <v>736</v>
      </c>
      <c r="T194" s="575" t="s">
        <v>805</v>
      </c>
      <c r="U194" s="593"/>
      <c r="V194" s="594"/>
    </row>
    <row r="195" spans="1:22" ht="63.75" x14ac:dyDescent="0.2">
      <c r="A195" s="559"/>
      <c r="B195" s="565" t="s">
        <v>824</v>
      </c>
      <c r="C195" s="511"/>
      <c r="D195" s="213"/>
      <c r="E195" s="495">
        <v>22400</v>
      </c>
      <c r="F195" s="461" t="s">
        <v>563</v>
      </c>
      <c r="G195" s="418" t="s">
        <v>14</v>
      </c>
      <c r="H195" s="462" t="s">
        <v>10</v>
      </c>
      <c r="I195" s="463"/>
      <c r="J195" s="418" t="s">
        <v>571</v>
      </c>
      <c r="K195" s="657" t="s">
        <v>510</v>
      </c>
      <c r="L195" s="658"/>
      <c r="M195" s="389" t="s">
        <v>15</v>
      </c>
      <c r="N195" s="397" t="s">
        <v>16</v>
      </c>
      <c r="O195" s="647" t="s">
        <v>106</v>
      </c>
      <c r="P195" s="648"/>
      <c r="Q195" s="396" t="s">
        <v>399</v>
      </c>
      <c r="S195" s="575" t="s">
        <v>737</v>
      </c>
      <c r="T195" s="586" t="s">
        <v>806</v>
      </c>
      <c r="U195" s="593"/>
      <c r="V195" s="594"/>
    </row>
    <row r="196" spans="1:22" x14ac:dyDescent="0.2">
      <c r="A196" s="559"/>
      <c r="B196" s="532"/>
      <c r="C196" s="511"/>
      <c r="D196" s="254"/>
      <c r="E196" s="488"/>
      <c r="F196" s="244"/>
      <c r="G196" s="411">
        <v>5410</v>
      </c>
      <c r="H196" s="321" t="s">
        <v>511</v>
      </c>
      <c r="I196" s="255"/>
      <c r="J196" s="327"/>
      <c r="K196" s="259"/>
      <c r="L196" s="335"/>
      <c r="M196" s="327">
        <v>2100</v>
      </c>
      <c r="N196" s="357" t="s">
        <v>244</v>
      </c>
      <c r="O196" s="338"/>
      <c r="P196" s="327">
        <v>1000</v>
      </c>
      <c r="Q196" s="261" t="s">
        <v>105</v>
      </c>
      <c r="S196" s="575" t="s">
        <v>737</v>
      </c>
      <c r="T196" s="575" t="s">
        <v>806</v>
      </c>
      <c r="U196" s="593"/>
      <c r="V196" s="594"/>
    </row>
    <row r="197" spans="1:22" x14ac:dyDescent="0.2">
      <c r="A197" s="559"/>
      <c r="B197" s="532"/>
      <c r="C197" s="511"/>
      <c r="D197" s="254"/>
      <c r="E197" s="488"/>
      <c r="F197" s="244"/>
      <c r="G197" s="411">
        <v>5420</v>
      </c>
      <c r="H197" s="259" t="s">
        <v>531</v>
      </c>
      <c r="I197" s="402"/>
      <c r="J197" s="327"/>
      <c r="K197" s="259"/>
      <c r="L197" s="335"/>
      <c r="M197" s="327">
        <v>4000</v>
      </c>
      <c r="N197" s="357" t="s">
        <v>17</v>
      </c>
      <c r="O197" s="338"/>
      <c r="P197" s="327">
        <v>2000</v>
      </c>
      <c r="Q197" s="261" t="s">
        <v>107</v>
      </c>
      <c r="S197" s="575" t="s">
        <v>737</v>
      </c>
      <c r="T197" s="575" t="s">
        <v>806</v>
      </c>
      <c r="U197" s="593"/>
      <c r="V197" s="594"/>
    </row>
    <row r="198" spans="1:22" x14ac:dyDescent="0.2">
      <c r="A198" s="559"/>
      <c r="B198" s="532"/>
      <c r="C198" s="511"/>
      <c r="D198" s="254"/>
      <c r="E198" s="488"/>
      <c r="F198" s="244"/>
      <c r="G198" s="411">
        <v>5430</v>
      </c>
      <c r="H198" s="259" t="s">
        <v>403</v>
      </c>
      <c r="I198" s="255"/>
      <c r="J198" s="327"/>
      <c r="K198" s="259"/>
      <c r="L198" s="385"/>
      <c r="M198" s="327"/>
      <c r="N198" s="326"/>
      <c r="O198" s="337"/>
      <c r="P198" s="334"/>
      <c r="Q198" s="261"/>
      <c r="S198" s="575" t="s">
        <v>737</v>
      </c>
      <c r="T198" s="575" t="s">
        <v>806</v>
      </c>
      <c r="U198" s="593"/>
      <c r="V198" s="594"/>
    </row>
    <row r="199" spans="1:22" x14ac:dyDescent="0.2">
      <c r="A199" s="559"/>
      <c r="B199" s="532"/>
      <c r="C199" s="511"/>
      <c r="D199" s="254"/>
      <c r="E199" s="488"/>
      <c r="F199" s="244"/>
      <c r="G199" s="411">
        <v>5450</v>
      </c>
      <c r="H199" s="259" t="s">
        <v>528</v>
      </c>
      <c r="I199" s="402"/>
      <c r="J199" s="327"/>
      <c r="K199" s="259"/>
      <c r="L199" s="385"/>
      <c r="M199" s="327"/>
      <c r="N199" s="326"/>
      <c r="O199" s="337"/>
      <c r="P199" s="334"/>
      <c r="Q199" s="261"/>
      <c r="S199" s="575" t="s">
        <v>737</v>
      </c>
      <c r="T199" s="575" t="s">
        <v>806</v>
      </c>
      <c r="U199" s="593"/>
      <c r="V199" s="594"/>
    </row>
    <row r="200" spans="1:22" x14ac:dyDescent="0.2">
      <c r="A200" s="559"/>
      <c r="B200" s="532"/>
      <c r="C200" s="511"/>
      <c r="D200" s="254"/>
      <c r="E200" s="488"/>
      <c r="F200" s="244"/>
      <c r="G200" s="411">
        <v>5440</v>
      </c>
      <c r="H200" s="259" t="s">
        <v>540</v>
      </c>
      <c r="I200" s="402"/>
      <c r="J200" s="327"/>
      <c r="K200" s="259"/>
      <c r="L200" s="385"/>
      <c r="M200" s="327"/>
      <c r="N200" s="326"/>
      <c r="O200" s="337"/>
      <c r="P200" s="334"/>
      <c r="Q200" s="261"/>
      <c r="S200" s="575" t="s">
        <v>737</v>
      </c>
      <c r="T200" s="575" t="s">
        <v>806</v>
      </c>
      <c r="U200" s="593"/>
      <c r="V200" s="594"/>
    </row>
    <row r="201" spans="1:22" x14ac:dyDescent="0.2">
      <c r="A201" s="559"/>
      <c r="B201" s="532"/>
      <c r="C201" s="511"/>
      <c r="D201" s="254"/>
      <c r="E201" s="488"/>
      <c r="F201" s="244"/>
      <c r="G201" s="411">
        <v>5441</v>
      </c>
      <c r="H201" s="259" t="s">
        <v>114</v>
      </c>
      <c r="I201" s="402"/>
      <c r="J201" s="327"/>
      <c r="K201" s="259"/>
      <c r="L201" s="385"/>
      <c r="M201" s="327"/>
      <c r="N201" s="326"/>
      <c r="O201" s="337"/>
      <c r="P201" s="334"/>
      <c r="Q201" s="261"/>
      <c r="S201" s="575" t="s">
        <v>737</v>
      </c>
      <c r="T201" s="575" t="s">
        <v>806</v>
      </c>
      <c r="U201" s="593"/>
      <c r="V201" s="594"/>
    </row>
    <row r="202" spans="1:22" x14ac:dyDescent="0.2">
      <c r="A202" s="559"/>
      <c r="B202" s="532"/>
      <c r="C202" s="511"/>
      <c r="D202" s="254"/>
      <c r="E202" s="488"/>
      <c r="F202" s="244"/>
      <c r="G202" s="411">
        <v>5442</v>
      </c>
      <c r="H202" s="259" t="s">
        <v>532</v>
      </c>
      <c r="I202" s="402"/>
      <c r="J202" s="327"/>
      <c r="K202" s="259"/>
      <c r="L202" s="385"/>
      <c r="M202" s="327"/>
      <c r="N202" s="326"/>
      <c r="O202" s="337"/>
      <c r="P202" s="334"/>
      <c r="Q202" s="261"/>
      <c r="S202" s="575" t="s">
        <v>737</v>
      </c>
      <c r="T202" s="575" t="s">
        <v>806</v>
      </c>
      <c r="U202" s="593"/>
      <c r="V202" s="594"/>
    </row>
    <row r="203" spans="1:22" x14ac:dyDescent="0.2">
      <c r="A203" s="559"/>
      <c r="B203" s="532"/>
      <c r="C203" s="511"/>
      <c r="D203" s="254"/>
      <c r="E203" s="488"/>
      <c r="F203" s="244"/>
      <c r="G203" s="411">
        <v>5443</v>
      </c>
      <c r="H203" s="259" t="s">
        <v>113</v>
      </c>
      <c r="I203" s="402"/>
      <c r="J203" s="327"/>
      <c r="K203" s="259"/>
      <c r="L203" s="385"/>
      <c r="M203" s="327"/>
      <c r="N203" s="326"/>
      <c r="O203" s="337"/>
      <c r="P203" s="334"/>
      <c r="Q203" s="261"/>
      <c r="S203" s="575" t="s">
        <v>737</v>
      </c>
      <c r="T203" s="575" t="s">
        <v>806</v>
      </c>
      <c r="U203" s="593"/>
      <c r="V203" s="594"/>
    </row>
    <row r="204" spans="1:22" x14ac:dyDescent="0.2">
      <c r="A204" s="559"/>
      <c r="B204" s="532"/>
      <c r="C204" s="511"/>
      <c r="D204" s="254"/>
      <c r="E204" s="488"/>
      <c r="F204" s="244"/>
      <c r="G204" s="411">
        <v>5444</v>
      </c>
      <c r="H204" s="259" t="s">
        <v>401</v>
      </c>
      <c r="I204" s="402"/>
      <c r="J204" s="327"/>
      <c r="K204" s="259"/>
      <c r="L204" s="385"/>
      <c r="M204" s="327"/>
      <c r="N204" s="326"/>
      <c r="O204" s="337"/>
      <c r="P204" s="334"/>
      <c r="Q204" s="261"/>
      <c r="S204" s="575" t="s">
        <v>737</v>
      </c>
      <c r="T204" s="575" t="s">
        <v>806</v>
      </c>
      <c r="U204" s="593"/>
      <c r="V204" s="594"/>
    </row>
    <row r="205" spans="1:22" x14ac:dyDescent="0.2">
      <c r="A205" s="559"/>
      <c r="B205" s="532"/>
      <c r="C205" s="511"/>
      <c r="D205" s="254"/>
      <c r="E205" s="488"/>
      <c r="F205" s="244"/>
      <c r="G205" s="411"/>
      <c r="H205" s="321"/>
      <c r="I205" s="402"/>
      <c r="J205" s="411">
        <v>1010</v>
      </c>
      <c r="K205" s="259" t="s">
        <v>454</v>
      </c>
      <c r="L205" s="385"/>
      <c r="M205" s="327"/>
      <c r="N205" s="326"/>
      <c r="O205" s="337"/>
      <c r="P205" s="334"/>
      <c r="Q205" s="261"/>
      <c r="S205" s="575" t="s">
        <v>737</v>
      </c>
      <c r="T205" s="575" t="s">
        <v>806</v>
      </c>
      <c r="U205" s="593"/>
      <c r="V205" s="594"/>
    </row>
    <row r="206" spans="1:22" x14ac:dyDescent="0.2">
      <c r="A206" s="559"/>
      <c r="B206" s="532"/>
      <c r="C206" s="511"/>
      <c r="D206" s="254"/>
      <c r="E206" s="488"/>
      <c r="F206" s="244"/>
      <c r="G206" s="411"/>
      <c r="H206" s="321"/>
      <c r="I206" s="402"/>
      <c r="J206" s="411">
        <v>1020</v>
      </c>
      <c r="K206" s="259" t="s">
        <v>512</v>
      </c>
      <c r="L206" s="385"/>
      <c r="M206" s="327"/>
      <c r="N206" s="326"/>
      <c r="O206" s="337"/>
      <c r="P206" s="334"/>
      <c r="Q206" s="261"/>
      <c r="S206" s="575" t="s">
        <v>737</v>
      </c>
      <c r="T206" s="575" t="s">
        <v>806</v>
      </c>
      <c r="U206" s="593"/>
      <c r="V206" s="594"/>
    </row>
    <row r="207" spans="1:22" x14ac:dyDescent="0.2">
      <c r="A207" s="559"/>
      <c r="B207" s="532"/>
      <c r="C207" s="511"/>
      <c r="D207" s="254"/>
      <c r="E207" s="488"/>
      <c r="F207" s="244"/>
      <c r="G207" s="411"/>
      <c r="H207" s="321"/>
      <c r="I207" s="402"/>
      <c r="J207" s="411">
        <v>1030</v>
      </c>
      <c r="K207" s="259" t="s">
        <v>513</v>
      </c>
      <c r="L207" s="385"/>
      <c r="M207" s="327"/>
      <c r="N207" s="326"/>
      <c r="O207" s="337"/>
      <c r="P207" s="334"/>
      <c r="Q207" s="261"/>
      <c r="S207" s="575" t="s">
        <v>737</v>
      </c>
      <c r="T207" s="575" t="s">
        <v>806</v>
      </c>
      <c r="U207" s="593"/>
      <c r="V207" s="594"/>
    </row>
    <row r="208" spans="1:22" x14ac:dyDescent="0.2">
      <c r="A208" s="559"/>
      <c r="B208" s="532"/>
      <c r="C208" s="511"/>
      <c r="D208" s="254"/>
      <c r="E208" s="488"/>
      <c r="F208" s="244"/>
      <c r="G208" s="411"/>
      <c r="H208" s="321"/>
      <c r="I208" s="402"/>
      <c r="J208" s="411">
        <v>1040</v>
      </c>
      <c r="K208" s="259" t="s">
        <v>514</v>
      </c>
      <c r="L208" s="385"/>
      <c r="M208" s="327"/>
      <c r="N208" s="326"/>
      <c r="O208" s="337"/>
      <c r="P208" s="334"/>
      <c r="Q208" s="261"/>
      <c r="S208" s="575" t="s">
        <v>737</v>
      </c>
      <c r="T208" s="575" t="s">
        <v>806</v>
      </c>
      <c r="U208" s="593"/>
      <c r="V208" s="594"/>
    </row>
    <row r="209" spans="1:22" x14ac:dyDescent="0.2">
      <c r="A209" s="559"/>
      <c r="B209" s="532"/>
      <c r="C209" s="511"/>
      <c r="D209" s="254"/>
      <c r="E209" s="488"/>
      <c r="F209" s="244"/>
      <c r="G209" s="411"/>
      <c r="H209" s="321"/>
      <c r="I209" s="402"/>
      <c r="J209" s="411">
        <v>1050</v>
      </c>
      <c r="K209" s="259" t="s">
        <v>515</v>
      </c>
      <c r="L209" s="385"/>
      <c r="M209" s="327"/>
      <c r="N209" s="326"/>
      <c r="O209" s="337"/>
      <c r="P209" s="334"/>
      <c r="Q209" s="261"/>
      <c r="S209" s="575" t="s">
        <v>737</v>
      </c>
      <c r="T209" s="575" t="s">
        <v>806</v>
      </c>
      <c r="U209" s="593"/>
      <c r="V209" s="594"/>
    </row>
    <row r="210" spans="1:22" x14ac:dyDescent="0.2">
      <c r="A210" s="559"/>
      <c r="B210" s="532"/>
      <c r="C210" s="511"/>
      <c r="D210" s="254"/>
      <c r="E210" s="488"/>
      <c r="F210" s="244"/>
      <c r="G210" s="411"/>
      <c r="H210" s="321"/>
      <c r="I210" s="402"/>
      <c r="J210" s="411">
        <v>1060</v>
      </c>
      <c r="K210" s="259" t="s">
        <v>516</v>
      </c>
      <c r="L210" s="385"/>
      <c r="M210" s="327"/>
      <c r="N210" s="326"/>
      <c r="O210" s="337"/>
      <c r="P210" s="334"/>
      <c r="Q210" s="261"/>
      <c r="S210" s="575" t="s">
        <v>737</v>
      </c>
      <c r="T210" s="575" t="s">
        <v>806</v>
      </c>
      <c r="U210" s="593"/>
      <c r="V210" s="594"/>
    </row>
    <row r="211" spans="1:22" ht="16.5" thickBot="1" x14ac:dyDescent="0.25">
      <c r="A211" s="559"/>
      <c r="B211" s="532"/>
      <c r="C211" s="511"/>
      <c r="D211" s="254"/>
      <c r="E211" s="489"/>
      <c r="F211" s="420"/>
      <c r="G211" s="413"/>
      <c r="H211" s="348"/>
      <c r="I211" s="352"/>
      <c r="J211" s="439">
        <v>1070</v>
      </c>
      <c r="K211" s="296" t="s">
        <v>517</v>
      </c>
      <c r="L211" s="330"/>
      <c r="M211" s="329"/>
      <c r="N211" s="328"/>
      <c r="O211" s="363"/>
      <c r="P211" s="364"/>
      <c r="Q211" s="263"/>
      <c r="S211" s="575" t="s">
        <v>737</v>
      </c>
      <c r="T211" s="575" t="s">
        <v>806</v>
      </c>
      <c r="U211" s="593"/>
      <c r="V211" s="594"/>
    </row>
    <row r="212" spans="1:22" ht="63.75" x14ac:dyDescent="0.2">
      <c r="A212" s="559"/>
      <c r="B212" s="564" t="s">
        <v>824</v>
      </c>
      <c r="C212" s="511"/>
      <c r="D212" s="213"/>
      <c r="E212" s="496">
        <v>22500</v>
      </c>
      <c r="F212" s="461" t="s">
        <v>564</v>
      </c>
      <c r="G212" s="418" t="s">
        <v>14</v>
      </c>
      <c r="H212" s="462" t="s">
        <v>10</v>
      </c>
      <c r="I212" s="464"/>
      <c r="J212" s="450"/>
      <c r="K212" s="465"/>
      <c r="L212" s="398"/>
      <c r="M212" s="398"/>
      <c r="N212" s="244"/>
      <c r="O212" s="385"/>
      <c r="P212" s="385"/>
      <c r="Q212" s="261"/>
      <c r="S212" s="575" t="s">
        <v>738</v>
      </c>
      <c r="T212" s="586" t="s">
        <v>763</v>
      </c>
      <c r="U212" s="593"/>
      <c r="V212" s="594"/>
    </row>
    <row r="213" spans="1:22" x14ac:dyDescent="0.2">
      <c r="A213" s="559"/>
      <c r="B213" s="532"/>
      <c r="C213" s="511"/>
      <c r="D213" s="254"/>
      <c r="E213" s="497"/>
      <c r="F213" s="426"/>
      <c r="G213" s="411">
        <v>5540</v>
      </c>
      <c r="H213" s="259" t="s">
        <v>405</v>
      </c>
      <c r="I213" s="322"/>
      <c r="J213" s="450"/>
      <c r="K213" s="244"/>
      <c r="L213" s="385"/>
      <c r="M213" s="385"/>
      <c r="N213" s="252"/>
      <c r="O213" s="252"/>
      <c r="P213" s="252"/>
      <c r="Q213" s="261"/>
      <c r="S213" s="575" t="s">
        <v>738</v>
      </c>
      <c r="T213" s="575" t="s">
        <v>763</v>
      </c>
      <c r="U213" s="593"/>
      <c r="V213" s="594"/>
    </row>
    <row r="214" spans="1:22" ht="14.45" customHeight="1" thickBot="1" x14ac:dyDescent="0.25">
      <c r="A214" s="559"/>
      <c r="B214" s="532"/>
      <c r="C214" s="511"/>
      <c r="D214" s="254"/>
      <c r="E214" s="488"/>
      <c r="F214" s="244"/>
      <c r="G214" s="411">
        <v>5530</v>
      </c>
      <c r="H214" s="259" t="s">
        <v>406</v>
      </c>
      <c r="I214" s="322"/>
      <c r="J214" s="466"/>
      <c r="K214" s="244"/>
      <c r="L214" s="251"/>
      <c r="M214" s="385"/>
      <c r="N214" s="252"/>
      <c r="O214" s="252"/>
      <c r="P214" s="320"/>
      <c r="Q214" s="261"/>
      <c r="S214" s="575" t="s">
        <v>738</v>
      </c>
      <c r="T214" s="575" t="s">
        <v>763</v>
      </c>
      <c r="U214" s="593"/>
      <c r="V214" s="594"/>
    </row>
    <row r="215" spans="1:22" x14ac:dyDescent="0.2">
      <c r="A215" s="559"/>
      <c r="B215" s="532"/>
      <c r="C215" s="511"/>
      <c r="D215" s="254"/>
      <c r="E215" s="488"/>
      <c r="F215" s="244"/>
      <c r="G215" s="411">
        <v>5520</v>
      </c>
      <c r="H215" s="259" t="s">
        <v>407</v>
      </c>
      <c r="I215" s="367"/>
      <c r="J215" s="418" t="s">
        <v>572</v>
      </c>
      <c r="K215" s="655" t="s">
        <v>606</v>
      </c>
      <c r="L215" s="656"/>
      <c r="M215" s="385"/>
      <c r="N215" s="252"/>
      <c r="O215" s="252"/>
      <c r="P215" s="252"/>
      <c r="Q215" s="261"/>
      <c r="S215" s="575" t="s">
        <v>738</v>
      </c>
      <c r="T215" s="575" t="s">
        <v>763</v>
      </c>
      <c r="U215" s="593"/>
      <c r="V215" s="594"/>
    </row>
    <row r="216" spans="1:22" x14ac:dyDescent="0.2">
      <c r="A216" s="559"/>
      <c r="B216" s="532"/>
      <c r="C216" s="511"/>
      <c r="D216" s="254"/>
      <c r="E216" s="488"/>
      <c r="F216" s="244"/>
      <c r="G216" s="411"/>
      <c r="H216" s="259"/>
      <c r="I216" s="367"/>
      <c r="J216" s="327">
        <v>1000</v>
      </c>
      <c r="K216" s="244" t="s">
        <v>413</v>
      </c>
      <c r="L216" s="386"/>
      <c r="M216" s="385"/>
      <c r="N216" s="252"/>
      <c r="O216" s="252"/>
      <c r="P216" s="252"/>
      <c r="Q216" s="261"/>
      <c r="S216" s="575"/>
      <c r="T216" s="575"/>
      <c r="U216" s="593"/>
      <c r="V216" s="594"/>
    </row>
    <row r="217" spans="1:22" x14ac:dyDescent="0.2">
      <c r="A217" s="559"/>
      <c r="B217" s="532"/>
      <c r="C217" s="511"/>
      <c r="D217" s="254"/>
      <c r="E217" s="488"/>
      <c r="F217" s="244"/>
      <c r="G217" s="411"/>
      <c r="H217" s="259"/>
      <c r="I217" s="367"/>
      <c r="J217" s="327">
        <v>2000</v>
      </c>
      <c r="K217" s="244" t="s">
        <v>414</v>
      </c>
      <c r="L217" s="386"/>
      <c r="M217" s="385"/>
      <c r="N217" s="252"/>
      <c r="O217" s="252"/>
      <c r="P217" s="252"/>
      <c r="Q217" s="261"/>
      <c r="S217" s="575"/>
      <c r="T217" s="575"/>
      <c r="U217" s="593"/>
      <c r="V217" s="594"/>
    </row>
    <row r="218" spans="1:22" x14ac:dyDescent="0.2">
      <c r="A218" s="559"/>
      <c r="B218" s="532"/>
      <c r="C218" s="511"/>
      <c r="D218" s="254"/>
      <c r="E218" s="488"/>
      <c r="F218" s="244"/>
      <c r="G218" s="411">
        <v>5510</v>
      </c>
      <c r="H218" s="259" t="s">
        <v>408</v>
      </c>
      <c r="I218" s="367"/>
      <c r="J218" s="418" t="s">
        <v>573</v>
      </c>
      <c r="K218" s="653" t="s">
        <v>605</v>
      </c>
      <c r="L218" s="654"/>
      <c r="M218" s="385"/>
      <c r="N218" s="314"/>
      <c r="O218" s="646"/>
      <c r="P218" s="646"/>
      <c r="Q218" s="261"/>
      <c r="S218" s="575" t="s">
        <v>738</v>
      </c>
      <c r="T218" s="575" t="s">
        <v>763</v>
      </c>
      <c r="U218" s="593"/>
      <c r="V218" s="594"/>
    </row>
    <row r="219" spans="1:22" x14ac:dyDescent="0.2">
      <c r="A219" s="559"/>
      <c r="B219" s="532"/>
      <c r="C219" s="511"/>
      <c r="D219" s="254"/>
      <c r="E219" s="488"/>
      <c r="F219" s="244"/>
      <c r="G219" s="411"/>
      <c r="H219" s="259"/>
      <c r="I219" s="335"/>
      <c r="J219" s="411">
        <v>1910</v>
      </c>
      <c r="K219" s="244" t="s">
        <v>410</v>
      </c>
      <c r="L219" s="386"/>
      <c r="M219" s="385"/>
      <c r="N219" s="244"/>
      <c r="O219" s="385"/>
      <c r="P219" s="385"/>
      <c r="Q219" s="261"/>
      <c r="S219" s="575"/>
      <c r="T219" s="575"/>
      <c r="U219" s="593"/>
      <c r="V219" s="594"/>
    </row>
    <row r="220" spans="1:22" x14ac:dyDescent="0.2">
      <c r="A220" s="559"/>
      <c r="B220" s="532"/>
      <c r="C220" s="511"/>
      <c r="D220" s="254"/>
      <c r="E220" s="488"/>
      <c r="F220" s="244"/>
      <c r="G220" s="411"/>
      <c r="H220" s="259"/>
      <c r="I220" s="335"/>
      <c r="J220" s="411">
        <v>1920</v>
      </c>
      <c r="K220" s="244" t="s">
        <v>411</v>
      </c>
      <c r="L220" s="386"/>
      <c r="M220" s="225"/>
      <c r="N220" s="244"/>
      <c r="O220" s="385"/>
      <c r="P220" s="385"/>
      <c r="Q220" s="261"/>
      <c r="S220" s="575"/>
      <c r="T220" s="575"/>
      <c r="U220" s="593"/>
      <c r="V220" s="594"/>
    </row>
    <row r="221" spans="1:22" x14ac:dyDescent="0.2">
      <c r="A221" s="559"/>
      <c r="B221" s="532"/>
      <c r="C221" s="511"/>
      <c r="D221" s="254"/>
      <c r="E221" s="488"/>
      <c r="F221" s="244"/>
      <c r="G221" s="411"/>
      <c r="H221" s="259"/>
      <c r="I221" s="335"/>
      <c r="J221" s="411">
        <v>1930</v>
      </c>
      <c r="K221" s="244" t="s">
        <v>412</v>
      </c>
      <c r="L221" s="386"/>
      <c r="M221" s="385"/>
      <c r="N221" s="244"/>
      <c r="O221" s="385"/>
      <c r="P221" s="385"/>
      <c r="Q221" s="261"/>
      <c r="S221" s="575"/>
      <c r="T221" s="575"/>
      <c r="U221" s="593"/>
      <c r="V221" s="594"/>
    </row>
    <row r="222" spans="1:22" x14ac:dyDescent="0.2">
      <c r="A222" s="559"/>
      <c r="B222" s="532"/>
      <c r="C222" s="511"/>
      <c r="D222" s="254"/>
      <c r="E222" s="488"/>
      <c r="F222" s="244"/>
      <c r="G222" s="411"/>
      <c r="H222" s="259"/>
      <c r="I222" s="335"/>
      <c r="J222" s="411">
        <v>1940</v>
      </c>
      <c r="K222" s="244" t="s">
        <v>413</v>
      </c>
      <c r="L222" s="386"/>
      <c r="M222" s="385"/>
      <c r="N222" s="252"/>
      <c r="O222" s="252"/>
      <c r="P222" s="252"/>
      <c r="Q222" s="261"/>
      <c r="S222" s="575"/>
      <c r="T222" s="575"/>
      <c r="U222" s="593"/>
      <c r="V222" s="594"/>
    </row>
    <row r="223" spans="1:22" ht="16.5" thickBot="1" x14ac:dyDescent="0.25">
      <c r="A223" s="559"/>
      <c r="B223" s="554"/>
      <c r="C223" s="511"/>
      <c r="D223" s="254"/>
      <c r="E223" s="493"/>
      <c r="F223" s="244"/>
      <c r="G223" s="411"/>
      <c r="H223" s="259"/>
      <c r="I223" s="330"/>
      <c r="J223" s="454">
        <v>1950</v>
      </c>
      <c r="K223" s="333" t="s">
        <v>414</v>
      </c>
      <c r="L223" s="249"/>
      <c r="M223" s="385"/>
      <c r="N223" s="252"/>
      <c r="O223" s="252"/>
      <c r="P223" s="252"/>
      <c r="Q223" s="261"/>
      <c r="S223" s="575"/>
      <c r="T223" s="575"/>
      <c r="U223" s="593"/>
      <c r="V223" s="594"/>
    </row>
    <row r="224" spans="1:22" ht="38.25" x14ac:dyDescent="0.2">
      <c r="A224" s="559"/>
      <c r="B224" s="566" t="s">
        <v>825</v>
      </c>
      <c r="C224" s="512"/>
      <c r="D224" s="240"/>
      <c r="E224" s="498">
        <v>23100</v>
      </c>
      <c r="F224" s="467" t="s">
        <v>557</v>
      </c>
      <c r="G224" s="410" t="s">
        <v>569</v>
      </c>
      <c r="H224" s="408" t="s">
        <v>417</v>
      </c>
      <c r="I224" s="468"/>
      <c r="J224" s="244"/>
      <c r="K224" s="244"/>
      <c r="L224" s="252"/>
      <c r="M224" s="385"/>
      <c r="N224" s="312"/>
      <c r="O224" s="252"/>
      <c r="P224" s="252"/>
      <c r="Q224" s="261"/>
      <c r="S224" s="575" t="s">
        <v>739</v>
      </c>
      <c r="T224" s="586" t="s">
        <v>807</v>
      </c>
      <c r="U224" s="593"/>
      <c r="V224" s="594"/>
    </row>
    <row r="225" spans="1:22" x14ac:dyDescent="0.2">
      <c r="A225" s="559"/>
      <c r="B225" s="567"/>
      <c r="C225" s="659" t="s">
        <v>598</v>
      </c>
      <c r="D225" s="242"/>
      <c r="E225" s="488"/>
      <c r="F225" s="319"/>
      <c r="G225" s="411">
        <v>1010</v>
      </c>
      <c r="H225" s="259" t="s">
        <v>32</v>
      </c>
      <c r="I225" s="403"/>
      <c r="J225" s="244"/>
      <c r="K225" s="426"/>
      <c r="L225" s="252"/>
      <c r="M225" s="254"/>
      <c r="N225" s="252"/>
      <c r="O225" s="252"/>
      <c r="P225" s="252"/>
      <c r="Q225" s="261"/>
      <c r="S225" s="575" t="s">
        <v>740</v>
      </c>
      <c r="T225" s="575" t="s">
        <v>808</v>
      </c>
      <c r="U225" s="593"/>
      <c r="V225" s="594"/>
    </row>
    <row r="226" spans="1:22" x14ac:dyDescent="0.2">
      <c r="A226" s="559"/>
      <c r="B226" s="567"/>
      <c r="C226" s="659"/>
      <c r="D226" s="242"/>
      <c r="E226" s="488"/>
      <c r="F226" s="319"/>
      <c r="G226" s="411">
        <v>1020</v>
      </c>
      <c r="H226" s="259" t="s">
        <v>533</v>
      </c>
      <c r="I226" s="403"/>
      <c r="J226" s="244"/>
      <c r="K226" s="244"/>
      <c r="L226" s="252"/>
      <c r="M226" s="254"/>
      <c r="N226" s="252"/>
      <c r="O226" s="252"/>
      <c r="P226" s="252"/>
      <c r="Q226" s="261"/>
      <c r="S226" s="575" t="s">
        <v>740</v>
      </c>
      <c r="T226" s="575" t="s">
        <v>808</v>
      </c>
      <c r="U226" s="593"/>
      <c r="V226" s="594"/>
    </row>
    <row r="227" spans="1:22" x14ac:dyDescent="0.2">
      <c r="A227" s="559"/>
      <c r="B227" s="567"/>
      <c r="C227" s="513"/>
      <c r="D227" s="242"/>
      <c r="E227" s="488"/>
      <c r="F227" s="319"/>
      <c r="G227" s="411">
        <v>1030</v>
      </c>
      <c r="H227" s="259" t="s">
        <v>420</v>
      </c>
      <c r="I227" s="403"/>
      <c r="J227" s="244"/>
      <c r="K227" s="244"/>
      <c r="L227" s="385"/>
      <c r="M227" s="254"/>
      <c r="N227" s="252"/>
      <c r="O227" s="252"/>
      <c r="P227" s="252"/>
      <c r="Q227" s="261"/>
      <c r="S227" s="575" t="s">
        <v>740</v>
      </c>
      <c r="T227" s="575" t="s">
        <v>808</v>
      </c>
      <c r="U227" s="593"/>
      <c r="V227" s="594"/>
    </row>
    <row r="228" spans="1:22" x14ac:dyDescent="0.2">
      <c r="A228" s="559"/>
      <c r="B228" s="567"/>
      <c r="C228" s="513"/>
      <c r="D228" s="242"/>
      <c r="E228" s="488"/>
      <c r="F228" s="319"/>
      <c r="G228" s="411">
        <v>1060</v>
      </c>
      <c r="H228" s="259" t="s">
        <v>421</v>
      </c>
      <c r="I228" s="403"/>
      <c r="J228" s="244"/>
      <c r="K228" s="244"/>
      <c r="L228" s="385"/>
      <c r="M228" s="385"/>
      <c r="N228" s="252"/>
      <c r="O228" s="252"/>
      <c r="P228" s="252"/>
      <c r="Q228" s="261"/>
      <c r="S228" s="575" t="s">
        <v>740</v>
      </c>
      <c r="T228" s="575" t="s">
        <v>808</v>
      </c>
      <c r="U228" s="593"/>
      <c r="V228" s="594"/>
    </row>
    <row r="229" spans="1:22" x14ac:dyDescent="0.2">
      <c r="A229" s="559"/>
      <c r="B229" s="567"/>
      <c r="C229" s="513"/>
      <c r="D229" s="242"/>
      <c r="E229" s="488"/>
      <c r="F229" s="319"/>
      <c r="G229" s="411">
        <v>1200</v>
      </c>
      <c r="H229" s="259" t="s">
        <v>39</v>
      </c>
      <c r="I229" s="403"/>
      <c r="J229" s="244"/>
      <c r="K229" s="244"/>
      <c r="L229" s="385"/>
      <c r="M229" s="385"/>
      <c r="N229" s="252"/>
      <c r="O229" s="252"/>
      <c r="P229" s="252"/>
      <c r="Q229" s="261"/>
      <c r="S229" s="582" t="s">
        <v>729</v>
      </c>
      <c r="T229" s="581" t="s">
        <v>808</v>
      </c>
      <c r="U229" s="593" t="s">
        <v>674</v>
      </c>
      <c r="V229" s="594"/>
    </row>
    <row r="230" spans="1:22" x14ac:dyDescent="0.2">
      <c r="A230" s="559"/>
      <c r="B230" s="567"/>
      <c r="C230" s="513"/>
      <c r="D230" s="242"/>
      <c r="E230" s="488"/>
      <c r="F230" s="319"/>
      <c r="G230" s="411">
        <v>1011</v>
      </c>
      <c r="H230" s="259" t="s">
        <v>422</v>
      </c>
      <c r="I230" s="403"/>
      <c r="J230" s="244"/>
      <c r="K230" s="426"/>
      <c r="L230" s="385"/>
      <c r="M230" s="385"/>
      <c r="N230" s="252"/>
      <c r="O230" s="252"/>
      <c r="P230" s="252"/>
      <c r="Q230" s="261"/>
      <c r="S230" s="575" t="s">
        <v>740</v>
      </c>
      <c r="T230" s="575" t="s">
        <v>808</v>
      </c>
      <c r="U230" s="593"/>
      <c r="V230" s="594"/>
    </row>
    <row r="231" spans="1:22" x14ac:dyDescent="0.2">
      <c r="A231" s="559"/>
      <c r="B231" s="567"/>
      <c r="C231" s="513"/>
      <c r="D231" s="242"/>
      <c r="E231" s="488"/>
      <c r="F231" s="319"/>
      <c r="G231" s="411">
        <v>1070</v>
      </c>
      <c r="H231" s="259" t="s">
        <v>36</v>
      </c>
      <c r="I231" s="403"/>
      <c r="J231" s="244"/>
      <c r="K231" s="244"/>
      <c r="L231" s="385"/>
      <c r="M231" s="385"/>
      <c r="N231" s="252"/>
      <c r="O231" s="252"/>
      <c r="P231" s="252"/>
      <c r="Q231" s="261"/>
      <c r="S231" s="575" t="s">
        <v>740</v>
      </c>
      <c r="T231" s="575" t="s">
        <v>808</v>
      </c>
      <c r="U231" s="593"/>
      <c r="V231" s="594"/>
    </row>
    <row r="232" spans="1:22" x14ac:dyDescent="0.2">
      <c r="A232" s="559"/>
      <c r="B232" s="567"/>
      <c r="C232" s="513"/>
      <c r="D232" s="242"/>
      <c r="E232" s="488"/>
      <c r="F232" s="319"/>
      <c r="G232" s="411">
        <v>1040</v>
      </c>
      <c r="H232" s="259" t="s">
        <v>581</v>
      </c>
      <c r="I232" s="403"/>
      <c r="J232" s="244"/>
      <c r="K232" s="244"/>
      <c r="L232" s="385"/>
      <c r="M232" s="385"/>
      <c r="N232" s="252"/>
      <c r="O232" s="252"/>
      <c r="P232" s="252"/>
      <c r="Q232" s="261"/>
      <c r="S232" s="575" t="s">
        <v>740</v>
      </c>
      <c r="T232" s="575" t="s">
        <v>808</v>
      </c>
      <c r="U232" s="593"/>
      <c r="V232" s="594"/>
    </row>
    <row r="233" spans="1:22" x14ac:dyDescent="0.2">
      <c r="A233" s="559"/>
      <c r="B233" s="567"/>
      <c r="C233" s="513"/>
      <c r="D233" s="242"/>
      <c r="E233" s="488"/>
      <c r="F233" s="319"/>
      <c r="G233" s="411">
        <v>1050</v>
      </c>
      <c r="H233" s="259" t="s">
        <v>423</v>
      </c>
      <c r="I233" s="403"/>
      <c r="J233" s="244"/>
      <c r="K233" s="244"/>
      <c r="L233" s="385"/>
      <c r="M233" s="385"/>
      <c r="N233" s="252"/>
      <c r="O233" s="252"/>
      <c r="P233" s="252"/>
      <c r="Q233" s="261"/>
      <c r="S233" s="575" t="s">
        <v>740</v>
      </c>
      <c r="T233" s="575" t="s">
        <v>808</v>
      </c>
      <c r="U233" s="593"/>
      <c r="V233" s="594"/>
    </row>
    <row r="234" spans="1:22" x14ac:dyDescent="0.2">
      <c r="A234" s="559"/>
      <c r="B234" s="567"/>
      <c r="C234" s="513"/>
      <c r="D234" s="242"/>
      <c r="E234" s="488"/>
      <c r="F234" s="319"/>
      <c r="G234" s="411">
        <v>1012</v>
      </c>
      <c r="H234" s="259" t="s">
        <v>424</v>
      </c>
      <c r="I234" s="403"/>
      <c r="J234" s="244"/>
      <c r="K234" s="426"/>
      <c r="L234" s="385"/>
      <c r="M234" s="385"/>
      <c r="N234" s="252"/>
      <c r="O234" s="252"/>
      <c r="P234" s="252"/>
      <c r="Q234" s="261"/>
      <c r="S234" s="575" t="s">
        <v>740</v>
      </c>
      <c r="T234" s="575" t="s">
        <v>808</v>
      </c>
      <c r="U234" s="593"/>
      <c r="V234" s="594"/>
    </row>
    <row r="235" spans="1:22" x14ac:dyDescent="0.2">
      <c r="A235" s="559"/>
      <c r="B235" s="567"/>
      <c r="C235" s="513"/>
      <c r="D235" s="242"/>
      <c r="E235" s="488"/>
      <c r="F235" s="319"/>
      <c r="G235" s="411">
        <v>1013</v>
      </c>
      <c r="H235" s="259" t="s">
        <v>425</v>
      </c>
      <c r="I235" s="403"/>
      <c r="J235" s="402"/>
      <c r="K235" s="244"/>
      <c r="L235" s="385"/>
      <c r="M235" s="385"/>
      <c r="N235" s="252"/>
      <c r="O235" s="252"/>
      <c r="P235" s="252"/>
      <c r="Q235" s="261"/>
      <c r="S235" s="575" t="s">
        <v>740</v>
      </c>
      <c r="T235" s="575" t="s">
        <v>808</v>
      </c>
      <c r="U235" s="593"/>
      <c r="V235" s="594"/>
    </row>
    <row r="236" spans="1:22" x14ac:dyDescent="0.2">
      <c r="A236" s="559"/>
      <c r="B236" s="567"/>
      <c r="C236" s="513"/>
      <c r="D236" s="242"/>
      <c r="E236" s="488"/>
      <c r="F236" s="319"/>
      <c r="G236" s="411">
        <v>1014</v>
      </c>
      <c r="H236" s="259" t="s">
        <v>426</v>
      </c>
      <c r="I236" s="403"/>
      <c r="J236" s="402"/>
      <c r="K236" s="244"/>
      <c r="L236" s="385"/>
      <c r="M236" s="385"/>
      <c r="N236" s="252"/>
      <c r="O236" s="252"/>
      <c r="P236" s="252"/>
      <c r="Q236" s="261"/>
      <c r="S236" s="575" t="s">
        <v>740</v>
      </c>
      <c r="T236" s="575" t="s">
        <v>808</v>
      </c>
      <c r="U236" s="593"/>
      <c r="V236" s="594"/>
    </row>
    <row r="237" spans="1:22" ht="15" customHeight="1" thickBot="1" x14ac:dyDescent="0.25">
      <c r="A237" s="559"/>
      <c r="B237" s="567"/>
      <c r="C237" s="513"/>
      <c r="D237" s="242"/>
      <c r="E237" s="488"/>
      <c r="F237" s="319"/>
      <c r="G237" s="411">
        <v>1080</v>
      </c>
      <c r="H237" s="259" t="s">
        <v>427</v>
      </c>
      <c r="I237" s="403"/>
      <c r="J237" s="251"/>
      <c r="K237" s="333"/>
      <c r="L237" s="251"/>
      <c r="M237" s="385"/>
      <c r="N237" s="252"/>
      <c r="O237" s="252"/>
      <c r="P237" s="252"/>
      <c r="Q237" s="261"/>
      <c r="S237" s="575" t="s">
        <v>740</v>
      </c>
      <c r="T237" s="575" t="s">
        <v>808</v>
      </c>
      <c r="U237" s="593"/>
      <c r="V237" s="594"/>
    </row>
    <row r="238" spans="1:22" x14ac:dyDescent="0.2">
      <c r="A238" s="559"/>
      <c r="B238" s="567"/>
      <c r="C238" s="513"/>
      <c r="D238" s="242"/>
      <c r="E238" s="488"/>
      <c r="F238" s="319"/>
      <c r="G238" s="411">
        <v>1300</v>
      </c>
      <c r="H238" s="259" t="s">
        <v>428</v>
      </c>
      <c r="I238" s="402"/>
      <c r="J238" s="399" t="s">
        <v>566</v>
      </c>
      <c r="K238" s="651" t="s">
        <v>586</v>
      </c>
      <c r="L238" s="652"/>
      <c r="M238" s="338"/>
      <c r="N238" s="252"/>
      <c r="O238" s="252"/>
      <c r="P238" s="252"/>
      <c r="Q238" s="261"/>
      <c r="S238" s="575" t="s">
        <v>740</v>
      </c>
      <c r="T238" s="575" t="s">
        <v>808</v>
      </c>
      <c r="U238" s="593"/>
      <c r="V238" s="594"/>
    </row>
    <row r="239" spans="1:22" x14ac:dyDescent="0.2">
      <c r="A239" s="559"/>
      <c r="B239" s="532"/>
      <c r="C239" s="513"/>
      <c r="D239" s="242"/>
      <c r="E239" s="488"/>
      <c r="F239" s="319"/>
      <c r="G239" s="411"/>
      <c r="H239" s="259"/>
      <c r="I239" s="402"/>
      <c r="J239" s="327">
        <v>1000</v>
      </c>
      <c r="K239" s="259" t="s">
        <v>419</v>
      </c>
      <c r="L239" s="386"/>
      <c r="M239" s="400"/>
      <c r="N239" s="252"/>
      <c r="O239" s="252"/>
      <c r="P239" s="252"/>
      <c r="Q239" s="261"/>
      <c r="S239" s="575" t="s">
        <v>740</v>
      </c>
      <c r="T239" s="575" t="s">
        <v>808</v>
      </c>
      <c r="U239" s="593"/>
      <c r="V239" s="594"/>
    </row>
    <row r="240" spans="1:22" ht="16.5" thickBot="1" x14ac:dyDescent="0.25">
      <c r="A240" s="559"/>
      <c r="B240" s="554"/>
      <c r="C240" s="513"/>
      <c r="D240" s="242"/>
      <c r="E240" s="489"/>
      <c r="F240" s="412"/>
      <c r="G240" s="413"/>
      <c r="H240" s="469"/>
      <c r="I240" s="352"/>
      <c r="J240" s="329">
        <v>2000</v>
      </c>
      <c r="K240" s="296" t="s">
        <v>595</v>
      </c>
      <c r="L240" s="249"/>
      <c r="M240" s="338"/>
      <c r="N240" s="252"/>
      <c r="O240" s="252"/>
      <c r="P240" s="252"/>
      <c r="Q240" s="261"/>
      <c r="S240" s="575"/>
      <c r="T240" s="575" t="s">
        <v>808</v>
      </c>
      <c r="U240" s="593"/>
      <c r="V240" s="594"/>
    </row>
    <row r="241" spans="1:32" ht="38.25" x14ac:dyDescent="0.2">
      <c r="A241" s="559"/>
      <c r="B241" s="568" t="s">
        <v>826</v>
      </c>
      <c r="C241" s="514"/>
      <c r="D241" s="214"/>
      <c r="E241" s="499">
        <v>23200</v>
      </c>
      <c r="F241" s="414" t="s">
        <v>558</v>
      </c>
      <c r="G241" s="415" t="s">
        <v>98</v>
      </c>
      <c r="H241" s="462" t="s">
        <v>97</v>
      </c>
      <c r="I241" s="464"/>
      <c r="J241" s="470"/>
      <c r="K241" s="450"/>
      <c r="L241" s="254"/>
      <c r="M241" s="385"/>
      <c r="N241" s="313"/>
      <c r="O241" s="383"/>
      <c r="P241" s="383"/>
      <c r="Q241" s="261"/>
      <c r="S241" s="575" t="s">
        <v>741</v>
      </c>
      <c r="T241" s="586" t="s">
        <v>809</v>
      </c>
      <c r="U241" s="593"/>
      <c r="V241" s="594"/>
    </row>
    <row r="242" spans="1:32" x14ac:dyDescent="0.2">
      <c r="A242" s="559"/>
      <c r="B242" s="532"/>
      <c r="C242" s="514"/>
      <c r="D242" s="214"/>
      <c r="E242" s="492"/>
      <c r="F242" s="426"/>
      <c r="G242" s="471">
        <v>6100</v>
      </c>
      <c r="H242" s="259" t="s">
        <v>518</v>
      </c>
      <c r="I242" s="472"/>
      <c r="J242" s="465"/>
      <c r="K242" s="450"/>
      <c r="L242" s="254"/>
      <c r="M242" s="254"/>
      <c r="N242" s="313"/>
      <c r="O242" s="383"/>
      <c r="P242" s="383"/>
      <c r="Q242" s="261"/>
      <c r="S242" s="575" t="s">
        <v>741</v>
      </c>
      <c r="T242" s="575" t="s">
        <v>809</v>
      </c>
      <c r="U242" s="593"/>
      <c r="V242" s="594"/>
    </row>
    <row r="243" spans="1:32" x14ac:dyDescent="0.2">
      <c r="A243" s="559"/>
      <c r="B243" s="532"/>
      <c r="C243" s="515"/>
      <c r="D243" s="242"/>
      <c r="E243" s="497"/>
      <c r="F243" s="429"/>
      <c r="G243" s="411">
        <v>6200</v>
      </c>
      <c r="H243" s="259" t="s">
        <v>541</v>
      </c>
      <c r="I243" s="403"/>
      <c r="J243" s="339"/>
      <c r="K243" s="244"/>
      <c r="L243" s="385"/>
      <c r="M243" s="254"/>
      <c r="N243" s="252"/>
      <c r="O243" s="252"/>
      <c r="P243" s="252"/>
      <c r="Q243" s="261"/>
      <c r="S243" s="575" t="s">
        <v>741</v>
      </c>
      <c r="T243" s="575" t="s">
        <v>809</v>
      </c>
      <c r="U243" s="593"/>
      <c r="V243" s="594"/>
    </row>
    <row r="244" spans="1:32" ht="12.75" customHeight="1" thickBot="1" x14ac:dyDescent="0.25">
      <c r="A244" s="559"/>
      <c r="B244" s="554"/>
      <c r="C244" s="515"/>
      <c r="D244" s="242"/>
      <c r="E244" s="500"/>
      <c r="F244" s="473"/>
      <c r="G244" s="413">
        <v>6300</v>
      </c>
      <c r="H244" s="349" t="s">
        <v>433</v>
      </c>
      <c r="I244" s="353"/>
      <c r="J244" s="339"/>
      <c r="K244" s="244"/>
      <c r="L244" s="385"/>
      <c r="M244" s="339"/>
      <c r="N244" s="252"/>
      <c r="O244" s="252"/>
      <c r="P244" s="252"/>
      <c r="Q244" s="261"/>
      <c r="S244" s="575" t="s">
        <v>741</v>
      </c>
      <c r="T244" s="575" t="s">
        <v>809</v>
      </c>
      <c r="U244" s="593"/>
      <c r="V244" s="594"/>
    </row>
    <row r="245" spans="1:32" ht="51" x14ac:dyDescent="0.2">
      <c r="A245" s="559"/>
      <c r="B245" s="569" t="s">
        <v>827</v>
      </c>
      <c r="C245" s="515"/>
      <c r="D245" s="214"/>
      <c r="E245" s="499">
        <v>23300</v>
      </c>
      <c r="F245" s="423" t="s">
        <v>559</v>
      </c>
      <c r="G245" s="424" t="s">
        <v>98</v>
      </c>
      <c r="H245" s="462" t="s">
        <v>97</v>
      </c>
      <c r="I245" s="464"/>
      <c r="J245" s="470"/>
      <c r="K245" s="244"/>
      <c r="L245" s="385"/>
      <c r="M245" s="372"/>
      <c r="N245" s="373" t="s">
        <v>450</v>
      </c>
      <c r="O245" s="252"/>
      <c r="P245" s="252"/>
      <c r="Q245" s="261"/>
      <c r="S245" s="575" t="s">
        <v>742</v>
      </c>
      <c r="T245" s="586" t="s">
        <v>810</v>
      </c>
      <c r="U245" s="593"/>
      <c r="V245" s="594"/>
    </row>
    <row r="246" spans="1:32" x14ac:dyDescent="0.2">
      <c r="A246" s="559"/>
      <c r="B246" s="532"/>
      <c r="C246" s="515"/>
      <c r="D246" s="242"/>
      <c r="E246" s="501"/>
      <c r="F246" s="474"/>
      <c r="G246" s="436">
        <v>6400</v>
      </c>
      <c r="H246" s="259" t="s">
        <v>542</v>
      </c>
      <c r="I246" s="403"/>
      <c r="J246" s="402"/>
      <c r="K246" s="244"/>
      <c r="L246" s="385"/>
      <c r="M246" s="385"/>
      <c r="N246" s="252"/>
      <c r="O246" s="252"/>
      <c r="P246" s="252"/>
      <c r="Q246" s="261"/>
      <c r="S246" s="575" t="s">
        <v>742</v>
      </c>
      <c r="T246" s="575" t="s">
        <v>810</v>
      </c>
      <c r="U246" s="593"/>
      <c r="V246" s="594"/>
    </row>
    <row r="247" spans="1:32" ht="16.5" thickBot="1" x14ac:dyDescent="0.25">
      <c r="A247" s="559"/>
      <c r="B247" s="554"/>
      <c r="C247" s="515"/>
      <c r="D247" s="242"/>
      <c r="E247" s="493"/>
      <c r="F247" s="319"/>
      <c r="G247" s="411">
        <v>6500</v>
      </c>
      <c r="H247" s="426" t="s">
        <v>543</v>
      </c>
      <c r="I247" s="249"/>
      <c r="J247" s="340"/>
      <c r="K247" s="244"/>
      <c r="L247" s="251"/>
      <c r="M247" s="251"/>
      <c r="N247" s="248"/>
      <c r="O247" s="248"/>
      <c r="P247" s="252"/>
      <c r="Q247" s="261"/>
      <c r="S247" s="575" t="s">
        <v>742</v>
      </c>
      <c r="T247" s="575" t="s">
        <v>810</v>
      </c>
      <c r="U247" s="593"/>
      <c r="V247" s="594"/>
    </row>
    <row r="248" spans="1:32" ht="63.75" x14ac:dyDescent="0.2">
      <c r="A248" s="559"/>
      <c r="B248" s="551" t="s">
        <v>654</v>
      </c>
      <c r="C248" s="516"/>
      <c r="D248" s="241"/>
      <c r="E248" s="502">
        <v>24100</v>
      </c>
      <c r="F248" s="475" t="s">
        <v>577</v>
      </c>
      <c r="G248" s="407" t="s">
        <v>98</v>
      </c>
      <c r="H248" s="476" t="s">
        <v>97</v>
      </c>
      <c r="I248" s="477"/>
      <c r="J248" s="418" t="s">
        <v>14</v>
      </c>
      <c r="K248" s="476" t="s">
        <v>519</v>
      </c>
      <c r="L248" s="387"/>
      <c r="M248" s="389" t="s">
        <v>15</v>
      </c>
      <c r="N248" s="401" t="s">
        <v>16</v>
      </c>
      <c r="O248" s="252"/>
      <c r="P248" s="252"/>
      <c r="Q248" s="261"/>
      <c r="S248" s="575" t="s">
        <v>743</v>
      </c>
      <c r="T248" s="587" t="s">
        <v>784</v>
      </c>
      <c r="U248" s="593"/>
      <c r="V248" s="594"/>
    </row>
    <row r="249" spans="1:32" ht="51" x14ac:dyDescent="0.2">
      <c r="A249" s="559"/>
      <c r="B249" s="532" t="s">
        <v>657</v>
      </c>
      <c r="C249" s="517" t="s">
        <v>599</v>
      </c>
      <c r="D249" s="242"/>
      <c r="E249" s="488"/>
      <c r="F249" s="478"/>
      <c r="G249" s="411">
        <v>7100</v>
      </c>
      <c r="H249" s="479" t="s">
        <v>440</v>
      </c>
      <c r="I249" s="255"/>
      <c r="J249" s="327">
        <v>7111</v>
      </c>
      <c r="K249" s="259" t="s">
        <v>520</v>
      </c>
      <c r="L249" s="385"/>
      <c r="M249" s="327">
        <v>2100</v>
      </c>
      <c r="N249" s="365" t="s">
        <v>244</v>
      </c>
      <c r="O249" s="252"/>
      <c r="P249" s="252"/>
      <c r="Q249" s="261"/>
      <c r="S249" s="575" t="s">
        <v>712</v>
      </c>
      <c r="T249" s="581" t="s">
        <v>784</v>
      </c>
      <c r="U249" s="593"/>
      <c r="V249" s="594"/>
    </row>
    <row r="250" spans="1:32" ht="51" x14ac:dyDescent="0.2">
      <c r="A250" s="559"/>
      <c r="B250" s="532" t="s">
        <v>657</v>
      </c>
      <c r="C250" s="518"/>
      <c r="D250" s="242"/>
      <c r="E250" s="488"/>
      <c r="F250" s="319"/>
      <c r="G250" s="411">
        <v>7110</v>
      </c>
      <c r="H250" s="479" t="s">
        <v>582</v>
      </c>
      <c r="I250" s="255"/>
      <c r="J250" s="327">
        <v>7112</v>
      </c>
      <c r="K250" s="259" t="s">
        <v>521</v>
      </c>
      <c r="L250" s="385"/>
      <c r="M250" s="327">
        <v>4000</v>
      </c>
      <c r="N250" s="365" t="s">
        <v>17</v>
      </c>
      <c r="O250" s="252"/>
      <c r="P250" s="252"/>
      <c r="Q250" s="261"/>
      <c r="S250" s="575" t="s">
        <v>712</v>
      </c>
      <c r="T250" s="581" t="s">
        <v>784</v>
      </c>
      <c r="U250" s="593"/>
      <c r="V250" s="594"/>
    </row>
    <row r="251" spans="1:32" ht="51" x14ac:dyDescent="0.2">
      <c r="A251" s="559"/>
      <c r="B251" s="532" t="s">
        <v>657</v>
      </c>
      <c r="C251" s="518"/>
      <c r="D251" s="242"/>
      <c r="E251" s="497"/>
      <c r="F251" s="426"/>
      <c r="G251" s="411">
        <v>7120</v>
      </c>
      <c r="H251" s="479" t="s">
        <v>583</v>
      </c>
      <c r="I251" s="255"/>
      <c r="J251" s="327">
        <v>7113</v>
      </c>
      <c r="K251" s="259" t="s">
        <v>604</v>
      </c>
      <c r="L251" s="385"/>
      <c r="M251" s="327"/>
      <c r="N251" s="365"/>
      <c r="O251" s="252"/>
      <c r="P251" s="252"/>
      <c r="Q251" s="261"/>
      <c r="S251" s="575" t="s">
        <v>712</v>
      </c>
      <c r="T251" s="581" t="s">
        <v>784</v>
      </c>
      <c r="U251" s="593"/>
      <c r="V251" s="594"/>
    </row>
    <row r="252" spans="1:32" ht="51" x14ac:dyDescent="0.2">
      <c r="A252" s="559"/>
      <c r="B252" s="532" t="s">
        <v>657</v>
      </c>
      <c r="C252" s="518"/>
      <c r="D252" s="242"/>
      <c r="E252" s="488"/>
      <c r="F252" s="319"/>
      <c r="G252" s="411">
        <v>7130</v>
      </c>
      <c r="H252" s="479" t="s">
        <v>584</v>
      </c>
      <c r="I252" s="255"/>
      <c r="K252" s="259"/>
      <c r="L252" s="385"/>
      <c r="M252" s="327"/>
      <c r="N252" s="365"/>
      <c r="O252" s="252"/>
      <c r="P252" s="252"/>
      <c r="Q252" s="261"/>
      <c r="S252" s="575" t="s">
        <v>712</v>
      </c>
      <c r="T252" s="581" t="s">
        <v>784</v>
      </c>
      <c r="U252" s="593"/>
      <c r="V252" s="594"/>
    </row>
    <row r="253" spans="1:32" ht="51.75" thickBot="1" x14ac:dyDescent="0.25">
      <c r="A253" s="559"/>
      <c r="B253" s="532" t="s">
        <v>657</v>
      </c>
      <c r="C253" s="518"/>
      <c r="D253" s="242"/>
      <c r="E253" s="493"/>
      <c r="F253" s="319"/>
      <c r="G253" s="454">
        <v>7200</v>
      </c>
      <c r="H253" s="480" t="s">
        <v>527</v>
      </c>
      <c r="I253" s="330"/>
      <c r="J253" s="329"/>
      <c r="K253" s="296"/>
      <c r="L253" s="251"/>
      <c r="M253" s="329"/>
      <c r="N253" s="366"/>
      <c r="O253" s="248"/>
      <c r="P253" s="252"/>
      <c r="Q253" s="261"/>
      <c r="S253" s="575" t="s">
        <v>712</v>
      </c>
      <c r="T253" s="581" t="s">
        <v>784</v>
      </c>
      <c r="U253" s="593"/>
      <c r="V253" s="594"/>
    </row>
    <row r="254" spans="1:32" s="320" customFormat="1" ht="64.5" thickBot="1" x14ac:dyDescent="0.25">
      <c r="A254" s="570"/>
      <c r="B254" s="571" t="s">
        <v>828</v>
      </c>
      <c r="C254" s="519" t="s">
        <v>600</v>
      </c>
      <c r="D254" s="341"/>
      <c r="E254" s="503">
        <v>25100</v>
      </c>
      <c r="F254" s="481" t="s">
        <v>560</v>
      </c>
      <c r="G254" s="333"/>
      <c r="H254" s="333"/>
      <c r="I254" s="333"/>
      <c r="J254" s="333"/>
      <c r="K254" s="333"/>
      <c r="L254" s="251"/>
      <c r="M254" s="251"/>
      <c r="N254" s="2"/>
      <c r="O254" s="2"/>
      <c r="P254" s="248"/>
      <c r="Q254" s="263"/>
      <c r="R254" s="15"/>
      <c r="S254" s="575" t="s">
        <v>744</v>
      </c>
      <c r="T254" s="586" t="s">
        <v>752</v>
      </c>
      <c r="U254" s="593"/>
      <c r="V254" s="594"/>
      <c r="W254" s="15"/>
      <c r="X254" s="15"/>
      <c r="Y254" s="15"/>
      <c r="Z254" s="15"/>
      <c r="AA254" s="15"/>
      <c r="AB254" s="15"/>
      <c r="AC254" s="15"/>
      <c r="AD254" s="15"/>
      <c r="AE254" s="15"/>
      <c r="AF254" s="15"/>
    </row>
    <row r="255" spans="1:32" s="320" customFormat="1" ht="16.5" thickBot="1" x14ac:dyDescent="0.25">
      <c r="A255" s="570"/>
      <c r="B255" s="531"/>
      <c r="C255" s="486" t="s">
        <v>669</v>
      </c>
      <c r="D255" s="207"/>
      <c r="E255" s="433"/>
      <c r="F255" s="426"/>
      <c r="G255" s="433"/>
      <c r="H255" s="482"/>
      <c r="I255" s="483"/>
      <c r="J255" s="433"/>
      <c r="K255" s="482"/>
      <c r="L255" s="31"/>
      <c r="M255" s="325"/>
      <c r="N255" s="39"/>
      <c r="P255" s="31"/>
      <c r="R255" s="15"/>
      <c r="S255" s="575"/>
      <c r="T255" s="575"/>
      <c r="U255" s="593"/>
      <c r="V255" s="594"/>
    </row>
    <row r="256" spans="1:32" s="320" customFormat="1" ht="51.75" thickBot="1" x14ac:dyDescent="0.25">
      <c r="A256" s="570"/>
      <c r="B256" s="572" t="s">
        <v>829</v>
      </c>
      <c r="C256" s="520" t="s">
        <v>667</v>
      </c>
      <c r="D256" s="207"/>
      <c r="E256" s="433"/>
      <c r="F256" s="426"/>
      <c r="G256" s="433"/>
      <c r="H256" s="482"/>
      <c r="I256" s="483"/>
      <c r="J256" s="433"/>
      <c r="K256" s="482"/>
      <c r="L256" s="31"/>
      <c r="M256" s="325"/>
      <c r="N256" s="39"/>
      <c r="P256" s="31"/>
      <c r="R256" s="15"/>
      <c r="S256" s="588"/>
      <c r="T256" s="581" t="s">
        <v>751</v>
      </c>
      <c r="U256" s="593"/>
      <c r="V256" s="594"/>
    </row>
    <row r="257" spans="1:32" ht="51.75" thickBot="1" x14ac:dyDescent="0.25">
      <c r="A257" s="559"/>
      <c r="B257" s="573" t="s">
        <v>830</v>
      </c>
      <c r="C257" s="520" t="s">
        <v>668</v>
      </c>
      <c r="D257" s="207"/>
      <c r="F257" s="426"/>
      <c r="N257" s="320"/>
      <c r="S257" s="575"/>
      <c r="T257" s="581" t="s">
        <v>750</v>
      </c>
      <c r="U257" s="593"/>
      <c r="V257" s="594"/>
      <c r="W257" s="320"/>
      <c r="X257" s="320"/>
      <c r="Y257" s="320"/>
      <c r="Z257" s="320"/>
      <c r="AA257" s="320"/>
      <c r="AB257" s="320"/>
      <c r="AC257" s="320"/>
      <c r="AD257" s="320"/>
      <c r="AE257" s="320"/>
      <c r="AF257" s="320"/>
    </row>
    <row r="258" spans="1:32" ht="39" thickBot="1" x14ac:dyDescent="0.25">
      <c r="A258" s="559"/>
      <c r="B258" s="574" t="s">
        <v>665</v>
      </c>
      <c r="C258" s="520" t="s">
        <v>666</v>
      </c>
      <c r="F258" s="426"/>
      <c r="S258" s="575"/>
      <c r="T258" s="575" t="s">
        <v>753</v>
      </c>
      <c r="U258" s="593"/>
      <c r="V258" s="594"/>
    </row>
    <row r="259" spans="1:32" x14ac:dyDescent="0.2">
      <c r="F259" s="426"/>
    </row>
    <row r="260" spans="1:32" x14ac:dyDescent="0.2">
      <c r="F260" s="426"/>
    </row>
    <row r="261" spans="1:32" x14ac:dyDescent="0.2">
      <c r="F261" s="426"/>
    </row>
    <row r="262" spans="1:32" x14ac:dyDescent="0.2">
      <c r="F262" s="426"/>
    </row>
    <row r="263" spans="1:32" x14ac:dyDescent="0.2">
      <c r="F263" s="426"/>
    </row>
    <row r="264" spans="1:32" x14ac:dyDescent="0.2">
      <c r="F264" s="426"/>
    </row>
    <row r="265" spans="1:32" x14ac:dyDescent="0.2">
      <c r="F265" s="426"/>
    </row>
    <row r="266" spans="1:32" x14ac:dyDescent="0.2">
      <c r="F266" s="426"/>
    </row>
    <row r="267" spans="1:32" x14ac:dyDescent="0.2">
      <c r="F267" s="426"/>
    </row>
    <row r="268" spans="1:32" x14ac:dyDescent="0.2">
      <c r="F268" s="426"/>
    </row>
  </sheetData>
  <mergeCells count="25">
    <mergeCell ref="C1:Q1"/>
    <mergeCell ref="H3:I3"/>
    <mergeCell ref="K3:L3"/>
    <mergeCell ref="K182:L182"/>
    <mergeCell ref="K171:L171"/>
    <mergeCell ref="K76:L76"/>
    <mergeCell ref="K64:L64"/>
    <mergeCell ref="K45:L45"/>
    <mergeCell ref="K32:L32"/>
    <mergeCell ref="K18:L18"/>
    <mergeCell ref="K14:L14"/>
    <mergeCell ref="K7:L7"/>
    <mergeCell ref="K4:L4"/>
    <mergeCell ref="E2:Q2"/>
    <mergeCell ref="O32:P32"/>
    <mergeCell ref="O218:P218"/>
    <mergeCell ref="O195:P195"/>
    <mergeCell ref="O76:P76"/>
    <mergeCell ref="C172:C173"/>
    <mergeCell ref="K238:L238"/>
    <mergeCell ref="K218:L218"/>
    <mergeCell ref="K215:L215"/>
    <mergeCell ref="K195:L195"/>
    <mergeCell ref="K188:L188"/>
    <mergeCell ref="C225:C226"/>
  </mergeCells>
  <pageMargins left="0.25" right="0.25" top="0.75" bottom="0.75" header="0.3" footer="0.3"/>
  <pageSetup paperSize="8" scale="55" fitToHeight="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88"/>
  <sheetViews>
    <sheetView topLeftCell="A222" workbookViewId="0">
      <selection activeCell="B167" sqref="B167"/>
    </sheetView>
  </sheetViews>
  <sheetFormatPr defaultColWidth="11.42578125" defaultRowHeight="15" x14ac:dyDescent="0.25"/>
  <cols>
    <col min="1" max="16384" width="11.42578125" style="14"/>
  </cols>
  <sheetData>
    <row r="1" spans="1:2" ht="20.25" x14ac:dyDescent="0.25">
      <c r="A1" s="14" t="str">
        <f>IF(AND(MID(B1,2,1)="_",MID(B1,4,1)="_",MID(B1,6,1)="_"),MID(B1,1,5),IF(AND(MID(B1,2,1)="_",MID(B1,4,1)="_"),MID(B1,1,3),IF(MID(B1,2,1)="_",MID(B1,1,1),"")))</f>
        <v>1</v>
      </c>
      <c r="B1" s="595" t="s">
        <v>832</v>
      </c>
    </row>
    <row r="2" spans="1:2" ht="15.75" x14ac:dyDescent="0.25">
      <c r="A2" s="14" t="str">
        <f t="shared" ref="A2:A65" si="0">IF(AND(MID(B2,2,1)="_",MID(B2,4,1)="_",MID(B2,6,1)="_"),MID(B2,1,5),IF(AND(MID(B2,2,1)="_",MID(B2,4,1)="_"),MID(B2,1,3),IF(MID(B2,2,1)="_",MID(B2,1,1),"")))</f>
        <v/>
      </c>
      <c r="B2" s="596" t="s">
        <v>833</v>
      </c>
    </row>
    <row r="3" spans="1:2" ht="18.75" x14ac:dyDescent="0.25">
      <c r="A3" s="14" t="str">
        <f t="shared" si="0"/>
        <v>1_1</v>
      </c>
      <c r="B3" s="597" t="s">
        <v>807</v>
      </c>
    </row>
    <row r="4" spans="1:2" ht="15.75" x14ac:dyDescent="0.25">
      <c r="A4" s="14" t="str">
        <f t="shared" si="0"/>
        <v/>
      </c>
      <c r="B4" s="596" t="s">
        <v>834</v>
      </c>
    </row>
    <row r="5" spans="1:2" ht="15.75" x14ac:dyDescent="0.25">
      <c r="A5" s="14" t="str">
        <f t="shared" si="0"/>
        <v>1</v>
      </c>
      <c r="B5" s="596" t="s">
        <v>832</v>
      </c>
    </row>
    <row r="6" spans="1:2" ht="16.5" x14ac:dyDescent="0.25">
      <c r="A6" s="14" t="str">
        <f t="shared" si="0"/>
        <v>1_1_1</v>
      </c>
      <c r="B6" s="598" t="s">
        <v>808</v>
      </c>
    </row>
    <row r="7" spans="1:2" ht="15.75" x14ac:dyDescent="0.25">
      <c r="A7" s="14" t="str">
        <f t="shared" si="0"/>
        <v/>
      </c>
      <c r="B7" s="596" t="s">
        <v>835</v>
      </c>
    </row>
    <row r="8" spans="1:2" ht="15.75" x14ac:dyDescent="0.25">
      <c r="A8" s="14" t="str">
        <f t="shared" si="0"/>
        <v>1_1</v>
      </c>
      <c r="B8" s="596" t="s">
        <v>807</v>
      </c>
    </row>
    <row r="9" spans="1:2" ht="16.5" x14ac:dyDescent="0.25">
      <c r="A9" s="14" t="str">
        <f t="shared" si="0"/>
        <v>1_1_2</v>
      </c>
      <c r="B9" s="598" t="s">
        <v>836</v>
      </c>
    </row>
    <row r="10" spans="1:2" ht="15.75" x14ac:dyDescent="0.25">
      <c r="A10" s="14" t="str">
        <f t="shared" si="0"/>
        <v/>
      </c>
      <c r="B10" s="596" t="s">
        <v>837</v>
      </c>
    </row>
    <row r="11" spans="1:2" ht="15.75" x14ac:dyDescent="0.25">
      <c r="A11" s="14" t="str">
        <f t="shared" si="0"/>
        <v>1_1</v>
      </c>
      <c r="B11" s="596" t="s">
        <v>807</v>
      </c>
    </row>
    <row r="12" spans="1:2" ht="16.5" x14ac:dyDescent="0.25">
      <c r="A12" s="14" t="str">
        <f t="shared" si="0"/>
        <v>1_1_3</v>
      </c>
      <c r="B12" s="598" t="s">
        <v>838</v>
      </c>
    </row>
    <row r="13" spans="1:2" ht="15.75" x14ac:dyDescent="0.25">
      <c r="A13" s="14" t="str">
        <f t="shared" si="0"/>
        <v/>
      </c>
      <c r="B13" s="596" t="s">
        <v>839</v>
      </c>
    </row>
    <row r="14" spans="1:2" ht="15.75" x14ac:dyDescent="0.25">
      <c r="A14" s="14" t="str">
        <f t="shared" si="0"/>
        <v>1_1</v>
      </c>
      <c r="B14" s="596" t="s">
        <v>807</v>
      </c>
    </row>
    <row r="15" spans="1:2" ht="18.75" x14ac:dyDescent="0.25">
      <c r="A15" s="14" t="str">
        <f t="shared" si="0"/>
        <v>1_2</v>
      </c>
      <c r="B15" s="597" t="s">
        <v>809</v>
      </c>
    </row>
    <row r="16" spans="1:2" ht="15.75" x14ac:dyDescent="0.25">
      <c r="A16" s="14" t="str">
        <f t="shared" si="0"/>
        <v/>
      </c>
      <c r="B16" s="596" t="s">
        <v>840</v>
      </c>
    </row>
    <row r="17" spans="1:2" ht="15.75" x14ac:dyDescent="0.25">
      <c r="A17" s="14" t="str">
        <f t="shared" si="0"/>
        <v>1</v>
      </c>
      <c r="B17" s="596" t="s">
        <v>832</v>
      </c>
    </row>
    <row r="18" spans="1:2" ht="16.5" x14ac:dyDescent="0.25">
      <c r="A18" s="14" t="str">
        <f t="shared" si="0"/>
        <v>1_2_1</v>
      </c>
      <c r="B18" s="598" t="s">
        <v>841</v>
      </c>
    </row>
    <row r="19" spans="1:2" ht="15.75" x14ac:dyDescent="0.25">
      <c r="A19" s="14" t="str">
        <f t="shared" si="0"/>
        <v/>
      </c>
      <c r="B19" s="596" t="s">
        <v>842</v>
      </c>
    </row>
    <row r="20" spans="1:2" ht="15.75" x14ac:dyDescent="0.25">
      <c r="A20" s="14" t="str">
        <f t="shared" si="0"/>
        <v>1_2</v>
      </c>
      <c r="B20" s="596" t="s">
        <v>809</v>
      </c>
    </row>
    <row r="21" spans="1:2" ht="16.5" x14ac:dyDescent="0.25">
      <c r="A21" s="14" t="str">
        <f t="shared" si="0"/>
        <v>1_2_2</v>
      </c>
      <c r="B21" s="598" t="s">
        <v>843</v>
      </c>
    </row>
    <row r="22" spans="1:2" ht="15.75" x14ac:dyDescent="0.25">
      <c r="A22" s="14" t="str">
        <f t="shared" si="0"/>
        <v/>
      </c>
      <c r="B22" s="596" t="s">
        <v>844</v>
      </c>
    </row>
    <row r="23" spans="1:2" ht="15.75" x14ac:dyDescent="0.25">
      <c r="A23" s="14" t="str">
        <f t="shared" si="0"/>
        <v>1_2</v>
      </c>
      <c r="B23" s="596" t="s">
        <v>809</v>
      </c>
    </row>
    <row r="24" spans="1:2" ht="16.5" x14ac:dyDescent="0.25">
      <c r="A24" s="14" t="str">
        <f t="shared" si="0"/>
        <v>1_2_3</v>
      </c>
      <c r="B24" s="598" t="s">
        <v>845</v>
      </c>
    </row>
    <row r="25" spans="1:2" ht="15.75" x14ac:dyDescent="0.25">
      <c r="A25" s="14" t="str">
        <f t="shared" si="0"/>
        <v/>
      </c>
      <c r="B25" s="596" t="s">
        <v>846</v>
      </c>
    </row>
    <row r="26" spans="1:2" ht="15.75" x14ac:dyDescent="0.25">
      <c r="A26" s="14" t="str">
        <f t="shared" si="0"/>
        <v>1_2</v>
      </c>
      <c r="B26" s="596" t="s">
        <v>809</v>
      </c>
    </row>
    <row r="27" spans="1:2" ht="18.75" x14ac:dyDescent="0.25">
      <c r="A27" s="14" t="str">
        <f t="shared" si="0"/>
        <v>1_3</v>
      </c>
      <c r="B27" s="597" t="s">
        <v>796</v>
      </c>
    </row>
    <row r="28" spans="1:2" ht="15.75" x14ac:dyDescent="0.25">
      <c r="A28" s="14" t="str">
        <f t="shared" si="0"/>
        <v/>
      </c>
      <c r="B28" s="596" t="s">
        <v>847</v>
      </c>
    </row>
    <row r="29" spans="1:2" ht="15.75" x14ac:dyDescent="0.25">
      <c r="A29" s="14" t="str">
        <f>IF(AND(MID(B29,2,1)="_",MID(B29,4,1)="_",MID(B29,6,1)="_"),MID(B29,1,5),IF(AND(MID(B29,2,1)="_",MID(B29,4,1)="_"),MID(B29,1,3),IF(MID(B29,2,1)="_",MID(B29,1,1),"")))</f>
        <v>1</v>
      </c>
      <c r="B29" s="596" t="s">
        <v>832</v>
      </c>
    </row>
    <row r="30" spans="1:2" ht="16.5" x14ac:dyDescent="0.25">
      <c r="A30" s="14" t="str">
        <f t="shared" si="0"/>
        <v>1_3_1</v>
      </c>
      <c r="B30" s="598" t="s">
        <v>798</v>
      </c>
    </row>
    <row r="31" spans="1:2" ht="15.75" x14ac:dyDescent="0.25">
      <c r="A31" s="14" t="str">
        <f t="shared" si="0"/>
        <v/>
      </c>
      <c r="B31" s="596" t="s">
        <v>848</v>
      </c>
    </row>
    <row r="32" spans="1:2" ht="15.75" x14ac:dyDescent="0.25">
      <c r="A32" s="14" t="str">
        <f t="shared" si="0"/>
        <v>1_3</v>
      </c>
      <c r="B32" s="596" t="s">
        <v>796</v>
      </c>
    </row>
    <row r="33" spans="1:2" ht="16.5" x14ac:dyDescent="0.25">
      <c r="A33" s="14" t="str">
        <f t="shared" si="0"/>
        <v>1_3_2</v>
      </c>
      <c r="B33" s="598" t="s">
        <v>799</v>
      </c>
    </row>
    <row r="34" spans="1:2" ht="15.75" x14ac:dyDescent="0.25">
      <c r="A34" s="14" t="str">
        <f t="shared" si="0"/>
        <v/>
      </c>
      <c r="B34" s="596" t="s">
        <v>849</v>
      </c>
    </row>
    <row r="35" spans="1:2" ht="15.75" x14ac:dyDescent="0.25">
      <c r="A35" s="14" t="str">
        <f t="shared" si="0"/>
        <v>1_3</v>
      </c>
      <c r="B35" s="596" t="s">
        <v>796</v>
      </c>
    </row>
    <row r="36" spans="1:2" ht="16.5" x14ac:dyDescent="0.25">
      <c r="A36" s="14" t="str">
        <f t="shared" si="0"/>
        <v>1_3_3</v>
      </c>
      <c r="B36" s="598" t="s">
        <v>797</v>
      </c>
    </row>
    <row r="37" spans="1:2" ht="15.75" x14ac:dyDescent="0.25">
      <c r="A37" s="14" t="str">
        <f t="shared" si="0"/>
        <v/>
      </c>
      <c r="B37" s="596" t="s">
        <v>850</v>
      </c>
    </row>
    <row r="38" spans="1:2" ht="15.75" x14ac:dyDescent="0.25">
      <c r="A38" s="14" t="str">
        <f t="shared" si="0"/>
        <v>1_3</v>
      </c>
      <c r="B38" s="596" t="s">
        <v>796</v>
      </c>
    </row>
    <row r="39" spans="1:2" ht="18.75" x14ac:dyDescent="0.25">
      <c r="A39" s="14" t="str">
        <f t="shared" si="0"/>
        <v>1_4</v>
      </c>
      <c r="B39" s="597" t="s">
        <v>810</v>
      </c>
    </row>
    <row r="40" spans="1:2" ht="15.75" x14ac:dyDescent="0.25">
      <c r="A40" s="14" t="str">
        <f t="shared" si="0"/>
        <v/>
      </c>
      <c r="B40" s="596" t="s">
        <v>851</v>
      </c>
    </row>
    <row r="41" spans="1:2" ht="15.75" x14ac:dyDescent="0.25">
      <c r="A41" s="14" t="str">
        <f t="shared" si="0"/>
        <v>1</v>
      </c>
      <c r="B41" s="596" t="s">
        <v>832</v>
      </c>
    </row>
    <row r="42" spans="1:2" ht="16.5" x14ac:dyDescent="0.25">
      <c r="A42" s="14" t="str">
        <f t="shared" si="0"/>
        <v>1_4_1</v>
      </c>
      <c r="B42" s="598" t="s">
        <v>852</v>
      </c>
    </row>
    <row r="43" spans="1:2" ht="15.75" x14ac:dyDescent="0.25">
      <c r="A43" s="14" t="str">
        <f t="shared" si="0"/>
        <v/>
      </c>
      <c r="B43" s="596" t="s">
        <v>853</v>
      </c>
    </row>
    <row r="44" spans="1:2" ht="15.75" x14ac:dyDescent="0.25">
      <c r="A44" s="14" t="str">
        <f t="shared" si="0"/>
        <v>1_4</v>
      </c>
      <c r="B44" s="596" t="s">
        <v>810</v>
      </c>
    </row>
    <row r="45" spans="1:2" ht="16.5" x14ac:dyDescent="0.25">
      <c r="A45" s="14" t="str">
        <f t="shared" si="0"/>
        <v>1_4_2</v>
      </c>
      <c r="B45" s="598" t="s">
        <v>854</v>
      </c>
    </row>
    <row r="46" spans="1:2" ht="15.75" x14ac:dyDescent="0.25">
      <c r="A46" s="14" t="str">
        <f t="shared" si="0"/>
        <v/>
      </c>
      <c r="B46" s="596" t="s">
        <v>855</v>
      </c>
    </row>
    <row r="47" spans="1:2" ht="15.75" x14ac:dyDescent="0.25">
      <c r="A47" s="14" t="str">
        <f t="shared" si="0"/>
        <v>1_4</v>
      </c>
      <c r="B47" s="596" t="s">
        <v>810</v>
      </c>
    </row>
    <row r="48" spans="1:2" ht="18.75" x14ac:dyDescent="0.25">
      <c r="A48" s="14" t="str">
        <f t="shared" si="0"/>
        <v>1_5</v>
      </c>
      <c r="B48" s="597" t="s">
        <v>856</v>
      </c>
    </row>
    <row r="49" spans="1:2" ht="15.75" x14ac:dyDescent="0.25">
      <c r="A49" s="14" t="str">
        <f t="shared" si="0"/>
        <v/>
      </c>
      <c r="B49" s="596" t="s">
        <v>857</v>
      </c>
    </row>
    <row r="50" spans="1:2" ht="15.75" x14ac:dyDescent="0.25">
      <c r="A50" s="14" t="str">
        <f t="shared" si="0"/>
        <v>1</v>
      </c>
      <c r="B50" s="596" t="s">
        <v>832</v>
      </c>
    </row>
    <row r="51" spans="1:2" ht="16.5" x14ac:dyDescent="0.25">
      <c r="A51" s="14" t="str">
        <f t="shared" si="0"/>
        <v>1_5_1</v>
      </c>
      <c r="B51" s="598" t="s">
        <v>858</v>
      </c>
    </row>
    <row r="52" spans="1:2" ht="15.75" x14ac:dyDescent="0.25">
      <c r="A52" s="14" t="str">
        <f t="shared" si="0"/>
        <v/>
      </c>
      <c r="B52" s="596" t="s">
        <v>859</v>
      </c>
    </row>
    <row r="53" spans="1:2" ht="15.75" x14ac:dyDescent="0.25">
      <c r="A53" s="14" t="str">
        <f t="shared" si="0"/>
        <v>1_5</v>
      </c>
      <c r="B53" s="596" t="s">
        <v>856</v>
      </c>
    </row>
    <row r="54" spans="1:2" ht="16.5" x14ac:dyDescent="0.25">
      <c r="A54" s="14" t="str">
        <f t="shared" si="0"/>
        <v>1_5_2</v>
      </c>
      <c r="B54" s="598" t="s">
        <v>860</v>
      </c>
    </row>
    <row r="55" spans="1:2" ht="15.75" x14ac:dyDescent="0.25">
      <c r="A55" s="14" t="str">
        <f t="shared" si="0"/>
        <v/>
      </c>
      <c r="B55" s="596" t="s">
        <v>861</v>
      </c>
    </row>
    <row r="56" spans="1:2" ht="15.75" x14ac:dyDescent="0.25">
      <c r="A56" s="14" t="str">
        <f t="shared" si="0"/>
        <v>1_5</v>
      </c>
      <c r="B56" s="596" t="s">
        <v>856</v>
      </c>
    </row>
    <row r="57" spans="1:2" ht="16.5" x14ac:dyDescent="0.25">
      <c r="A57" s="14" t="str">
        <f t="shared" si="0"/>
        <v>1_5_3</v>
      </c>
      <c r="B57" s="598" t="s">
        <v>862</v>
      </c>
    </row>
    <row r="58" spans="1:2" ht="15.75" x14ac:dyDescent="0.25">
      <c r="A58" s="14" t="str">
        <f t="shared" si="0"/>
        <v/>
      </c>
      <c r="B58" s="596" t="s">
        <v>863</v>
      </c>
    </row>
    <row r="59" spans="1:2" ht="15.75" x14ac:dyDescent="0.25">
      <c r="A59" s="14" t="str">
        <f t="shared" si="0"/>
        <v>1_5</v>
      </c>
      <c r="B59" s="596" t="s">
        <v>856</v>
      </c>
    </row>
    <row r="60" spans="1:2" ht="20.25" x14ac:dyDescent="0.25">
      <c r="A60" s="14" t="str">
        <f t="shared" si="0"/>
        <v>2</v>
      </c>
      <c r="B60" s="595" t="s">
        <v>783</v>
      </c>
    </row>
    <row r="61" spans="1:2" ht="15.75" x14ac:dyDescent="0.25">
      <c r="A61" s="14" t="str">
        <f t="shared" si="0"/>
        <v/>
      </c>
      <c r="B61" s="596" t="s">
        <v>864</v>
      </c>
    </row>
    <row r="62" spans="1:2" ht="18.75" x14ac:dyDescent="0.25">
      <c r="A62" s="14" t="str">
        <f t="shared" si="0"/>
        <v>2_1</v>
      </c>
      <c r="B62" s="597" t="s">
        <v>865</v>
      </c>
    </row>
    <row r="63" spans="1:2" ht="15.75" x14ac:dyDescent="0.25">
      <c r="A63" s="14" t="str">
        <f t="shared" si="0"/>
        <v/>
      </c>
      <c r="B63" s="596" t="s">
        <v>866</v>
      </c>
    </row>
    <row r="64" spans="1:2" ht="15.75" x14ac:dyDescent="0.25">
      <c r="A64" s="14" t="str">
        <f t="shared" si="0"/>
        <v>2</v>
      </c>
      <c r="B64" s="596" t="s">
        <v>783</v>
      </c>
    </row>
    <row r="65" spans="1:2" ht="16.5" x14ac:dyDescent="0.25">
      <c r="A65" s="14" t="str">
        <f t="shared" si="0"/>
        <v>2_1_1</v>
      </c>
      <c r="B65" s="598" t="s">
        <v>867</v>
      </c>
    </row>
    <row r="66" spans="1:2" ht="15.75" x14ac:dyDescent="0.25">
      <c r="A66" s="14" t="str">
        <f t="shared" ref="A66:A129" si="1">IF(AND(MID(B66,2,1)="_",MID(B66,4,1)="_",MID(B66,6,1)="_"),MID(B66,1,5),IF(AND(MID(B66,2,1)="_",MID(B66,4,1)="_"),MID(B66,1,3),IF(MID(B66,2,1)="_",MID(B66,1,1),"")))</f>
        <v/>
      </c>
      <c r="B66" s="596" t="s">
        <v>868</v>
      </c>
    </row>
    <row r="67" spans="1:2" ht="15.75" x14ac:dyDescent="0.25">
      <c r="A67" s="14" t="str">
        <f t="shared" si="1"/>
        <v>2_1</v>
      </c>
      <c r="B67" s="596" t="s">
        <v>865</v>
      </c>
    </row>
    <row r="68" spans="1:2" ht="16.5" x14ac:dyDescent="0.25">
      <c r="A68" s="14" t="str">
        <f t="shared" si="1"/>
        <v>2_1_2</v>
      </c>
      <c r="B68" s="598" t="s">
        <v>869</v>
      </c>
    </row>
    <row r="69" spans="1:2" ht="15.75" x14ac:dyDescent="0.25">
      <c r="A69" s="14" t="str">
        <f t="shared" si="1"/>
        <v/>
      </c>
      <c r="B69" s="596" t="s">
        <v>870</v>
      </c>
    </row>
    <row r="70" spans="1:2" ht="15.75" x14ac:dyDescent="0.25">
      <c r="A70" s="14" t="str">
        <f t="shared" si="1"/>
        <v>2_1</v>
      </c>
      <c r="B70" s="596" t="s">
        <v>865</v>
      </c>
    </row>
    <row r="71" spans="1:2" ht="16.5" x14ac:dyDescent="0.25">
      <c r="A71" s="14" t="str">
        <f t="shared" si="1"/>
        <v>2_1_3</v>
      </c>
      <c r="B71" s="598" t="s">
        <v>871</v>
      </c>
    </row>
    <row r="72" spans="1:2" ht="15.75" x14ac:dyDescent="0.25">
      <c r="A72" s="14" t="str">
        <f t="shared" si="1"/>
        <v/>
      </c>
      <c r="B72" s="596" t="s">
        <v>872</v>
      </c>
    </row>
    <row r="73" spans="1:2" ht="15.75" x14ac:dyDescent="0.25">
      <c r="A73" s="14" t="str">
        <f t="shared" si="1"/>
        <v>2_1</v>
      </c>
      <c r="B73" s="596" t="s">
        <v>865</v>
      </c>
    </row>
    <row r="74" spans="1:2" ht="16.5" x14ac:dyDescent="0.25">
      <c r="A74" s="14" t="str">
        <f t="shared" si="1"/>
        <v>2_1_4</v>
      </c>
      <c r="B74" s="598" t="s">
        <v>775</v>
      </c>
    </row>
    <row r="75" spans="1:2" ht="15.75" x14ac:dyDescent="0.25">
      <c r="A75" s="14" t="str">
        <f t="shared" si="1"/>
        <v/>
      </c>
      <c r="B75" s="596" t="s">
        <v>873</v>
      </c>
    </row>
    <row r="76" spans="1:2" ht="15.75" x14ac:dyDescent="0.25">
      <c r="A76" s="14" t="str">
        <f t="shared" si="1"/>
        <v>2_1</v>
      </c>
      <c r="B76" s="596" t="s">
        <v>865</v>
      </c>
    </row>
    <row r="77" spans="1:2" ht="16.5" x14ac:dyDescent="0.25">
      <c r="A77" s="14" t="str">
        <f t="shared" si="1"/>
        <v>2_1_5</v>
      </c>
      <c r="B77" s="598" t="s">
        <v>776</v>
      </c>
    </row>
    <row r="78" spans="1:2" ht="15.75" x14ac:dyDescent="0.25">
      <c r="A78" s="14" t="str">
        <f t="shared" si="1"/>
        <v/>
      </c>
      <c r="B78" s="596" t="s">
        <v>874</v>
      </c>
    </row>
    <row r="79" spans="1:2" ht="15.75" x14ac:dyDescent="0.25">
      <c r="A79" s="14" t="str">
        <f t="shared" si="1"/>
        <v>2_1</v>
      </c>
      <c r="B79" s="596" t="s">
        <v>865</v>
      </c>
    </row>
    <row r="80" spans="1:2" ht="16.5" x14ac:dyDescent="0.25">
      <c r="A80" s="14" t="str">
        <f t="shared" si="1"/>
        <v>2_1_6</v>
      </c>
      <c r="B80" s="598" t="s">
        <v>777</v>
      </c>
    </row>
    <row r="81" spans="1:2" ht="15.75" x14ac:dyDescent="0.25">
      <c r="A81" s="14" t="str">
        <f t="shared" si="1"/>
        <v/>
      </c>
      <c r="B81" s="596" t="s">
        <v>875</v>
      </c>
    </row>
    <row r="82" spans="1:2" ht="15.75" x14ac:dyDescent="0.25">
      <c r="A82" s="14" t="str">
        <f t="shared" si="1"/>
        <v>2_1</v>
      </c>
      <c r="B82" s="596" t="s">
        <v>865</v>
      </c>
    </row>
    <row r="83" spans="1:2" ht="16.5" x14ac:dyDescent="0.25">
      <c r="A83" s="14" t="str">
        <f t="shared" si="1"/>
        <v>2_1_7</v>
      </c>
      <c r="B83" s="598" t="s">
        <v>780</v>
      </c>
    </row>
    <row r="84" spans="1:2" ht="15.75" x14ac:dyDescent="0.25">
      <c r="A84" s="14" t="str">
        <f t="shared" si="1"/>
        <v/>
      </c>
      <c r="B84" s="596" t="s">
        <v>876</v>
      </c>
    </row>
    <row r="85" spans="1:2" ht="15.75" x14ac:dyDescent="0.25">
      <c r="A85" s="14" t="str">
        <f t="shared" si="1"/>
        <v>2_1</v>
      </c>
      <c r="B85" s="596" t="s">
        <v>865</v>
      </c>
    </row>
    <row r="86" spans="1:2" ht="16.5" x14ac:dyDescent="0.25">
      <c r="A86" s="14" t="str">
        <f t="shared" si="1"/>
        <v>2_1_8</v>
      </c>
      <c r="B86" s="598" t="s">
        <v>877</v>
      </c>
    </row>
    <row r="87" spans="1:2" ht="15.75" x14ac:dyDescent="0.25">
      <c r="A87" s="14" t="str">
        <f t="shared" si="1"/>
        <v/>
      </c>
      <c r="B87" s="596" t="s">
        <v>878</v>
      </c>
    </row>
    <row r="88" spans="1:2" ht="15.75" x14ac:dyDescent="0.25">
      <c r="A88" s="14" t="str">
        <f t="shared" si="1"/>
        <v>2_1</v>
      </c>
      <c r="B88" s="596" t="s">
        <v>865</v>
      </c>
    </row>
    <row r="89" spans="1:2" ht="16.5" x14ac:dyDescent="0.25">
      <c r="A89" s="14" t="str">
        <f t="shared" si="1"/>
        <v>2_1_9</v>
      </c>
      <c r="B89" s="598" t="s">
        <v>879</v>
      </c>
    </row>
    <row r="90" spans="1:2" ht="15.75" x14ac:dyDescent="0.25">
      <c r="A90" s="14" t="str">
        <f t="shared" si="1"/>
        <v/>
      </c>
      <c r="B90" s="596" t="s">
        <v>880</v>
      </c>
    </row>
    <row r="91" spans="1:2" ht="15.75" x14ac:dyDescent="0.25">
      <c r="A91" s="14" t="str">
        <f t="shared" si="1"/>
        <v>2_1</v>
      </c>
      <c r="B91" s="596" t="s">
        <v>865</v>
      </c>
    </row>
    <row r="92" spans="1:2" ht="18.75" x14ac:dyDescent="0.25">
      <c r="A92" s="14" t="str">
        <f t="shared" si="1"/>
        <v>2_2</v>
      </c>
      <c r="B92" s="597" t="s">
        <v>881</v>
      </c>
    </row>
    <row r="93" spans="1:2" ht="15.75" x14ac:dyDescent="0.25">
      <c r="A93" s="14" t="str">
        <f t="shared" si="1"/>
        <v/>
      </c>
      <c r="B93" s="596" t="s">
        <v>882</v>
      </c>
    </row>
    <row r="94" spans="1:2" ht="15.75" x14ac:dyDescent="0.25">
      <c r="A94" s="14" t="str">
        <f t="shared" si="1"/>
        <v>2</v>
      </c>
      <c r="B94" s="596" t="s">
        <v>783</v>
      </c>
    </row>
    <row r="95" spans="1:2" ht="16.5" x14ac:dyDescent="0.25">
      <c r="A95" s="14" t="str">
        <f t="shared" si="1"/>
        <v>2_2_1</v>
      </c>
      <c r="B95" s="598" t="s">
        <v>779</v>
      </c>
    </row>
    <row r="96" spans="1:2" ht="15.75" x14ac:dyDescent="0.25">
      <c r="A96" s="14" t="str">
        <f t="shared" si="1"/>
        <v/>
      </c>
      <c r="B96" s="596" t="s">
        <v>883</v>
      </c>
    </row>
    <row r="97" spans="1:2" ht="15.75" x14ac:dyDescent="0.25">
      <c r="A97" s="14" t="str">
        <f t="shared" si="1"/>
        <v>2_2</v>
      </c>
      <c r="B97" s="596" t="s">
        <v>881</v>
      </c>
    </row>
    <row r="98" spans="1:2" ht="16.5" x14ac:dyDescent="0.25">
      <c r="A98" s="14" t="str">
        <f t="shared" si="1"/>
        <v>2_2_2</v>
      </c>
      <c r="B98" s="598" t="s">
        <v>781</v>
      </c>
    </row>
    <row r="99" spans="1:2" ht="15.75" x14ac:dyDescent="0.25">
      <c r="A99" s="14" t="str">
        <f t="shared" si="1"/>
        <v/>
      </c>
      <c r="B99" s="596" t="s">
        <v>884</v>
      </c>
    </row>
    <row r="100" spans="1:2" ht="15.75" x14ac:dyDescent="0.25">
      <c r="A100" s="14" t="str">
        <f t="shared" si="1"/>
        <v>2_2</v>
      </c>
      <c r="B100" s="596" t="s">
        <v>881</v>
      </c>
    </row>
    <row r="101" spans="1:2" ht="16.5" x14ac:dyDescent="0.25">
      <c r="A101" s="14" t="str">
        <f t="shared" si="1"/>
        <v>2_2_3</v>
      </c>
      <c r="B101" s="598" t="s">
        <v>885</v>
      </c>
    </row>
    <row r="102" spans="1:2" ht="15.75" x14ac:dyDescent="0.25">
      <c r="A102" s="14" t="str">
        <f t="shared" si="1"/>
        <v/>
      </c>
      <c r="B102" s="596" t="s">
        <v>886</v>
      </c>
    </row>
    <row r="103" spans="1:2" ht="15.75" x14ac:dyDescent="0.25">
      <c r="A103" s="14" t="str">
        <f t="shared" si="1"/>
        <v>2_2</v>
      </c>
      <c r="B103" s="596" t="s">
        <v>881</v>
      </c>
    </row>
    <row r="104" spans="1:2" ht="18.75" x14ac:dyDescent="0.25">
      <c r="A104" s="14" t="str">
        <f t="shared" si="1"/>
        <v>2_3</v>
      </c>
      <c r="B104" s="597" t="s">
        <v>887</v>
      </c>
    </row>
    <row r="105" spans="1:2" ht="15.75" x14ac:dyDescent="0.25">
      <c r="A105" s="14" t="str">
        <f t="shared" si="1"/>
        <v/>
      </c>
      <c r="B105" s="596" t="s">
        <v>888</v>
      </c>
    </row>
    <row r="106" spans="1:2" ht="15.75" x14ac:dyDescent="0.25">
      <c r="A106" s="14" t="str">
        <f t="shared" si="1"/>
        <v>2</v>
      </c>
      <c r="B106" s="596" t="s">
        <v>783</v>
      </c>
    </row>
    <row r="107" spans="1:2" ht="16.5" x14ac:dyDescent="0.25">
      <c r="A107" s="14" t="str">
        <f t="shared" si="1"/>
        <v>2_3_1</v>
      </c>
      <c r="B107" s="598" t="s">
        <v>771</v>
      </c>
    </row>
    <row r="108" spans="1:2" ht="15.75" x14ac:dyDescent="0.25">
      <c r="A108" s="14" t="str">
        <f t="shared" si="1"/>
        <v/>
      </c>
      <c r="B108" s="596" t="s">
        <v>889</v>
      </c>
    </row>
    <row r="109" spans="1:2" ht="15.75" x14ac:dyDescent="0.25">
      <c r="A109" s="14" t="str">
        <f t="shared" si="1"/>
        <v>2_3</v>
      </c>
      <c r="B109" s="596" t="s">
        <v>887</v>
      </c>
    </row>
    <row r="110" spans="1:2" ht="16.5" x14ac:dyDescent="0.25">
      <c r="A110" s="14" t="str">
        <f t="shared" si="1"/>
        <v>2_3_2</v>
      </c>
      <c r="B110" s="598" t="s">
        <v>890</v>
      </c>
    </row>
    <row r="111" spans="1:2" ht="15.75" x14ac:dyDescent="0.25">
      <c r="A111" s="14" t="str">
        <f t="shared" si="1"/>
        <v/>
      </c>
      <c r="B111" s="596" t="s">
        <v>891</v>
      </c>
    </row>
    <row r="112" spans="1:2" ht="15.75" x14ac:dyDescent="0.25">
      <c r="A112" s="14" t="str">
        <f t="shared" si="1"/>
        <v>2_3</v>
      </c>
      <c r="B112" s="596" t="s">
        <v>887</v>
      </c>
    </row>
    <row r="113" spans="1:2" ht="16.5" x14ac:dyDescent="0.25">
      <c r="A113" s="14" t="str">
        <f t="shared" si="1"/>
        <v>2_3_3</v>
      </c>
      <c r="B113" s="598" t="s">
        <v>773</v>
      </c>
    </row>
    <row r="114" spans="1:2" ht="15.75" x14ac:dyDescent="0.25">
      <c r="A114" s="14" t="str">
        <f t="shared" si="1"/>
        <v/>
      </c>
      <c r="B114" s="596" t="s">
        <v>892</v>
      </c>
    </row>
    <row r="115" spans="1:2" ht="15.75" x14ac:dyDescent="0.25">
      <c r="A115" s="14" t="str">
        <f t="shared" si="1"/>
        <v>2_3</v>
      </c>
      <c r="B115" s="596" t="s">
        <v>887</v>
      </c>
    </row>
    <row r="116" spans="1:2" ht="16.5" x14ac:dyDescent="0.25">
      <c r="A116" s="14" t="str">
        <f t="shared" si="1"/>
        <v>2_3_4</v>
      </c>
      <c r="B116" s="598" t="s">
        <v>778</v>
      </c>
    </row>
    <row r="117" spans="1:2" ht="15.75" x14ac:dyDescent="0.25">
      <c r="A117" s="14" t="str">
        <f t="shared" si="1"/>
        <v/>
      </c>
      <c r="B117" s="596" t="s">
        <v>893</v>
      </c>
    </row>
    <row r="118" spans="1:2" ht="15.75" x14ac:dyDescent="0.25">
      <c r="A118" s="14" t="str">
        <f t="shared" si="1"/>
        <v>2_3</v>
      </c>
      <c r="B118" s="596" t="s">
        <v>887</v>
      </c>
    </row>
    <row r="119" spans="1:2" ht="16.5" x14ac:dyDescent="0.25">
      <c r="A119" s="14" t="str">
        <f t="shared" si="1"/>
        <v>2_3_5</v>
      </c>
      <c r="B119" s="598" t="s">
        <v>782</v>
      </c>
    </row>
    <row r="120" spans="1:2" ht="15.75" x14ac:dyDescent="0.25">
      <c r="A120" s="14" t="str">
        <f t="shared" si="1"/>
        <v/>
      </c>
      <c r="B120" s="596" t="s">
        <v>894</v>
      </c>
    </row>
    <row r="121" spans="1:2" ht="15.75" x14ac:dyDescent="0.25">
      <c r="A121" s="14" t="str">
        <f t="shared" si="1"/>
        <v>2_3</v>
      </c>
      <c r="B121" s="596" t="s">
        <v>887</v>
      </c>
    </row>
    <row r="122" spans="1:2" ht="18.75" x14ac:dyDescent="0.25">
      <c r="A122" s="14" t="str">
        <f t="shared" si="1"/>
        <v>2_4</v>
      </c>
      <c r="B122" s="597" t="s">
        <v>786</v>
      </c>
    </row>
    <row r="123" spans="1:2" ht="15.75" x14ac:dyDescent="0.25">
      <c r="A123" s="14" t="str">
        <f t="shared" si="1"/>
        <v/>
      </c>
      <c r="B123" s="596" t="s">
        <v>895</v>
      </c>
    </row>
    <row r="124" spans="1:2" ht="15.75" x14ac:dyDescent="0.25">
      <c r="A124" s="14" t="str">
        <f t="shared" si="1"/>
        <v>2</v>
      </c>
      <c r="B124" s="596" t="s">
        <v>783</v>
      </c>
    </row>
    <row r="125" spans="1:2" ht="16.5" x14ac:dyDescent="0.25">
      <c r="A125" s="14" t="str">
        <f t="shared" si="1"/>
        <v>2_4_1</v>
      </c>
      <c r="B125" s="598" t="s">
        <v>789</v>
      </c>
    </row>
    <row r="126" spans="1:2" ht="15.75" x14ac:dyDescent="0.25">
      <c r="A126" s="14" t="str">
        <f t="shared" si="1"/>
        <v/>
      </c>
      <c r="B126" s="596" t="s">
        <v>896</v>
      </c>
    </row>
    <row r="127" spans="1:2" ht="15.75" x14ac:dyDescent="0.25">
      <c r="A127" s="14" t="str">
        <f t="shared" si="1"/>
        <v>2_4</v>
      </c>
      <c r="B127" s="596" t="s">
        <v>786</v>
      </c>
    </row>
    <row r="128" spans="1:2" ht="16.5" x14ac:dyDescent="0.25">
      <c r="A128" s="14" t="str">
        <f t="shared" si="1"/>
        <v>2_4_2</v>
      </c>
      <c r="B128" s="598" t="s">
        <v>792</v>
      </c>
    </row>
    <row r="129" spans="1:2" ht="15.75" x14ac:dyDescent="0.25">
      <c r="A129" s="14" t="str">
        <f t="shared" si="1"/>
        <v/>
      </c>
      <c r="B129" s="596" t="s">
        <v>897</v>
      </c>
    </row>
    <row r="130" spans="1:2" ht="15.75" x14ac:dyDescent="0.25">
      <c r="A130" s="14" t="str">
        <f t="shared" ref="A130:A193" si="2">IF(AND(MID(B130,2,1)="_",MID(B130,4,1)="_",MID(B130,6,1)="_"),MID(B130,1,5),IF(AND(MID(B130,2,1)="_",MID(B130,4,1)="_"),MID(B130,1,3),IF(MID(B130,2,1)="_",MID(B130,1,1),"")))</f>
        <v>2_4</v>
      </c>
      <c r="B130" s="596" t="s">
        <v>786</v>
      </c>
    </row>
    <row r="131" spans="1:2" ht="16.5" x14ac:dyDescent="0.25">
      <c r="A131" s="14" t="str">
        <f t="shared" si="2"/>
        <v>2_4_3</v>
      </c>
      <c r="B131" s="598" t="s">
        <v>791</v>
      </c>
    </row>
    <row r="132" spans="1:2" ht="15.75" x14ac:dyDescent="0.25">
      <c r="A132" s="14" t="str">
        <f t="shared" si="2"/>
        <v/>
      </c>
      <c r="B132" s="596" t="s">
        <v>898</v>
      </c>
    </row>
    <row r="133" spans="1:2" ht="15.75" x14ac:dyDescent="0.25">
      <c r="A133" s="14" t="str">
        <f t="shared" si="2"/>
        <v>2_4</v>
      </c>
      <c r="B133" s="596" t="s">
        <v>786</v>
      </c>
    </row>
    <row r="134" spans="1:2" ht="16.5" x14ac:dyDescent="0.25">
      <c r="A134" s="14" t="str">
        <f t="shared" si="2"/>
        <v>2_4_4</v>
      </c>
      <c r="B134" s="598" t="s">
        <v>790</v>
      </c>
    </row>
    <row r="135" spans="1:2" ht="15.75" x14ac:dyDescent="0.25">
      <c r="A135" s="14" t="str">
        <f t="shared" si="2"/>
        <v/>
      </c>
      <c r="B135" s="596" t="s">
        <v>899</v>
      </c>
    </row>
    <row r="136" spans="1:2" ht="15.75" x14ac:dyDescent="0.25">
      <c r="A136" s="14" t="str">
        <f t="shared" si="2"/>
        <v>2_4</v>
      </c>
      <c r="B136" s="596" t="s">
        <v>786</v>
      </c>
    </row>
    <row r="137" spans="1:2" ht="18.75" x14ac:dyDescent="0.25">
      <c r="A137" s="14" t="str">
        <f t="shared" si="2"/>
        <v>2_5</v>
      </c>
      <c r="B137" s="597" t="s">
        <v>900</v>
      </c>
    </row>
    <row r="138" spans="1:2" ht="15.75" x14ac:dyDescent="0.25">
      <c r="A138" s="14" t="str">
        <f t="shared" si="2"/>
        <v/>
      </c>
      <c r="B138" s="596" t="s">
        <v>901</v>
      </c>
    </row>
    <row r="139" spans="1:2" ht="15.75" x14ac:dyDescent="0.25">
      <c r="A139" s="14" t="str">
        <f t="shared" si="2"/>
        <v>2</v>
      </c>
      <c r="B139" s="596" t="s">
        <v>783</v>
      </c>
    </row>
    <row r="140" spans="1:2" ht="20.25" x14ac:dyDescent="0.25">
      <c r="A140" s="14" t="str">
        <f t="shared" si="2"/>
        <v>3</v>
      </c>
      <c r="B140" s="595" t="s">
        <v>769</v>
      </c>
    </row>
    <row r="141" spans="1:2" ht="15.75" x14ac:dyDescent="0.25">
      <c r="A141" s="14" t="str">
        <f t="shared" si="2"/>
        <v/>
      </c>
      <c r="B141" s="596" t="s">
        <v>902</v>
      </c>
    </row>
    <row r="142" spans="1:2" ht="18.75" x14ac:dyDescent="0.25">
      <c r="A142" s="14" t="str">
        <f t="shared" si="2"/>
        <v>3_1</v>
      </c>
      <c r="B142" s="597" t="s">
        <v>903</v>
      </c>
    </row>
    <row r="143" spans="1:2" ht="15.75" x14ac:dyDescent="0.25">
      <c r="A143" s="14" t="str">
        <f t="shared" si="2"/>
        <v/>
      </c>
      <c r="B143" s="596" t="s">
        <v>904</v>
      </c>
    </row>
    <row r="144" spans="1:2" ht="15.75" x14ac:dyDescent="0.25">
      <c r="A144" s="14" t="str">
        <f t="shared" si="2"/>
        <v>3</v>
      </c>
      <c r="B144" s="596" t="s">
        <v>769</v>
      </c>
    </row>
    <row r="145" spans="1:2" ht="16.5" x14ac:dyDescent="0.25">
      <c r="A145" s="14" t="str">
        <f t="shared" si="2"/>
        <v>3_1_1</v>
      </c>
      <c r="B145" s="598" t="s">
        <v>764</v>
      </c>
    </row>
    <row r="146" spans="1:2" ht="15.75" x14ac:dyDescent="0.25">
      <c r="A146" s="14" t="str">
        <f t="shared" si="2"/>
        <v/>
      </c>
      <c r="B146" s="596" t="s">
        <v>905</v>
      </c>
    </row>
    <row r="147" spans="1:2" ht="15.75" x14ac:dyDescent="0.25">
      <c r="A147" s="14" t="str">
        <f t="shared" si="2"/>
        <v>3_1</v>
      </c>
      <c r="B147" s="596" t="s">
        <v>903</v>
      </c>
    </row>
    <row r="148" spans="1:2" ht="16.5" x14ac:dyDescent="0.25">
      <c r="A148" s="14" t="str">
        <f t="shared" si="2"/>
        <v>3_1_2</v>
      </c>
      <c r="B148" s="598" t="s">
        <v>906</v>
      </c>
    </row>
    <row r="149" spans="1:2" ht="15.75" x14ac:dyDescent="0.25">
      <c r="A149" s="14" t="str">
        <f t="shared" si="2"/>
        <v/>
      </c>
      <c r="B149" s="596" t="s">
        <v>907</v>
      </c>
    </row>
    <row r="150" spans="1:2" ht="15.75" x14ac:dyDescent="0.25">
      <c r="A150" s="14" t="str">
        <f t="shared" si="2"/>
        <v>3_1</v>
      </c>
      <c r="B150" s="596" t="s">
        <v>903</v>
      </c>
    </row>
    <row r="151" spans="1:2" ht="16.5" x14ac:dyDescent="0.25">
      <c r="A151" s="14" t="str">
        <f t="shared" si="2"/>
        <v>3_1_3</v>
      </c>
      <c r="B151" s="598" t="s">
        <v>768</v>
      </c>
    </row>
    <row r="152" spans="1:2" ht="15.75" x14ac:dyDescent="0.25">
      <c r="A152" s="14" t="str">
        <f t="shared" si="2"/>
        <v/>
      </c>
      <c r="B152" s="596" t="s">
        <v>908</v>
      </c>
    </row>
    <row r="153" spans="1:2" ht="15.75" x14ac:dyDescent="0.25">
      <c r="A153" s="14" t="str">
        <f t="shared" si="2"/>
        <v>3_1</v>
      </c>
      <c r="B153" s="596" t="s">
        <v>903</v>
      </c>
    </row>
    <row r="154" spans="1:2" ht="16.5" x14ac:dyDescent="0.25">
      <c r="A154" s="14" t="str">
        <f t="shared" si="2"/>
        <v>3_1_4</v>
      </c>
      <c r="B154" s="598" t="s">
        <v>909</v>
      </c>
    </row>
    <row r="155" spans="1:2" ht="15.75" x14ac:dyDescent="0.25">
      <c r="A155" s="14" t="str">
        <f t="shared" si="2"/>
        <v/>
      </c>
      <c r="B155" s="596" t="s">
        <v>910</v>
      </c>
    </row>
    <row r="156" spans="1:2" ht="15.75" x14ac:dyDescent="0.25">
      <c r="A156" s="14" t="str">
        <f t="shared" si="2"/>
        <v>3_1</v>
      </c>
      <c r="B156" s="596" t="s">
        <v>903</v>
      </c>
    </row>
    <row r="157" spans="1:2" ht="18.75" x14ac:dyDescent="0.25">
      <c r="A157" s="14" t="str">
        <f t="shared" si="2"/>
        <v>3_2</v>
      </c>
      <c r="B157" s="597" t="s">
        <v>911</v>
      </c>
    </row>
    <row r="158" spans="1:2" ht="15.75" x14ac:dyDescent="0.25">
      <c r="A158" s="14" t="str">
        <f t="shared" si="2"/>
        <v/>
      </c>
      <c r="B158" s="596" t="s">
        <v>912</v>
      </c>
    </row>
    <row r="159" spans="1:2" ht="15.75" x14ac:dyDescent="0.25">
      <c r="A159" s="14" t="str">
        <f t="shared" si="2"/>
        <v>3</v>
      </c>
      <c r="B159" s="596" t="s">
        <v>769</v>
      </c>
    </row>
    <row r="160" spans="1:2" ht="16.5" x14ac:dyDescent="0.25">
      <c r="A160" s="14" t="str">
        <f t="shared" si="2"/>
        <v>3_2_1</v>
      </c>
      <c r="B160" s="598" t="s">
        <v>767</v>
      </c>
    </row>
    <row r="161" spans="1:2" ht="15.75" x14ac:dyDescent="0.25">
      <c r="A161" s="14" t="str">
        <f t="shared" si="2"/>
        <v/>
      </c>
      <c r="B161" s="596" t="s">
        <v>913</v>
      </c>
    </row>
    <row r="162" spans="1:2" ht="15.75" x14ac:dyDescent="0.25">
      <c r="A162" s="14" t="str">
        <f t="shared" si="2"/>
        <v>3_2</v>
      </c>
      <c r="B162" s="596" t="s">
        <v>911</v>
      </c>
    </row>
    <row r="163" spans="1:2" ht="16.5" x14ac:dyDescent="0.25">
      <c r="A163" s="14" t="str">
        <f t="shared" si="2"/>
        <v>3_2_2</v>
      </c>
      <c r="B163" s="598" t="s">
        <v>765</v>
      </c>
    </row>
    <row r="164" spans="1:2" ht="15.75" x14ac:dyDescent="0.25">
      <c r="A164" s="14" t="str">
        <f t="shared" si="2"/>
        <v/>
      </c>
      <c r="B164" s="596" t="s">
        <v>914</v>
      </c>
    </row>
    <row r="165" spans="1:2" ht="15.75" x14ac:dyDescent="0.25">
      <c r="A165" s="14" t="str">
        <f t="shared" si="2"/>
        <v>3_2</v>
      </c>
      <c r="B165" s="596" t="s">
        <v>911</v>
      </c>
    </row>
    <row r="166" spans="1:2" ht="16.5" x14ac:dyDescent="0.25">
      <c r="A166" s="14" t="str">
        <f t="shared" si="2"/>
        <v>3_2_3</v>
      </c>
      <c r="B166" s="598" t="s">
        <v>758</v>
      </c>
    </row>
    <row r="167" spans="1:2" ht="15.75" x14ac:dyDescent="0.25">
      <c r="A167" s="14" t="str">
        <f t="shared" si="2"/>
        <v/>
      </c>
      <c r="B167" s="596" t="s">
        <v>915</v>
      </c>
    </row>
    <row r="168" spans="1:2" ht="15.75" x14ac:dyDescent="0.25">
      <c r="A168" s="14" t="str">
        <f t="shared" si="2"/>
        <v>3_2</v>
      </c>
      <c r="B168" s="596" t="s">
        <v>911</v>
      </c>
    </row>
    <row r="169" spans="1:2" ht="16.5" x14ac:dyDescent="0.25">
      <c r="A169" s="14" t="str">
        <f t="shared" si="2"/>
        <v>3_2_4</v>
      </c>
      <c r="B169" s="598" t="s">
        <v>916</v>
      </c>
    </row>
    <row r="170" spans="1:2" ht="15.75" x14ac:dyDescent="0.25">
      <c r="A170" s="14" t="str">
        <f t="shared" si="2"/>
        <v/>
      </c>
      <c r="B170" s="596" t="s">
        <v>917</v>
      </c>
    </row>
    <row r="171" spans="1:2" ht="15.75" x14ac:dyDescent="0.25">
      <c r="A171" s="14" t="str">
        <f t="shared" si="2"/>
        <v>3_2</v>
      </c>
      <c r="B171" s="596" t="s">
        <v>911</v>
      </c>
    </row>
    <row r="172" spans="1:2" ht="16.5" x14ac:dyDescent="0.25">
      <c r="A172" s="14" t="str">
        <f t="shared" si="2"/>
        <v>3_2_5</v>
      </c>
      <c r="B172" s="598" t="s">
        <v>766</v>
      </c>
    </row>
    <row r="173" spans="1:2" ht="15.75" x14ac:dyDescent="0.25">
      <c r="A173" s="14" t="str">
        <f t="shared" si="2"/>
        <v/>
      </c>
      <c r="B173" s="596" t="s">
        <v>918</v>
      </c>
    </row>
    <row r="174" spans="1:2" ht="15.75" x14ac:dyDescent="0.25">
      <c r="A174" s="14" t="str">
        <f t="shared" si="2"/>
        <v>3_2</v>
      </c>
      <c r="B174" s="596" t="s">
        <v>911</v>
      </c>
    </row>
    <row r="175" spans="1:2" ht="18.75" x14ac:dyDescent="0.25">
      <c r="A175" s="14" t="str">
        <f t="shared" si="2"/>
        <v>3_3</v>
      </c>
      <c r="B175" s="597" t="s">
        <v>747</v>
      </c>
    </row>
    <row r="176" spans="1:2" ht="15.75" x14ac:dyDescent="0.25">
      <c r="A176" s="14" t="str">
        <f t="shared" si="2"/>
        <v/>
      </c>
      <c r="B176" s="596" t="s">
        <v>919</v>
      </c>
    </row>
    <row r="177" spans="1:2" ht="15.75" x14ac:dyDescent="0.25">
      <c r="A177" s="14" t="str">
        <f t="shared" si="2"/>
        <v>3</v>
      </c>
      <c r="B177" s="596" t="s">
        <v>769</v>
      </c>
    </row>
    <row r="178" spans="1:2" ht="16.5" x14ac:dyDescent="0.25">
      <c r="A178" s="14" t="str">
        <f t="shared" si="2"/>
        <v>3_3_1</v>
      </c>
      <c r="B178" s="598" t="s">
        <v>748</v>
      </c>
    </row>
    <row r="179" spans="1:2" ht="15.75" x14ac:dyDescent="0.25">
      <c r="A179" s="14" t="str">
        <f t="shared" si="2"/>
        <v/>
      </c>
      <c r="B179" s="596" t="s">
        <v>920</v>
      </c>
    </row>
    <row r="180" spans="1:2" ht="15.75" x14ac:dyDescent="0.25">
      <c r="A180" s="14" t="str">
        <f t="shared" si="2"/>
        <v>3_3</v>
      </c>
      <c r="B180" s="596" t="s">
        <v>747</v>
      </c>
    </row>
    <row r="181" spans="1:2" ht="16.5" x14ac:dyDescent="0.25">
      <c r="A181" s="14" t="str">
        <f t="shared" si="2"/>
        <v>3_3_2</v>
      </c>
      <c r="B181" s="598" t="s">
        <v>921</v>
      </c>
    </row>
    <row r="182" spans="1:2" ht="15.75" x14ac:dyDescent="0.25">
      <c r="A182" s="14" t="str">
        <f t="shared" si="2"/>
        <v/>
      </c>
      <c r="B182" s="596" t="s">
        <v>922</v>
      </c>
    </row>
    <row r="183" spans="1:2" ht="15.75" x14ac:dyDescent="0.25">
      <c r="A183" s="14" t="str">
        <f t="shared" si="2"/>
        <v>3_3</v>
      </c>
      <c r="B183" s="596" t="s">
        <v>747</v>
      </c>
    </row>
    <row r="184" spans="1:2" ht="16.5" x14ac:dyDescent="0.25">
      <c r="A184" s="14" t="str">
        <f t="shared" si="2"/>
        <v>3_3_3</v>
      </c>
      <c r="B184" s="598" t="s">
        <v>756</v>
      </c>
    </row>
    <row r="185" spans="1:2" ht="15.75" x14ac:dyDescent="0.25">
      <c r="A185" s="14" t="str">
        <f t="shared" si="2"/>
        <v/>
      </c>
      <c r="B185" s="596" t="s">
        <v>923</v>
      </c>
    </row>
    <row r="186" spans="1:2" ht="15.75" x14ac:dyDescent="0.25">
      <c r="A186" s="14" t="str">
        <f t="shared" si="2"/>
        <v>3_3</v>
      </c>
      <c r="B186" s="596" t="s">
        <v>747</v>
      </c>
    </row>
    <row r="187" spans="1:2" ht="16.5" x14ac:dyDescent="0.25">
      <c r="A187" s="14" t="str">
        <f t="shared" si="2"/>
        <v>3_3_4</v>
      </c>
      <c r="B187" s="598" t="s">
        <v>754</v>
      </c>
    </row>
    <row r="188" spans="1:2" ht="15.75" x14ac:dyDescent="0.25">
      <c r="A188" s="14" t="str">
        <f t="shared" si="2"/>
        <v/>
      </c>
      <c r="B188" s="596" t="s">
        <v>924</v>
      </c>
    </row>
    <row r="189" spans="1:2" ht="15.75" x14ac:dyDescent="0.25">
      <c r="A189" s="14" t="str">
        <f t="shared" si="2"/>
        <v>3_3</v>
      </c>
      <c r="B189" s="596" t="s">
        <v>747</v>
      </c>
    </row>
    <row r="190" spans="1:2" ht="16.5" x14ac:dyDescent="0.25">
      <c r="A190" s="14" t="str">
        <f t="shared" si="2"/>
        <v>3_3_5</v>
      </c>
      <c r="B190" s="598" t="s">
        <v>802</v>
      </c>
    </row>
    <row r="191" spans="1:2" ht="15.75" x14ac:dyDescent="0.25">
      <c r="A191" s="14" t="str">
        <f t="shared" si="2"/>
        <v/>
      </c>
      <c r="B191" s="596" t="s">
        <v>925</v>
      </c>
    </row>
    <row r="192" spans="1:2" ht="15.75" x14ac:dyDescent="0.25">
      <c r="A192" s="14" t="str">
        <f t="shared" si="2"/>
        <v>3_3</v>
      </c>
      <c r="B192" s="596" t="s">
        <v>747</v>
      </c>
    </row>
    <row r="193" spans="1:2" ht="18.75" x14ac:dyDescent="0.25">
      <c r="A193" s="14" t="str">
        <f t="shared" si="2"/>
        <v>3_4</v>
      </c>
      <c r="B193" s="597" t="s">
        <v>760</v>
      </c>
    </row>
    <row r="194" spans="1:2" ht="15.75" x14ac:dyDescent="0.25">
      <c r="A194" s="14" t="str">
        <f t="shared" ref="A194:A257" si="3">IF(AND(MID(B194,2,1)="_",MID(B194,4,1)="_",MID(B194,6,1)="_"),MID(B194,1,5),IF(AND(MID(B194,2,1)="_",MID(B194,4,1)="_"),MID(B194,1,3),IF(MID(B194,2,1)="_",MID(B194,1,1),"")))</f>
        <v/>
      </c>
      <c r="B194" s="596" t="s">
        <v>926</v>
      </c>
    </row>
    <row r="195" spans="1:2" ht="15.75" x14ac:dyDescent="0.25">
      <c r="A195" s="14" t="str">
        <f t="shared" si="3"/>
        <v>3</v>
      </c>
      <c r="B195" s="596" t="s">
        <v>769</v>
      </c>
    </row>
    <row r="196" spans="1:2" ht="16.5" x14ac:dyDescent="0.25">
      <c r="A196" s="14" t="str">
        <f t="shared" si="3"/>
        <v>3_4_1</v>
      </c>
      <c r="B196" s="598" t="s">
        <v>757</v>
      </c>
    </row>
    <row r="197" spans="1:2" ht="15.75" x14ac:dyDescent="0.25">
      <c r="A197" s="14" t="str">
        <f t="shared" si="3"/>
        <v/>
      </c>
      <c r="B197" s="596" t="s">
        <v>927</v>
      </c>
    </row>
    <row r="198" spans="1:2" ht="15.75" x14ac:dyDescent="0.25">
      <c r="A198" s="14" t="str">
        <f t="shared" si="3"/>
        <v>3_4</v>
      </c>
      <c r="B198" s="596" t="s">
        <v>760</v>
      </c>
    </row>
    <row r="199" spans="1:2" ht="16.5" x14ac:dyDescent="0.25">
      <c r="A199" s="14" t="str">
        <f t="shared" si="3"/>
        <v>3_4_2</v>
      </c>
      <c r="B199" s="598" t="s">
        <v>759</v>
      </c>
    </row>
    <row r="200" spans="1:2" ht="15.75" x14ac:dyDescent="0.25">
      <c r="A200" s="14" t="str">
        <f t="shared" si="3"/>
        <v/>
      </c>
      <c r="B200" s="596" t="s">
        <v>928</v>
      </c>
    </row>
    <row r="201" spans="1:2" ht="15.75" x14ac:dyDescent="0.25">
      <c r="A201" s="14" t="str">
        <f t="shared" si="3"/>
        <v>3_4</v>
      </c>
      <c r="B201" s="596" t="s">
        <v>760</v>
      </c>
    </row>
    <row r="202" spans="1:2" ht="16.5" x14ac:dyDescent="0.25">
      <c r="A202" s="14" t="str">
        <f t="shared" si="3"/>
        <v>3_4_3</v>
      </c>
      <c r="B202" s="598" t="s">
        <v>801</v>
      </c>
    </row>
    <row r="203" spans="1:2" ht="15.75" x14ac:dyDescent="0.25">
      <c r="A203" s="14" t="str">
        <f t="shared" si="3"/>
        <v/>
      </c>
      <c r="B203" s="596" t="s">
        <v>929</v>
      </c>
    </row>
    <row r="204" spans="1:2" ht="15.75" x14ac:dyDescent="0.25">
      <c r="A204" s="14" t="str">
        <f t="shared" si="3"/>
        <v>3_4</v>
      </c>
      <c r="B204" s="596" t="s">
        <v>760</v>
      </c>
    </row>
    <row r="205" spans="1:2" ht="16.5" x14ac:dyDescent="0.25">
      <c r="A205" s="14" t="str">
        <f t="shared" si="3"/>
        <v>3_4_4</v>
      </c>
      <c r="B205" s="598" t="s">
        <v>800</v>
      </c>
    </row>
    <row r="206" spans="1:2" ht="15.75" x14ac:dyDescent="0.25">
      <c r="A206" s="14" t="str">
        <f t="shared" si="3"/>
        <v/>
      </c>
      <c r="B206" s="596" t="s">
        <v>930</v>
      </c>
    </row>
    <row r="207" spans="1:2" ht="15.75" x14ac:dyDescent="0.25">
      <c r="A207" s="14" t="str">
        <f t="shared" si="3"/>
        <v>3_4</v>
      </c>
      <c r="B207" s="596" t="s">
        <v>760</v>
      </c>
    </row>
    <row r="208" spans="1:2" ht="16.5" x14ac:dyDescent="0.25">
      <c r="A208" s="14" t="str">
        <f t="shared" si="3"/>
        <v>3_4_5</v>
      </c>
      <c r="B208" s="598" t="s">
        <v>931</v>
      </c>
    </row>
    <row r="209" spans="1:2" ht="15.75" x14ac:dyDescent="0.25">
      <c r="A209" s="14" t="str">
        <f t="shared" si="3"/>
        <v/>
      </c>
      <c r="B209" s="596" t="s">
        <v>932</v>
      </c>
    </row>
    <row r="210" spans="1:2" ht="15.75" x14ac:dyDescent="0.25">
      <c r="A210" s="14" t="str">
        <f t="shared" si="3"/>
        <v>3_4</v>
      </c>
      <c r="B210" s="596" t="s">
        <v>760</v>
      </c>
    </row>
    <row r="211" spans="1:2" ht="18.75" x14ac:dyDescent="0.25">
      <c r="A211" s="14" t="str">
        <f t="shared" si="3"/>
        <v>3_5</v>
      </c>
      <c r="B211" s="597" t="s">
        <v>763</v>
      </c>
    </row>
    <row r="212" spans="1:2" ht="15.75" x14ac:dyDescent="0.25">
      <c r="A212" s="14" t="str">
        <f t="shared" si="3"/>
        <v/>
      </c>
      <c r="B212" s="596" t="s">
        <v>933</v>
      </c>
    </row>
    <row r="213" spans="1:2" ht="15.75" x14ac:dyDescent="0.25">
      <c r="A213" s="14" t="str">
        <f t="shared" si="3"/>
        <v>3</v>
      </c>
      <c r="B213" s="596" t="s">
        <v>769</v>
      </c>
    </row>
    <row r="214" spans="1:2" ht="20.25" x14ac:dyDescent="0.25">
      <c r="A214" s="14" t="str">
        <f t="shared" si="3"/>
        <v>4</v>
      </c>
      <c r="B214" s="595" t="s">
        <v>795</v>
      </c>
    </row>
    <row r="215" spans="1:2" ht="15.75" x14ac:dyDescent="0.25">
      <c r="A215" s="14" t="str">
        <f t="shared" si="3"/>
        <v/>
      </c>
      <c r="B215" s="596" t="s">
        <v>934</v>
      </c>
    </row>
    <row r="216" spans="1:2" ht="18.75" x14ac:dyDescent="0.25">
      <c r="A216" s="14" t="str">
        <f t="shared" si="3"/>
        <v>4_1</v>
      </c>
      <c r="B216" s="597" t="s">
        <v>935</v>
      </c>
    </row>
    <row r="217" spans="1:2" ht="15.75" x14ac:dyDescent="0.25">
      <c r="A217" s="14" t="str">
        <f t="shared" si="3"/>
        <v/>
      </c>
      <c r="B217" s="596" t="s">
        <v>936</v>
      </c>
    </row>
    <row r="218" spans="1:2" ht="15.75" x14ac:dyDescent="0.25">
      <c r="A218" s="14" t="str">
        <f t="shared" si="3"/>
        <v>4</v>
      </c>
      <c r="B218" s="596" t="s">
        <v>795</v>
      </c>
    </row>
    <row r="219" spans="1:2" ht="16.5" x14ac:dyDescent="0.25">
      <c r="A219" s="14" t="str">
        <f t="shared" si="3"/>
        <v>4_1_1</v>
      </c>
      <c r="B219" s="598" t="s">
        <v>803</v>
      </c>
    </row>
    <row r="220" spans="1:2" ht="15.75" x14ac:dyDescent="0.25">
      <c r="A220" s="14" t="str">
        <f t="shared" si="3"/>
        <v/>
      </c>
      <c r="B220" s="596" t="s">
        <v>937</v>
      </c>
    </row>
    <row r="221" spans="1:2" ht="15.75" x14ac:dyDescent="0.25">
      <c r="A221" s="14" t="str">
        <f t="shared" si="3"/>
        <v>4_1</v>
      </c>
      <c r="B221" s="596" t="s">
        <v>935</v>
      </c>
    </row>
    <row r="222" spans="1:2" ht="16.5" x14ac:dyDescent="0.25">
      <c r="A222" s="14" t="str">
        <f t="shared" si="3"/>
        <v>4_1_2</v>
      </c>
      <c r="B222" s="598" t="s">
        <v>804</v>
      </c>
    </row>
    <row r="223" spans="1:2" ht="15.75" x14ac:dyDescent="0.25">
      <c r="A223" s="14" t="str">
        <f t="shared" si="3"/>
        <v/>
      </c>
      <c r="B223" s="596" t="s">
        <v>938</v>
      </c>
    </row>
    <row r="224" spans="1:2" ht="15.75" x14ac:dyDescent="0.25">
      <c r="A224" s="14" t="str">
        <f t="shared" si="3"/>
        <v>4_1</v>
      </c>
      <c r="B224" s="596" t="s">
        <v>935</v>
      </c>
    </row>
    <row r="225" spans="1:2" ht="16.5" x14ac:dyDescent="0.25">
      <c r="A225" s="14" t="str">
        <f t="shared" si="3"/>
        <v>4_1_3</v>
      </c>
      <c r="B225" s="598" t="s">
        <v>805</v>
      </c>
    </row>
    <row r="226" spans="1:2" ht="15.75" x14ac:dyDescent="0.25">
      <c r="A226" s="14" t="str">
        <f t="shared" si="3"/>
        <v/>
      </c>
      <c r="B226" s="596" t="s">
        <v>939</v>
      </c>
    </row>
    <row r="227" spans="1:2" ht="15.75" x14ac:dyDescent="0.25">
      <c r="A227" s="14" t="str">
        <f t="shared" si="3"/>
        <v>4_1</v>
      </c>
      <c r="B227" s="596" t="s">
        <v>935</v>
      </c>
    </row>
    <row r="228" spans="1:2" ht="16.5" x14ac:dyDescent="0.25">
      <c r="A228" s="14" t="str">
        <f t="shared" si="3"/>
        <v>4_1_4</v>
      </c>
      <c r="B228" s="598" t="s">
        <v>806</v>
      </c>
    </row>
    <row r="229" spans="1:2" ht="15.75" x14ac:dyDescent="0.25">
      <c r="A229" s="14" t="str">
        <f t="shared" si="3"/>
        <v/>
      </c>
      <c r="B229" s="596" t="s">
        <v>940</v>
      </c>
    </row>
    <row r="230" spans="1:2" ht="15.75" x14ac:dyDescent="0.25">
      <c r="A230" s="14" t="str">
        <f t="shared" si="3"/>
        <v>4_1</v>
      </c>
      <c r="B230" s="596" t="s">
        <v>935</v>
      </c>
    </row>
    <row r="231" spans="1:2" ht="16.5" x14ac:dyDescent="0.25">
      <c r="A231" s="14" t="str">
        <f t="shared" si="3"/>
        <v>4_1_5</v>
      </c>
      <c r="B231" s="598" t="s">
        <v>770</v>
      </c>
    </row>
    <row r="232" spans="1:2" ht="15.75" x14ac:dyDescent="0.25">
      <c r="A232" s="14" t="str">
        <f t="shared" si="3"/>
        <v/>
      </c>
      <c r="B232" s="596" t="s">
        <v>941</v>
      </c>
    </row>
    <row r="233" spans="1:2" ht="15.75" x14ac:dyDescent="0.25">
      <c r="A233" s="14" t="str">
        <f t="shared" si="3"/>
        <v>4_1</v>
      </c>
      <c r="B233" s="596" t="s">
        <v>935</v>
      </c>
    </row>
    <row r="234" spans="1:2" ht="18.75" x14ac:dyDescent="0.25">
      <c r="A234" s="14" t="str">
        <f t="shared" si="3"/>
        <v>4_2</v>
      </c>
      <c r="B234" s="597" t="s">
        <v>794</v>
      </c>
    </row>
    <row r="235" spans="1:2" ht="15.75" x14ac:dyDescent="0.25">
      <c r="A235" s="14" t="str">
        <f t="shared" si="3"/>
        <v/>
      </c>
      <c r="B235" s="596" t="s">
        <v>942</v>
      </c>
    </row>
    <row r="236" spans="1:2" ht="15.75" x14ac:dyDescent="0.25">
      <c r="A236" s="14" t="str">
        <f t="shared" si="3"/>
        <v>4</v>
      </c>
      <c r="B236" s="596" t="s">
        <v>795</v>
      </c>
    </row>
    <row r="237" spans="1:2" ht="18.75" x14ac:dyDescent="0.25">
      <c r="A237" s="14" t="str">
        <f t="shared" si="3"/>
        <v>4_3</v>
      </c>
      <c r="B237" s="597" t="s">
        <v>943</v>
      </c>
    </row>
    <row r="238" spans="1:2" ht="15.75" x14ac:dyDescent="0.25">
      <c r="A238" s="14" t="str">
        <f t="shared" si="3"/>
        <v/>
      </c>
      <c r="B238" s="596" t="s">
        <v>944</v>
      </c>
    </row>
    <row r="239" spans="1:2" ht="15.75" x14ac:dyDescent="0.25">
      <c r="A239" s="14" t="str">
        <f t="shared" si="3"/>
        <v>4</v>
      </c>
      <c r="B239" s="596" t="s">
        <v>795</v>
      </c>
    </row>
    <row r="240" spans="1:2" ht="16.5" x14ac:dyDescent="0.25">
      <c r="A240" s="14" t="str">
        <f t="shared" si="3"/>
        <v>4_3_1</v>
      </c>
      <c r="B240" s="598" t="s">
        <v>785</v>
      </c>
    </row>
    <row r="241" spans="1:2" ht="15.75" x14ac:dyDescent="0.25">
      <c r="A241" s="14" t="str">
        <f t="shared" si="3"/>
        <v/>
      </c>
      <c r="B241" s="596" t="s">
        <v>945</v>
      </c>
    </row>
    <row r="242" spans="1:2" ht="15.75" x14ac:dyDescent="0.25">
      <c r="A242" s="14" t="str">
        <f t="shared" si="3"/>
        <v>4_3</v>
      </c>
      <c r="B242" s="596" t="s">
        <v>943</v>
      </c>
    </row>
    <row r="243" spans="1:2" ht="16.5" x14ac:dyDescent="0.25">
      <c r="A243" s="14" t="str">
        <f t="shared" si="3"/>
        <v>4_3_2</v>
      </c>
      <c r="B243" s="598" t="s">
        <v>784</v>
      </c>
    </row>
    <row r="244" spans="1:2" ht="15.75" x14ac:dyDescent="0.25">
      <c r="A244" s="14" t="str">
        <f t="shared" si="3"/>
        <v/>
      </c>
      <c r="B244" s="596" t="s">
        <v>946</v>
      </c>
    </row>
    <row r="245" spans="1:2" ht="15.75" x14ac:dyDescent="0.25">
      <c r="A245" s="14" t="str">
        <f t="shared" si="3"/>
        <v>4_3</v>
      </c>
      <c r="B245" s="596" t="s">
        <v>943</v>
      </c>
    </row>
    <row r="246" spans="1:2" ht="16.5" x14ac:dyDescent="0.25">
      <c r="A246" s="14" t="str">
        <f t="shared" si="3"/>
        <v>4_3_3</v>
      </c>
      <c r="B246" s="598" t="s">
        <v>788</v>
      </c>
    </row>
    <row r="247" spans="1:2" ht="15.75" x14ac:dyDescent="0.25">
      <c r="A247" s="14" t="str">
        <f t="shared" si="3"/>
        <v/>
      </c>
      <c r="B247" s="596" t="s">
        <v>947</v>
      </c>
    </row>
    <row r="248" spans="1:2" ht="15.75" x14ac:dyDescent="0.25">
      <c r="A248" s="14" t="str">
        <f t="shared" si="3"/>
        <v>4_3</v>
      </c>
      <c r="B248" s="596" t="s">
        <v>943</v>
      </c>
    </row>
    <row r="249" spans="1:2" ht="16.5" x14ac:dyDescent="0.25">
      <c r="A249" s="14" t="str">
        <f t="shared" si="3"/>
        <v>4_3_4</v>
      </c>
      <c r="B249" s="598" t="s">
        <v>787</v>
      </c>
    </row>
    <row r="250" spans="1:2" ht="15.75" x14ac:dyDescent="0.25">
      <c r="A250" s="14" t="str">
        <f t="shared" si="3"/>
        <v/>
      </c>
      <c r="B250" s="596" t="s">
        <v>948</v>
      </c>
    </row>
    <row r="251" spans="1:2" ht="15.75" x14ac:dyDescent="0.25">
      <c r="A251" s="14" t="str">
        <f t="shared" si="3"/>
        <v>4_3</v>
      </c>
      <c r="B251" s="596" t="s">
        <v>943</v>
      </c>
    </row>
    <row r="252" spans="1:2" ht="20.25" x14ac:dyDescent="0.25">
      <c r="A252" s="14" t="str">
        <f t="shared" si="3"/>
        <v>5</v>
      </c>
      <c r="B252" s="595" t="s">
        <v>755</v>
      </c>
    </row>
    <row r="253" spans="1:2" ht="15.75" x14ac:dyDescent="0.25">
      <c r="A253" s="14" t="str">
        <f t="shared" si="3"/>
        <v/>
      </c>
      <c r="B253" s="596" t="s">
        <v>949</v>
      </c>
    </row>
    <row r="254" spans="1:2" ht="18.75" x14ac:dyDescent="0.25">
      <c r="A254" s="14" t="str">
        <f t="shared" si="3"/>
        <v>5_1</v>
      </c>
      <c r="B254" s="597" t="s">
        <v>745</v>
      </c>
    </row>
    <row r="255" spans="1:2" ht="15.75" x14ac:dyDescent="0.25">
      <c r="A255" s="14" t="str">
        <f t="shared" si="3"/>
        <v/>
      </c>
      <c r="B255" s="596" t="s">
        <v>950</v>
      </c>
    </row>
    <row r="256" spans="1:2" ht="15.75" x14ac:dyDescent="0.25">
      <c r="A256" s="14" t="str">
        <f t="shared" si="3"/>
        <v>5</v>
      </c>
      <c r="B256" s="596" t="s">
        <v>755</v>
      </c>
    </row>
    <row r="257" spans="1:2" ht="18.75" x14ac:dyDescent="0.25">
      <c r="A257" s="14" t="str">
        <f t="shared" si="3"/>
        <v>5_2</v>
      </c>
      <c r="B257" s="597" t="s">
        <v>951</v>
      </c>
    </row>
    <row r="258" spans="1:2" ht="15.75" x14ac:dyDescent="0.25">
      <c r="A258" s="14" t="str">
        <f t="shared" ref="A258:A288" si="4">IF(AND(MID(B258,2,1)="_",MID(B258,4,1)="_",MID(B258,6,1)="_"),MID(B258,1,5),IF(AND(MID(B258,2,1)="_",MID(B258,4,1)="_"),MID(B258,1,3),IF(MID(B258,2,1)="_",MID(B258,1,1),"")))</f>
        <v/>
      </c>
      <c r="B258" s="596" t="s">
        <v>952</v>
      </c>
    </row>
    <row r="259" spans="1:2" ht="15.75" x14ac:dyDescent="0.25">
      <c r="A259" s="14" t="str">
        <f t="shared" si="4"/>
        <v>5</v>
      </c>
      <c r="B259" s="596" t="s">
        <v>755</v>
      </c>
    </row>
    <row r="260" spans="1:2" ht="18.75" x14ac:dyDescent="0.25">
      <c r="A260" s="14" t="str">
        <f t="shared" si="4"/>
        <v>5_3</v>
      </c>
      <c r="B260" s="597" t="s">
        <v>746</v>
      </c>
    </row>
    <row r="261" spans="1:2" ht="15.75" x14ac:dyDescent="0.25">
      <c r="A261" s="14" t="str">
        <f t="shared" si="4"/>
        <v/>
      </c>
      <c r="B261" s="596" t="s">
        <v>953</v>
      </c>
    </row>
    <row r="262" spans="1:2" ht="15.75" x14ac:dyDescent="0.25">
      <c r="A262" s="14" t="str">
        <f t="shared" si="4"/>
        <v>5</v>
      </c>
      <c r="B262" s="596" t="s">
        <v>755</v>
      </c>
    </row>
    <row r="263" spans="1:2" ht="20.25" x14ac:dyDescent="0.25">
      <c r="A263" s="14" t="str">
        <f t="shared" si="4"/>
        <v>6</v>
      </c>
      <c r="B263" s="595" t="s">
        <v>954</v>
      </c>
    </row>
    <row r="264" spans="1:2" ht="15.75" x14ac:dyDescent="0.25">
      <c r="A264" s="14" t="str">
        <f t="shared" si="4"/>
        <v/>
      </c>
      <c r="B264" s="596" t="s">
        <v>955</v>
      </c>
    </row>
    <row r="265" spans="1:2" ht="18.75" x14ac:dyDescent="0.25">
      <c r="A265" s="14" t="str">
        <f t="shared" si="4"/>
        <v>6_1</v>
      </c>
      <c r="B265" s="597" t="s">
        <v>750</v>
      </c>
    </row>
    <row r="266" spans="1:2" ht="15.75" x14ac:dyDescent="0.25">
      <c r="A266" s="14" t="str">
        <f t="shared" si="4"/>
        <v/>
      </c>
      <c r="B266" s="596" t="s">
        <v>956</v>
      </c>
    </row>
    <row r="267" spans="1:2" ht="15.75" x14ac:dyDescent="0.25">
      <c r="A267" s="14" t="str">
        <f t="shared" si="4"/>
        <v>6</v>
      </c>
      <c r="B267" s="596" t="s">
        <v>954</v>
      </c>
    </row>
    <row r="268" spans="1:2" ht="18.75" x14ac:dyDescent="0.25">
      <c r="A268" s="14" t="str">
        <f t="shared" si="4"/>
        <v>6_2</v>
      </c>
      <c r="B268" s="597" t="s">
        <v>751</v>
      </c>
    </row>
    <row r="269" spans="1:2" ht="15.75" x14ac:dyDescent="0.25">
      <c r="A269" s="14" t="str">
        <f t="shared" si="4"/>
        <v/>
      </c>
      <c r="B269" s="596" t="s">
        <v>957</v>
      </c>
    </row>
    <row r="270" spans="1:2" ht="15.75" x14ac:dyDescent="0.25">
      <c r="A270" s="14" t="str">
        <f t="shared" si="4"/>
        <v>6</v>
      </c>
      <c r="B270" s="596" t="s">
        <v>954</v>
      </c>
    </row>
    <row r="271" spans="1:2" ht="18.75" x14ac:dyDescent="0.25">
      <c r="A271" s="14" t="str">
        <f t="shared" si="4"/>
        <v>6_3</v>
      </c>
      <c r="B271" s="597" t="s">
        <v>752</v>
      </c>
    </row>
    <row r="272" spans="1:2" ht="15.75" x14ac:dyDescent="0.25">
      <c r="A272" s="14" t="str">
        <f t="shared" si="4"/>
        <v/>
      </c>
      <c r="B272" s="596" t="s">
        <v>958</v>
      </c>
    </row>
    <row r="273" spans="1:2" ht="15.75" x14ac:dyDescent="0.25">
      <c r="A273" s="14" t="str">
        <f t="shared" si="4"/>
        <v>6</v>
      </c>
      <c r="B273" s="596" t="s">
        <v>954</v>
      </c>
    </row>
    <row r="274" spans="1:2" ht="16.5" x14ac:dyDescent="0.25">
      <c r="A274" s="14" t="str">
        <f t="shared" si="4"/>
        <v>6_3_1</v>
      </c>
      <c r="B274" s="598" t="s">
        <v>959</v>
      </c>
    </row>
    <row r="275" spans="1:2" ht="15.75" x14ac:dyDescent="0.25">
      <c r="A275" s="14" t="str">
        <f t="shared" si="4"/>
        <v/>
      </c>
      <c r="B275" s="596" t="s">
        <v>960</v>
      </c>
    </row>
    <row r="276" spans="1:2" ht="15.75" x14ac:dyDescent="0.25">
      <c r="A276" s="14" t="str">
        <f t="shared" si="4"/>
        <v>6_3</v>
      </c>
      <c r="B276" s="596" t="s">
        <v>752</v>
      </c>
    </row>
    <row r="277" spans="1:2" ht="16.5" x14ac:dyDescent="0.25">
      <c r="A277" s="14" t="str">
        <f t="shared" si="4"/>
        <v>6_3_2</v>
      </c>
      <c r="B277" s="598" t="s">
        <v>961</v>
      </c>
    </row>
    <row r="278" spans="1:2" ht="15.75" x14ac:dyDescent="0.25">
      <c r="A278" s="14" t="str">
        <f t="shared" si="4"/>
        <v/>
      </c>
      <c r="B278" s="596" t="s">
        <v>962</v>
      </c>
    </row>
    <row r="279" spans="1:2" ht="15.75" x14ac:dyDescent="0.25">
      <c r="A279" s="14" t="str">
        <f t="shared" si="4"/>
        <v>6_3</v>
      </c>
      <c r="B279" s="596" t="s">
        <v>752</v>
      </c>
    </row>
    <row r="280" spans="1:2" ht="18.75" x14ac:dyDescent="0.25">
      <c r="A280" s="14" t="str">
        <f t="shared" si="4"/>
        <v>6_4</v>
      </c>
      <c r="B280" s="597" t="s">
        <v>963</v>
      </c>
    </row>
    <row r="281" spans="1:2" ht="15.75" x14ac:dyDescent="0.25">
      <c r="A281" s="14" t="str">
        <f t="shared" si="4"/>
        <v/>
      </c>
      <c r="B281" s="596" t="s">
        <v>964</v>
      </c>
    </row>
    <row r="282" spans="1:2" ht="15.75" x14ac:dyDescent="0.25">
      <c r="A282" s="14" t="str">
        <f t="shared" si="4"/>
        <v>6</v>
      </c>
      <c r="B282" s="596" t="s">
        <v>954</v>
      </c>
    </row>
    <row r="283" spans="1:2" ht="18.75" x14ac:dyDescent="0.25">
      <c r="A283" s="14" t="str">
        <f t="shared" si="4"/>
        <v>6_5</v>
      </c>
      <c r="B283" s="597" t="s">
        <v>965</v>
      </c>
    </row>
    <row r="284" spans="1:2" ht="15.75" x14ac:dyDescent="0.25">
      <c r="A284" s="14" t="str">
        <f t="shared" si="4"/>
        <v/>
      </c>
      <c r="B284" s="596" t="s">
        <v>966</v>
      </c>
    </row>
    <row r="285" spans="1:2" ht="15.75" x14ac:dyDescent="0.25">
      <c r="A285" s="14" t="str">
        <f t="shared" si="4"/>
        <v>6</v>
      </c>
      <c r="B285" s="596" t="s">
        <v>954</v>
      </c>
    </row>
    <row r="286" spans="1:2" ht="18.75" x14ac:dyDescent="0.25">
      <c r="A286" s="14" t="str">
        <f t="shared" si="4"/>
        <v>6_6</v>
      </c>
      <c r="B286" s="597" t="s">
        <v>753</v>
      </c>
    </row>
    <row r="287" spans="1:2" ht="15.75" x14ac:dyDescent="0.25">
      <c r="A287" s="14" t="str">
        <f t="shared" si="4"/>
        <v/>
      </c>
      <c r="B287" s="596" t="s">
        <v>967</v>
      </c>
    </row>
    <row r="288" spans="1:2" ht="15.75" x14ac:dyDescent="0.25">
      <c r="A288" s="14" t="str">
        <f t="shared" si="4"/>
        <v>6</v>
      </c>
      <c r="B288" s="596" t="s">
        <v>954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102</vt:i4>
      </vt:variant>
    </vt:vector>
  </HeadingPairs>
  <TitlesOfParts>
    <vt:vector size="106" baseType="lpstr">
      <vt:lpstr>44000_farblich mit Muss_Kann_</vt:lpstr>
      <vt:lpstr>Landnutzung_1.0</vt:lpstr>
      <vt:lpstr>Landnutzung_3.0</vt:lpstr>
      <vt:lpstr>INSPIRE_HILUCS_def</vt:lpstr>
      <vt:lpstr>INSPIRE_HILUCS_def!_Toc465070928</vt:lpstr>
      <vt:lpstr>INSPIRE_HILUCS_def!_Toc465070929</vt:lpstr>
      <vt:lpstr>INSPIRE_HILUCS_def!_Toc465070930</vt:lpstr>
      <vt:lpstr>INSPIRE_HILUCS_def!_Toc465070931</vt:lpstr>
      <vt:lpstr>INSPIRE_HILUCS_def!_Toc465070932</vt:lpstr>
      <vt:lpstr>INSPIRE_HILUCS_def!_Toc465070933</vt:lpstr>
      <vt:lpstr>INSPIRE_HILUCS_def!_Toc465070934</vt:lpstr>
      <vt:lpstr>INSPIRE_HILUCS_def!_Toc465070935</vt:lpstr>
      <vt:lpstr>INSPIRE_HILUCS_def!_Toc465070936</vt:lpstr>
      <vt:lpstr>INSPIRE_HILUCS_def!_Toc465070937</vt:lpstr>
      <vt:lpstr>INSPIRE_HILUCS_def!_Toc465070938</vt:lpstr>
      <vt:lpstr>INSPIRE_HILUCS_def!_Toc465070939</vt:lpstr>
      <vt:lpstr>INSPIRE_HILUCS_def!_Toc465070940</vt:lpstr>
      <vt:lpstr>INSPIRE_HILUCS_def!_Toc465070941</vt:lpstr>
      <vt:lpstr>INSPIRE_HILUCS_def!_Toc465070942</vt:lpstr>
      <vt:lpstr>INSPIRE_HILUCS_def!_Toc465070943</vt:lpstr>
      <vt:lpstr>INSPIRE_HILUCS_def!_Toc465070944</vt:lpstr>
      <vt:lpstr>INSPIRE_HILUCS_def!_Toc465070945</vt:lpstr>
      <vt:lpstr>INSPIRE_HILUCS_def!_Toc465070946</vt:lpstr>
      <vt:lpstr>INSPIRE_HILUCS_def!_Toc465070947</vt:lpstr>
      <vt:lpstr>INSPIRE_HILUCS_def!_Toc465070948</vt:lpstr>
      <vt:lpstr>INSPIRE_HILUCS_def!_Toc465070949</vt:lpstr>
      <vt:lpstr>INSPIRE_HILUCS_def!_Toc465070950</vt:lpstr>
      <vt:lpstr>INSPIRE_HILUCS_def!_Toc465070951</vt:lpstr>
      <vt:lpstr>INSPIRE_HILUCS_def!_Toc465070952</vt:lpstr>
      <vt:lpstr>INSPIRE_HILUCS_def!_Toc465070953</vt:lpstr>
      <vt:lpstr>INSPIRE_HILUCS_def!_Toc465070954</vt:lpstr>
      <vt:lpstr>INSPIRE_HILUCS_def!_Toc465070955</vt:lpstr>
      <vt:lpstr>INSPIRE_HILUCS_def!_Toc465070956</vt:lpstr>
      <vt:lpstr>INSPIRE_HILUCS_def!_Toc465070957</vt:lpstr>
      <vt:lpstr>INSPIRE_HILUCS_def!_Toc465070958</vt:lpstr>
      <vt:lpstr>INSPIRE_HILUCS_def!_Toc465070959</vt:lpstr>
      <vt:lpstr>INSPIRE_HILUCS_def!_Toc465070960</vt:lpstr>
      <vt:lpstr>INSPIRE_HILUCS_def!_Toc465070961</vt:lpstr>
      <vt:lpstr>INSPIRE_HILUCS_def!_Toc465070962</vt:lpstr>
      <vt:lpstr>INSPIRE_HILUCS_def!_Toc465070963</vt:lpstr>
      <vt:lpstr>INSPIRE_HILUCS_def!_Toc465070964</vt:lpstr>
      <vt:lpstr>INSPIRE_HILUCS_def!_Toc465070965</vt:lpstr>
      <vt:lpstr>INSPIRE_HILUCS_def!_Toc465070966</vt:lpstr>
      <vt:lpstr>INSPIRE_HILUCS_def!_Toc465070967</vt:lpstr>
      <vt:lpstr>INSPIRE_HILUCS_def!_Toc465070968</vt:lpstr>
      <vt:lpstr>INSPIRE_HILUCS_def!_Toc465070969</vt:lpstr>
      <vt:lpstr>INSPIRE_HILUCS_def!_Toc465070970</vt:lpstr>
      <vt:lpstr>INSPIRE_HILUCS_def!_Toc465070971</vt:lpstr>
      <vt:lpstr>INSPIRE_HILUCS_def!_Toc465070972</vt:lpstr>
      <vt:lpstr>INSPIRE_HILUCS_def!_Toc465070973</vt:lpstr>
      <vt:lpstr>INSPIRE_HILUCS_def!_Toc465070974</vt:lpstr>
      <vt:lpstr>INSPIRE_HILUCS_def!_Toc465070975</vt:lpstr>
      <vt:lpstr>INSPIRE_HILUCS_def!_Toc465070976</vt:lpstr>
      <vt:lpstr>INSPIRE_HILUCS_def!_Toc465070977</vt:lpstr>
      <vt:lpstr>INSPIRE_HILUCS_def!_Toc465070978</vt:lpstr>
      <vt:lpstr>INSPIRE_HILUCS_def!_Toc465070979</vt:lpstr>
      <vt:lpstr>INSPIRE_HILUCS_def!_Toc465070980</vt:lpstr>
      <vt:lpstr>INSPIRE_HILUCS_def!_Toc465070981</vt:lpstr>
      <vt:lpstr>INSPIRE_HILUCS_def!_Toc465070982</vt:lpstr>
      <vt:lpstr>INSPIRE_HILUCS_def!_Toc465070983</vt:lpstr>
      <vt:lpstr>INSPIRE_HILUCS_def!_Toc465070984</vt:lpstr>
      <vt:lpstr>INSPIRE_HILUCS_def!_Toc465070985</vt:lpstr>
      <vt:lpstr>INSPIRE_HILUCS_def!_Toc465070986</vt:lpstr>
      <vt:lpstr>INSPIRE_HILUCS_def!_Toc465070987</vt:lpstr>
      <vt:lpstr>INSPIRE_HILUCS_def!_Toc465070988</vt:lpstr>
      <vt:lpstr>INSPIRE_HILUCS_def!_Toc465070989</vt:lpstr>
      <vt:lpstr>INSPIRE_HILUCS_def!_Toc465070990</vt:lpstr>
      <vt:lpstr>INSPIRE_HILUCS_def!_Toc465070991</vt:lpstr>
      <vt:lpstr>INSPIRE_HILUCS_def!_Toc465070992</vt:lpstr>
      <vt:lpstr>INSPIRE_HILUCS_def!_Toc465070993</vt:lpstr>
      <vt:lpstr>INSPIRE_HILUCS_def!_Toc465070994</vt:lpstr>
      <vt:lpstr>INSPIRE_HILUCS_def!_Toc465070995</vt:lpstr>
      <vt:lpstr>INSPIRE_HILUCS_def!_Toc465070996</vt:lpstr>
      <vt:lpstr>INSPIRE_HILUCS_def!_Toc465070997</vt:lpstr>
      <vt:lpstr>INSPIRE_HILUCS_def!_Toc465070998</vt:lpstr>
      <vt:lpstr>INSPIRE_HILUCS_def!_Toc465070999</vt:lpstr>
      <vt:lpstr>INSPIRE_HILUCS_def!_Toc465071000</vt:lpstr>
      <vt:lpstr>INSPIRE_HILUCS_def!_Toc465071001</vt:lpstr>
      <vt:lpstr>INSPIRE_HILUCS_def!_Toc465071002</vt:lpstr>
      <vt:lpstr>INSPIRE_HILUCS_def!_Toc465071003</vt:lpstr>
      <vt:lpstr>INSPIRE_HILUCS_def!_Toc465071004</vt:lpstr>
      <vt:lpstr>INSPIRE_HILUCS_def!_Toc465071005</vt:lpstr>
      <vt:lpstr>INSPIRE_HILUCS_def!_Toc465071006</vt:lpstr>
      <vt:lpstr>INSPIRE_HILUCS_def!_Toc465071007</vt:lpstr>
      <vt:lpstr>INSPIRE_HILUCS_def!_Toc465071008</vt:lpstr>
      <vt:lpstr>INSPIRE_HILUCS_def!_Toc465071009</vt:lpstr>
      <vt:lpstr>INSPIRE_HILUCS_def!_Toc465071010</vt:lpstr>
      <vt:lpstr>INSPIRE_HILUCS_def!_Toc465071011</vt:lpstr>
      <vt:lpstr>INSPIRE_HILUCS_def!_Toc465071012</vt:lpstr>
      <vt:lpstr>INSPIRE_HILUCS_def!_Toc465071013</vt:lpstr>
      <vt:lpstr>INSPIRE_HILUCS_def!_Toc465071014</vt:lpstr>
      <vt:lpstr>INSPIRE_HILUCS_def!_Toc465071015</vt:lpstr>
      <vt:lpstr>INSPIRE_HILUCS_def!_Toc465071016</vt:lpstr>
      <vt:lpstr>INSPIRE_HILUCS_def!_Toc465071017</vt:lpstr>
      <vt:lpstr>INSPIRE_HILUCS_def!_Toc465071018</vt:lpstr>
      <vt:lpstr>INSPIRE_HILUCS_def!_Toc465071019</vt:lpstr>
      <vt:lpstr>INSPIRE_HILUCS_def!_Toc465071020</vt:lpstr>
      <vt:lpstr>INSPIRE_HILUCS_def!_Toc465071021</vt:lpstr>
      <vt:lpstr>INSPIRE_HILUCS_def!_Toc465071022</vt:lpstr>
      <vt:lpstr>INSPIRE_HILUCS_def!_Toc465071023</vt:lpstr>
      <vt:lpstr>INSPIRE_HILUCS_def!_Toc465071024</vt:lpstr>
      <vt:lpstr>INSPIRE_HILUCS_def!_Toc465071025</vt:lpstr>
      <vt:lpstr>'44000_farblich mit Muss_Kann_'!Print_Area</vt:lpstr>
      <vt:lpstr>Landnutzung_1.0!Print_Area</vt:lpstr>
      <vt:lpstr>Landnutzung_3.0!Print_Area</vt:lpstr>
      <vt:lpstr>'44000_farblich mit Muss_Kann_'!Print_Titles</vt:lpstr>
    </vt:vector>
  </TitlesOfParts>
  <Company>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 Brinkmann</dc:creator>
  <cp:lastModifiedBy>Johanna Ott</cp:lastModifiedBy>
  <cp:lastPrinted>2018-01-31T22:45:15Z</cp:lastPrinted>
  <dcterms:created xsi:type="dcterms:W3CDTF">2014-08-27T05:39:44Z</dcterms:created>
  <dcterms:modified xsi:type="dcterms:W3CDTF">2022-05-03T07:57:49Z</dcterms:modified>
</cp:coreProperties>
</file>