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llgemeines" sheetId="1" state="visible" r:id="rId2"/>
    <sheet name="Öffentlichkeitsbeteiligung" sheetId="2" state="visible" r:id="rId3"/>
    <sheet name="Lärmkartierung" sheetId="3" state="visible" r:id="rId4"/>
    <sheet name="Maßnahmen" sheetId="4" state="visible" r:id="rId5"/>
    <sheet name="Wirkungen" sheetId="5" state="visible" r:id="rId6"/>
    <sheet name="Ruhige_Gebiete" sheetId="6" state="visible" r:id="rId7"/>
    <sheet name="Codelisten" sheetId="7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<sst xmlns="http://schemas.openxmlformats.org/spreadsheetml/2006/main" count="196" uniqueCount="172">
  <si>
    <t xml:space="preserve">Datenberichterstattung zum Lärmaktionsplan</t>
  </si>
  <si>
    <t xml:space="preserve">Gemeinde</t>
  </si>
  <si>
    <t xml:space="preserve">Name</t>
  </si>
  <si>
    <t xml:space="preserve">Troisdorf</t>
  </si>
  <si>
    <t xml:space="preserve">Bundesland</t>
  </si>
  <si>
    <t xml:space="preserve">Nordrhein-Westfalen</t>
  </si>
  <si>
    <t xml:space="preserve">05382068</t>
  </si>
  <si>
    <t xml:space="preserve">Kennung des Lärmaktionsplans</t>
  </si>
  <si>
    <t xml:space="preserve">Zuständige Behörde zur Aufstellung des Lärmaktionsplans</t>
  </si>
  <si>
    <t xml:space="preserve">Vollständiger Name der Behörde</t>
  </si>
  <si>
    <t xml:space="preserve">Stadt Troisdorf</t>
  </si>
  <si>
    <t xml:space="preserve">Straße</t>
  </si>
  <si>
    <t xml:space="preserve">Kölner Straße</t>
  </si>
  <si>
    <t xml:space="preserve">Hausnummer</t>
  </si>
  <si>
    <t xml:space="preserve">176</t>
  </si>
  <si>
    <t xml:space="preserve">Ort</t>
  </si>
  <si>
    <t xml:space="preserve">PLZ</t>
  </si>
  <si>
    <t xml:space="preserve">53840</t>
  </si>
  <si>
    <t xml:space="preserve">Kennung der zuständigen Behörde</t>
  </si>
  <si>
    <t xml:space="preserve">Annahme des Lärmaktionsplans (Datum)</t>
  </si>
  <si>
    <t xml:space="preserve">Voraussichtlicher Abschluss der Umsetzung des Lärmaktionsplans (Datum)</t>
  </si>
  <si>
    <t xml:space="preserve">Link zur Webseite des Lärmaktionsplans</t>
  </si>
  <si>
    <t xml:space="preserve">Informationen über Lärmgrenzwerte, die als Kriterien für die Evaluierung und Umsetzung von Maßnahmen zur Bekämpfung und Minderung von Lärm in dem von dem Aktionsplan erfassten Gebiet verwendet werden.</t>
  </si>
  <si>
    <t xml:space="preserve">Hinweis: In den Tabellenblättern sind optionale Felder grün markiert bzw. in kursiver Schrift dargestellt, obligatorische Felder sind gelb markiert und in Standardschrift ausgeführt.</t>
  </si>
  <si>
    <t xml:space="preserve">Informationen über die Öffentlichkeitsbeteiligung zum vorgeschlagenen Lärmaktionsplan</t>
  </si>
  <si>
    <t xml:space="preserve">Inhaltliche Zusammenfassung der Öffentlichkeitsbeteiligung</t>
  </si>
  <si>
    <t xml:space="preserve">Link zur Webseite mit Dokumenten der Öffentlichkeitsbeteiligung</t>
  </si>
  <si>
    <t xml:space="preserve">Anfangsdatum der Öffentlichkeitsbeteiligung</t>
  </si>
  <si>
    <t xml:space="preserve">Enddatum der Öffentlichkeitsbeteiligung</t>
  </si>
  <si>
    <t xml:space="preserve">Die zur Öffentlichkeitsbeteiligung eingesetzten Mittel</t>
  </si>
  <si>
    <t xml:space="preserve">Anzeigen/Werbung</t>
  </si>
  <si>
    <t xml:space="preserve">Nein</t>
  </si>
  <si>
    <t xml:space="preserve">Ansprache verschiedener Interessenträger</t>
  </si>
  <si>
    <t xml:space="preserve">Informationskampagne</t>
  </si>
  <si>
    <t xml:space="preserve">Besprechungen/Sitzungen</t>
  </si>
  <si>
    <t xml:space="preserve">Öffentliche Veranstaltung</t>
  </si>
  <si>
    <t xml:space="preserve">Umfrage</t>
  </si>
  <si>
    <t xml:space="preserve">Workshop</t>
  </si>
  <si>
    <t xml:space="preserve">Andere Mittel/Instrumente</t>
  </si>
  <si>
    <t xml:space="preserve">Offenlegung</t>
  </si>
  <si>
    <t xml:space="preserve">Art der Interessenträger, die an der Öffentlichkeitsbeteiligung teilgenommen haben</t>
  </si>
  <si>
    <t xml:space="preserve">Bürger:innen</t>
  </si>
  <si>
    <t xml:space="preserve">Ja</t>
  </si>
  <si>
    <t xml:space="preserve">Nichtstaatliche Organisationen</t>
  </si>
  <si>
    <t xml:space="preserve">Staatliche Stellen</t>
  </si>
  <si>
    <t xml:space="preserve">Privatwirtschaft</t>
  </si>
  <si>
    <t xml:space="preserve">Andere Interessenträger</t>
  </si>
  <si>
    <t xml:space="preserve">Anzahl der Personen, die an der Öffentlichkeits-beteiligung teilgenommen haben</t>
  </si>
  <si>
    <t xml:space="preserve">Angabe, ob im Laufe der Öffentlichkeits-beteiligung Stellungnahmen eingegangen sind</t>
  </si>
  <si>
    <t xml:space="preserve">Angabe, ob die während der Öffentlichkeits-beteiligung eingegangenen Stellungnahmen in den LAP aufgenommen wurden</t>
  </si>
  <si>
    <t xml:space="preserve">Angabe, ob der LAP nach der Öffentlichkeits-beteiligung überarbeitet wurde</t>
  </si>
  <si>
    <t xml:space="preserve">Wenn ja, Erläuterung, wie der Lärmaktionsplan nach der Öffentlichkeits-beteiligung überarbeitet wurde </t>
  </si>
  <si>
    <t xml:space="preserve">Zusammenfassung der Informationen aus den strategischen Lärmkarten</t>
  </si>
  <si>
    <r>
      <rPr>
        <sz val="11"/>
        <color rgb="FF000000"/>
        <rFont val="Calibri"/>
        <family val="2"/>
        <charset val="1"/>
      </rPr>
      <t xml:space="preserve">Anzahl der Personen, die in dem vom Lärmaktionsplan erfassten Gebiet einer Lärmbelastung ab 55 dB(A) L</t>
    </r>
    <r>
      <rPr>
        <vertAlign val="subscript"/>
        <sz val="11"/>
        <color rgb="FF000000"/>
        <rFont val="Calibri"/>
        <family val="2"/>
        <charset val="1"/>
      </rPr>
      <t xml:space="preserve">DEN</t>
    </r>
    <r>
      <rPr>
        <sz val="11"/>
        <color rgb="FF000000"/>
        <rFont val="Calibri"/>
        <family val="2"/>
        <charset val="1"/>
      </rPr>
      <t xml:space="preserve"> ausgesetzt sind</t>
    </r>
  </si>
  <si>
    <r>
      <rPr>
        <sz val="11"/>
        <color rgb="FF000000"/>
        <rFont val="Calibri"/>
        <family val="2"/>
        <charset val="1"/>
      </rPr>
      <t xml:space="preserve">Anzahl der Personen, die in dem vom Lärmaktionsplan erfassten Gebiet einer Lärmbelastung ab 50 dB(A) L</t>
    </r>
    <r>
      <rPr>
        <vertAlign val="subscript"/>
        <sz val="11"/>
        <color rgb="FF000000"/>
        <rFont val="Calibri"/>
        <family val="2"/>
        <charset val="1"/>
      </rPr>
      <t xml:space="preserve">Night</t>
    </r>
    <r>
      <rPr>
        <sz val="11"/>
        <color rgb="FF000000"/>
        <rFont val="Calibri"/>
        <family val="2"/>
        <charset val="1"/>
      </rPr>
      <t xml:space="preserve"> ausgesetzt sind</t>
    </r>
  </si>
  <si>
    <t xml:space="preserve">Beschreibung der festgestellten Lärmprobleme und der verbesserungsbedürftigen Situationen
</t>
  </si>
  <si>
    <t xml:space="preserve">Gut 20 % des 62,17 km² großen Troisdorfer Stadtgebietes sind von Lärmeinwirkungen Lden &gt; 55 dB (A) durch Hauptverkehrsstraßen betroffen. Dieser niedrige Wert erklärt sich daraus, dass das Stadtgebiet im Verhältnis zum bebauten Gebiet infolge großflächiger Natur- und Landschaftsschutzgebiete relativ klein ist. </t>
  </si>
  <si>
    <t xml:space="preserve">Kriterien für die Prioritätensetzung bei der Ausarbeitung des Lärmaktionsplans</t>
  </si>
  <si>
    <t xml:space="preserve">Kosten-Nutzen-Analysen</t>
  </si>
  <si>
    <t xml:space="preserve">Höhe der Lärmbelastung</t>
  </si>
  <si>
    <t xml:space="preserve">Zahl der lärmbelasteten Menschen</t>
  </si>
  <si>
    <t xml:space="preserve">Lärmminderungsmaßnahmen</t>
  </si>
  <si>
    <t xml:space="preserve">Erläuterung des erwarteten Nutzens durch die Umsetzung der geplanten Maßnahmen</t>
  </si>
  <si>
    <t xml:space="preserve">Keiner</t>
  </si>
  <si>
    <t xml:space="preserve">Bereits vorhandene Lärmminderungsmaßnahmen
</t>
  </si>
  <si>
    <t xml:space="preserve">Geplante Lärmminderungs-maßnahmen in den nächsten 
fünf Jahren</t>
  </si>
  <si>
    <t xml:space="preserve">Änderung des Emissionspegels</t>
  </si>
  <si>
    <t xml:space="preserve">Maßnahmen am Straßenbelag</t>
  </si>
  <si>
    <t xml:space="preserve">Lärmarme Reifen</t>
  </si>
  <si>
    <t xml:space="preserve">Leise Motoren</t>
  </si>
  <si>
    <t xml:space="preserve">Maßnahmen an der Auspuffanlage</t>
  </si>
  <si>
    <t xml:space="preserve">Umrüstung auf leisere öffentliche Verkehrsmittel und Komponenten</t>
  </si>
  <si>
    <t xml:space="preserve">Zeitliche Beschränkungen</t>
  </si>
  <si>
    <t xml:space="preserve">Zeitliche Beschränkung für LKW</t>
  </si>
  <si>
    <t xml:space="preserve">Zeitliche Beschränkung für PKW</t>
  </si>
  <si>
    <t xml:space="preserve">Maßnahmen zur Geschwindigkeitsreduzierung</t>
  </si>
  <si>
    <t xml:space="preserve">Verringerung der Fahrgeschwindigkeit und Lichtsignalsteuerung</t>
  </si>
  <si>
    <t xml:space="preserve">Kreisverkehre und Kreuzungen</t>
  </si>
  <si>
    <t xml:space="preserve">Bauliche Maßnahmen zur Verkehrsberuhigung</t>
  </si>
  <si>
    <t xml:space="preserve">Ausweisung von verkehrsberuhigten Zonen</t>
  </si>
  <si>
    <t xml:space="preserve">Sonstige Verkehrsmanagementmaßnahmen</t>
  </si>
  <si>
    <t xml:space="preserve">Stärkung des öffentlichen Verkehrs</t>
  </si>
  <si>
    <t xml:space="preserve">Verbesserung der Infrastruktur für Radfahrer und Fußgänger</t>
  </si>
  <si>
    <t xml:space="preserve">Intelligente Mobilität</t>
  </si>
  <si>
    <t xml:space="preserve">Veränderung/Reduzierung der Fahrspuren</t>
  </si>
  <si>
    <t xml:space="preserve">Fahrverbote und Umleitungen für LKW</t>
  </si>
  <si>
    <t xml:space="preserve">Fahrverbote und Umleitungen für PKW</t>
  </si>
  <si>
    <t xml:space="preserve">Parkraumbewirtschaftung</t>
  </si>
  <si>
    <t xml:space="preserve">City-Maut</t>
  </si>
  <si>
    <t xml:space="preserve">Lärmschutzwände</t>
  </si>
  <si>
    <t xml:space="preserve">Lärmschutzwände und Instandhaltung</t>
  </si>
  <si>
    <t xml:space="preserve">Grüne Lärmschutzwände und Instandhaltung</t>
  </si>
  <si>
    <t xml:space="preserve">Schalldämmung an Gebäuden</t>
  </si>
  <si>
    <t xml:space="preserve">Schallschutzfenster</t>
  </si>
  <si>
    <t xml:space="preserve">Sonstige Maßnahmen zur Schalldämmung</t>
  </si>
  <si>
    <t xml:space="preserve">Flächennutzungsplanung</t>
  </si>
  <si>
    <t xml:space="preserve">Flächennutzungsplanung/Bauleitplanung</t>
  </si>
  <si>
    <t xml:space="preserve">Lärmreduzierung für sensible Gebiete</t>
  </si>
  <si>
    <t xml:space="preserve">Abstandsflächen/Pufferzonen</t>
  </si>
  <si>
    <t xml:space="preserve">Lärmschutzbereiche</t>
  </si>
  <si>
    <t xml:space="preserve">Verfügbarkeit von ruhigen Gebieten</t>
  </si>
  <si>
    <t xml:space="preserve">Verfügbarkeit von Grünflächen</t>
  </si>
  <si>
    <t xml:space="preserve">Maßnahmen zur Verbesserung des akustischen Raumes</t>
  </si>
  <si>
    <t xml:space="preserve">Neue Infrastruktur</t>
  </si>
  <si>
    <t xml:space="preserve">Neubau von Umgehungsstraßen oder -brücken</t>
  </si>
  <si>
    <t xml:space="preserve">Neubau von Tunneln</t>
  </si>
  <si>
    <t xml:space="preserve">Sperrung von Verkehrsanlagen</t>
  </si>
  <si>
    <t xml:space="preserve">Sperrung von Straßen</t>
  </si>
  <si>
    <t xml:space="preserve">Kommunikation</t>
  </si>
  <si>
    <t xml:space="preserve">Vermittlung von Informationen</t>
  </si>
  <si>
    <t xml:space="preserve">Beschwerdemanagement</t>
  </si>
  <si>
    <t xml:space="preserve">Maßnahmen zur Verhaltensänderung</t>
  </si>
  <si>
    <t xml:space="preserve">Förderung der lärmarmen Mobilität</t>
  </si>
  <si>
    <t xml:space="preserve">Förderung des öffentlichen Verkehrs</t>
  </si>
  <si>
    <t xml:space="preserve">Förderung von Carsharing</t>
  </si>
  <si>
    <t xml:space="preserve">Bildungs- und Aufklärungsaktivitäten</t>
  </si>
  <si>
    <t xml:space="preserve">Informationen über die Reduzierung der Anzahl der betroffenen Personen</t>
  </si>
  <si>
    <t xml:space="preserve">Geschätzte Anzahl der Personen in dem von dem Aktionsplan erfassten Gebiet, für die sich der Lärm innerhalb der nächsten fünf Jahre reduziert</t>
  </si>
  <si>
    <t xml:space="preserve">Erläuterung der Methode, die zur Schätzung der Anzahl der Personen, für die sich der Lärm reduziert, verwendet wurde</t>
  </si>
  <si>
    <r>
      <rPr>
        <sz val="11"/>
        <color rgb="FF000000"/>
        <rFont val="Calibri"/>
        <family val="2"/>
        <charset val="1"/>
      </rPr>
      <t xml:space="preserve">Eine Person zählt ab einem Wert von L</t>
    </r>
    <r>
      <rPr>
        <vertAlign val="subscript"/>
        <sz val="11"/>
        <color rgb="FF000000"/>
        <rFont val="Calibri"/>
        <family val="2"/>
        <charset val="1"/>
      </rPr>
      <t xml:space="preserve">DEN</t>
    </r>
    <r>
      <rPr>
        <sz val="11"/>
        <color rgb="FF000000"/>
        <rFont val="Calibri"/>
        <family val="2"/>
        <charset val="1"/>
      </rPr>
      <t xml:space="preserve"> ab 55 dB(A) oder einem Wert von L</t>
    </r>
    <r>
      <rPr>
        <vertAlign val="subscript"/>
        <sz val="11"/>
        <color rgb="FF000000"/>
        <rFont val="Calibri"/>
        <family val="2"/>
        <charset val="1"/>
      </rPr>
      <t xml:space="preserve">Night</t>
    </r>
    <r>
      <rPr>
        <sz val="11"/>
        <color rgb="FF000000"/>
        <rFont val="Calibri"/>
        <family val="2"/>
        <charset val="1"/>
      </rPr>
      <t xml:space="preserve"> ab 50 dB(A) als lärmbelastet. Die Reduzierung muss mindestens 1 dB betragen.</t>
    </r>
  </si>
  <si>
    <t xml:space="preserve">Geschätztes Kosten-Nutzen-Verhältnis der im Aktionsplan beschriebenen Maßnahmen</t>
  </si>
  <si>
    <t xml:space="preserve">Angabe, ob der Lärmaktionsplan eine langfristige Strategie zur Reduzierung der Lärmbelastung vorsieht</t>
  </si>
  <si>
    <t xml:space="preserve">Erläuterung der langfristigen Strategie zur Reduzierung der Lärmbelastung
</t>
  </si>
  <si>
    <t xml:space="preserve">Geschätzte Gesamtkosten des Aktionsplans (ohne Maßnahmenumsetzung) [€]</t>
  </si>
  <si>
    <t xml:space="preserve">Angabe, ob im Lärmaktionsplan ruhige Gebiete beschrieben werden</t>
  </si>
  <si>
    <t xml:space="preserve">Angabe, ob Regelungen für die Überprüfung der Umsetzung des Lärmaktionsplans vorgesehen sind</t>
  </si>
  <si>
    <t xml:space="preserve">Erläuterung der geplanten Regelungen für die Überprüfung der Umsetzung des Lärmaktionsplans</t>
  </si>
  <si>
    <t xml:space="preserve">Angabe, ob Regelungen für die Überprüfung der Wirksamkeit des Lärmaktionsplans vorgesehen sind</t>
  </si>
  <si>
    <t xml:space="preserve">Geplante Regelungen für die Überprüfung der Wirksamkeit des Lärmaktionsplans</t>
  </si>
  <si>
    <t xml:space="preserve">Ruhige Gebiete</t>
  </si>
  <si>
    <t xml:space="preserve">lfd. Nr.</t>
  </si>
  <si>
    <t xml:space="preserve">Kennung des ruhigen Gebiets</t>
  </si>
  <si>
    <t xml:space="preserve">Name des ruhigen Gebiets</t>
  </si>
  <si>
    <t xml:space="preserve">Ruhiges Gebiet …</t>
  </si>
  <si>
    <t xml:space="preserve">Art des ruhigen Gebiets</t>
  </si>
  <si>
    <t xml:space="preserve">Schutzmaßnahmen</t>
  </si>
  <si>
    <t xml:space="preserve">Spich</t>
  </si>
  <si>
    <t xml:space="preserve">Sehr ruhig</t>
  </si>
  <si>
    <t xml:space="preserve">Schallschutzmauer</t>
  </si>
  <si>
    <t xml:space="preserve">Codelisten - Bitte nicht ändern oder löschen</t>
  </si>
  <si>
    <t xml:space="preserve">ISO 3166-2 </t>
  </si>
  <si>
    <t xml:space="preserve">Baden-Württemberg</t>
  </si>
  <si>
    <t xml:space="preserve">BW</t>
  </si>
  <si>
    <t xml:space="preserve">Bayern</t>
  </si>
  <si>
    <t xml:space="preserve">BY</t>
  </si>
  <si>
    <t xml:space="preserve">Berlin</t>
  </si>
  <si>
    <t xml:space="preserve">BE</t>
  </si>
  <si>
    <t xml:space="preserve">Brandenburg</t>
  </si>
  <si>
    <t xml:space="preserve">BB</t>
  </si>
  <si>
    <t xml:space="preserve">Bremen</t>
  </si>
  <si>
    <t xml:space="preserve">HB</t>
  </si>
  <si>
    <t xml:space="preserve">Hamburg</t>
  </si>
  <si>
    <t xml:space="preserve">HH</t>
  </si>
  <si>
    <t xml:space="preserve">Hessen</t>
  </si>
  <si>
    <t xml:space="preserve">HE</t>
  </si>
  <si>
    <t xml:space="preserve">Mecklenburg-Vorpommern</t>
  </si>
  <si>
    <t xml:space="preserve">MV</t>
  </si>
  <si>
    <t xml:space="preserve">Niedersachsen</t>
  </si>
  <si>
    <t xml:space="preserve">NI</t>
  </si>
  <si>
    <t xml:space="preserve">NW</t>
  </si>
  <si>
    <t xml:space="preserve">Rheinland-Pfalz</t>
  </si>
  <si>
    <t xml:space="preserve">RP</t>
  </si>
  <si>
    <t xml:space="preserve">Saarland</t>
  </si>
  <si>
    <t xml:space="preserve">SL</t>
  </si>
  <si>
    <t xml:space="preserve">Sachsen</t>
  </si>
  <si>
    <t xml:space="preserve">SN</t>
  </si>
  <si>
    <t xml:space="preserve">Sachsen-Anhalt</t>
  </si>
  <si>
    <t xml:space="preserve">ST</t>
  </si>
  <si>
    <t xml:space="preserve">Schleswig-Holstein</t>
  </si>
  <si>
    <t xml:space="preserve">SH</t>
  </si>
  <si>
    <t xml:space="preserve">Thüringen</t>
  </si>
  <si>
    <t xml:space="preserve">TH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</si>
</sst>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dd/mm/yyyy"/>
    <numFmt numFmtId="168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2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3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4" fontId="0" fillId="2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40.71"/>
    <col collapsed="false" customWidth="true" hidden="false" outlineLevel="0" max="2" min="2" style="0" width="90.69"/>
    <col collapsed="false" customWidth="true" hidden="false" outlineLevel="0" max="3" min="3" style="0" width="18.58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/>
      <c r="B2" s="3" t="s">
        <v>1</v>
      </c>
    </row>
    <row r="3" customFormat="false" ht="15" hidden="false" customHeight="false" outlineLevel="0" collapsed="false">
      <c r="A3" s="2" t="s">
        <v>2</v>
      </c>
      <c r="B3" s="3" t="s">
        <v>3</v>
      </c>
    </row>
    <row r="4" customFormat="false" ht="15" hidden="false" customHeight="false" outlineLevel="0" collapsed="false">
      <c r="A4" s="2" t="s">
        <v>4</v>
      </c>
      <c r="B4" s="3" t="s">
        <v>5</v>
      </c>
      <c r="C4" s="4" t="str">
        <f aca="false">VLOOKUP(B4,Codelisten!A4:B19,2,FALSE())</f>
        <v>NW</v>
      </c>
    </row>
    <row r="5" customFormat="false" ht="15" hidden="false" customHeight="false" outlineLevel="0" collapsed="false">
      <c r="A5" s="2" t="str">
        <f aca="false">IF(B2="Gemeinde","Amtlicher Gemeindeschlüssel (AGS)","Regionalschlüssel (RS)")</f>
        <v>Amtlicher Gemeindeschlüssel (AGS)</v>
      </c>
      <c r="B5" s="5" t="s">
        <v>6</v>
      </c>
      <c r="D5" s="4" t="n">
        <f aca="false">LEN(B5)</f>
        <v>8</v>
      </c>
    </row>
    <row r="6" customFormat="false" ht="15" hidden="false" customHeight="false" outlineLevel="0" collapsed="false">
      <c r="A6" s="2" t="s">
        <v>7</v>
      </c>
      <c r="B6" s="6" t="str">
        <f aca="false">"AP_RD_DE_"&amp;$C$4&amp;"_"&amp;$B$5</f>
        <v>AP_RD_DE_NW_05382068</v>
      </c>
    </row>
    <row r="7" customFormat="false" ht="15" hidden="false" customHeight="false" outlineLevel="0" collapsed="false">
      <c r="A7" s="2"/>
      <c r="B7" s="6"/>
    </row>
    <row r="8" customFormat="false" ht="15" hidden="false" customHeight="false" outlineLevel="0" collapsed="false">
      <c r="A8" s="2"/>
      <c r="B8" s="6"/>
    </row>
    <row r="9" customFormat="false" ht="15" hidden="false" customHeight="false" outlineLevel="0" collapsed="false">
      <c r="A9" s="2" t="s">
        <v>8</v>
      </c>
      <c r="B9" s="6"/>
    </row>
    <row r="10" customFormat="false" ht="15" hidden="false" customHeight="false" outlineLevel="0" collapsed="false">
      <c r="A10" s="2" t="s">
        <v>9</v>
      </c>
      <c r="B10" s="5" t="s">
        <v>10</v>
      </c>
    </row>
    <row r="11" customFormat="false" ht="15" hidden="false" customHeight="false" outlineLevel="0" collapsed="false">
      <c r="A11" s="2" t="s">
        <v>11</v>
      </c>
      <c r="B11" s="5" t="s">
        <v>12</v>
      </c>
    </row>
    <row r="12" customFormat="false" ht="15" hidden="false" customHeight="false" outlineLevel="0" collapsed="false">
      <c r="A12" s="2" t="s">
        <v>13</v>
      </c>
      <c r="B12" s="5" t="s">
        <v>14</v>
      </c>
    </row>
    <row r="13" customFormat="false" ht="15" hidden="false" customHeight="false" outlineLevel="0" collapsed="false">
      <c r="A13" s="2" t="s">
        <v>15</v>
      </c>
      <c r="B13" s="5" t="s">
        <v>3</v>
      </c>
    </row>
    <row r="14" customFormat="false" ht="15" hidden="false" customHeight="false" outlineLevel="0" collapsed="false">
      <c r="A14" s="2" t="s">
        <v>16</v>
      </c>
      <c r="B14" s="5" t="s">
        <v>17</v>
      </c>
    </row>
    <row r="15" customFormat="false" ht="15" hidden="false" customHeight="false" outlineLevel="0" collapsed="false">
      <c r="A15" s="2" t="s">
        <v>18</v>
      </c>
      <c r="B15" s="6" t="str">
        <f aca="false">"CA_DE_"&amp;$C$4&amp;"_"&amp;$B$5</f>
        <v>CA_DE_NW_05382068</v>
      </c>
    </row>
    <row r="16" customFormat="false" ht="15" hidden="false" customHeight="false" outlineLevel="0" collapsed="false">
      <c r="A16" s="2"/>
      <c r="B16" s="6"/>
    </row>
    <row r="17" customFormat="false" ht="15" hidden="false" customHeight="false" outlineLevel="0" collapsed="false">
      <c r="A17" s="7" t="s">
        <v>19</v>
      </c>
      <c r="B17" s="8" t="n">
        <v>45099</v>
      </c>
    </row>
    <row r="18" customFormat="false" ht="30" hidden="false" customHeight="true" outlineLevel="0" collapsed="false">
      <c r="A18" s="9" t="s">
        <v>20</v>
      </c>
      <c r="B18" s="10"/>
    </row>
    <row r="19" customFormat="false" ht="15" hidden="false" customHeight="false" outlineLevel="0" collapsed="false">
      <c r="A19" s="2"/>
      <c r="B19" s="6"/>
    </row>
    <row r="20" customFormat="false" ht="15" hidden="false" customHeight="false" outlineLevel="0" collapsed="false">
      <c r="A20" s="11" t="s">
        <v>21</v>
      </c>
      <c r="B20" s="12"/>
    </row>
    <row r="21" customFormat="false" ht="15" hidden="false" customHeight="false" outlineLevel="0" collapsed="false">
      <c r="A21" s="2"/>
      <c r="B21" s="6"/>
    </row>
    <row r="22" customFormat="false" ht="90" hidden="false" customHeight="false" outlineLevel="0" collapsed="false">
      <c r="A22" s="9" t="s">
        <v>22</v>
      </c>
      <c r="B22" s="12"/>
    </row>
    <row r="25" customFormat="false" ht="30" hidden="false" customHeight="false" outlineLevel="0" collapsed="false">
      <c r="B25" s="13" t="s">
        <v>23</v>
      </c>
    </row>
  </sheetData>
  <sheetProtection algorithmName="SHA-512" hashValue="58CGaTOBpCXSgm5h8QIRh/z6Msm5JLxW43Ta3tBhVZok8zN2nB1+r9Yo+wD/Wo209ZyY6vyl79586X6BCqfBnA==" saltValue="Sjxv+uEFOCWvY3xWiANnvw==" spinCount="100000" sheet="true" objects="true" scenarios="true"/>
  <dataValidations count="6">
    <dataValidation allowBlank="false" errorStyle="stop" operator="between" showDropDown="false" showErrorMessage="true" showInputMessage="true" sqref="B2" type="list">
      <formula1>"Gemeinde,Verbandsgemeinde,Amt (MV),Regierungsbezirk"</formula1>
      <formula2>0</formula2>
    </dataValidation>
    <dataValidation allowBlank="true" error="Gemeindename?" errorStyle="stop" operator="between" showDropDown="false" showErrorMessage="true" showInputMessage="true" sqref="B3" type="textLength">
      <formula1>3</formula1>
      <formula2>200</formula2>
    </dataValidation>
    <dataValidation allowBlank="true" error="AGS = 8 Stellen&#10;RS = 9 Stellen bzw. 3 Stellen" errorStyle="stop" operator="between" showDropDown="false" showErrorMessage="true" showInputMessage="true" sqref="B5" type="textLength">
      <formula1>3</formula1>
      <formula2>9</formula2>
    </dataValidation>
    <dataValidation allowBlank="true" error="PLZ mit 5 Stellen" errorStyle="stop" operator="equal" showDropDown="false" showErrorMessage="true" showInputMessage="true" sqref="B14" type="textLength">
      <formula1>5</formula1>
      <formula2>0</formula2>
    </dataValidation>
    <dataValidation allowBlank="true" error="Datum dd.mm.jjjj erwartet" errorStyle="stop" operator="greaterThan" showDropDown="false" showErrorMessage="true" showInputMessage="true" sqref="B17:B18" type="date">
      <formula1>44742</formula1>
      <formula2>0</formula2>
    </dataValidation>
    <dataValidation allowBlank="true" error="Gemeindename?" errorStyle="stop" operator="between" showDropDown="false" showErrorMessage="true" showInputMessage="true" sqref="B4" type="list">
      <formula1>Codelisten!$A$4:$A$19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41.71"/>
    <col collapsed="false" customWidth="true" hidden="false" outlineLevel="0" max="2" min="2" style="0" width="90.69"/>
  </cols>
  <sheetData>
    <row r="1" customFormat="false" ht="15" hidden="false" customHeight="false" outlineLevel="0" collapsed="false">
      <c r="A1" s="1" t="s">
        <v>24</v>
      </c>
      <c r="B1" s="14"/>
      <c r="C1" s="14"/>
      <c r="D1" s="14"/>
    </row>
    <row r="2" customFormat="false" ht="15" hidden="false" customHeight="false" outlineLevel="0" collapsed="false">
      <c r="A2" s="13"/>
      <c r="B2" s="14"/>
      <c r="C2" s="14"/>
      <c r="D2" s="14"/>
    </row>
    <row r="3" customFormat="false" ht="30" hidden="false" customHeight="false" outlineLevel="0" collapsed="false">
      <c r="A3" s="15" t="s">
        <v>25</v>
      </c>
      <c r="B3" s="12"/>
      <c r="C3" s="14"/>
      <c r="D3" s="14"/>
    </row>
    <row r="4" customFormat="false" ht="30" hidden="false" customHeight="false" outlineLevel="0" collapsed="false">
      <c r="A4" s="15" t="s">
        <v>26</v>
      </c>
      <c r="B4" s="12"/>
      <c r="C4" s="14"/>
      <c r="D4" s="14"/>
    </row>
    <row r="5" customFormat="false" ht="15" hidden="false" customHeight="false" outlineLevel="0" collapsed="false">
      <c r="A5" s="16"/>
      <c r="B5" s="16"/>
      <c r="C5" s="14"/>
      <c r="D5" s="14"/>
    </row>
    <row r="6" customFormat="false" ht="15" hidden="false" customHeight="false" outlineLevel="0" collapsed="false">
      <c r="A6" s="6" t="s">
        <v>27</v>
      </c>
      <c r="B6" s="8" t="n">
        <v>45019</v>
      </c>
      <c r="C6" s="14"/>
      <c r="D6" s="14"/>
    </row>
    <row r="7" customFormat="false" ht="15" hidden="false" customHeight="false" outlineLevel="0" collapsed="false">
      <c r="A7" s="16" t="s">
        <v>28</v>
      </c>
      <c r="B7" s="8" t="n">
        <v>45049</v>
      </c>
      <c r="C7" s="14"/>
      <c r="D7" s="14"/>
    </row>
    <row r="8" customFormat="false" ht="15" hidden="false" customHeight="false" outlineLevel="0" collapsed="false">
      <c r="A8" s="16"/>
      <c r="B8" s="16"/>
      <c r="C8" s="14"/>
      <c r="D8" s="14"/>
    </row>
    <row r="9" customFormat="false" ht="15" hidden="false" customHeight="false" outlineLevel="0" collapsed="false">
      <c r="A9" s="17" t="s">
        <v>29</v>
      </c>
      <c r="B9" s="16"/>
      <c r="C9" s="14"/>
      <c r="D9" s="14"/>
    </row>
    <row r="10" customFormat="false" ht="15" hidden="false" customHeight="false" outlineLevel="0" collapsed="false">
      <c r="A10" s="16" t="s">
        <v>30</v>
      </c>
      <c r="B10" s="3" t="s">
        <v>31</v>
      </c>
      <c r="C10" s="14"/>
      <c r="D10" s="14"/>
    </row>
    <row r="11" customFormat="false" ht="15" hidden="false" customHeight="false" outlineLevel="0" collapsed="false">
      <c r="A11" s="16" t="s">
        <v>32</v>
      </c>
      <c r="B11" s="3" t="s">
        <v>31</v>
      </c>
      <c r="C11" s="14"/>
      <c r="D11" s="14"/>
    </row>
    <row r="12" customFormat="false" ht="15" hidden="false" customHeight="false" outlineLevel="0" collapsed="false">
      <c r="A12" s="16" t="s">
        <v>33</v>
      </c>
      <c r="B12" s="3" t="s">
        <v>31</v>
      </c>
      <c r="C12" s="14"/>
      <c r="D12" s="14"/>
    </row>
    <row r="13" customFormat="false" ht="15" hidden="false" customHeight="false" outlineLevel="0" collapsed="false">
      <c r="A13" s="16" t="s">
        <v>34</v>
      </c>
      <c r="B13" s="3" t="s">
        <v>31</v>
      </c>
      <c r="C13" s="14"/>
      <c r="D13" s="14"/>
    </row>
    <row r="14" customFormat="false" ht="15" hidden="false" customHeight="false" outlineLevel="0" collapsed="false">
      <c r="A14" s="16" t="s">
        <v>35</v>
      </c>
      <c r="B14" s="3" t="s">
        <v>31</v>
      </c>
      <c r="C14" s="14"/>
      <c r="D14" s="14"/>
    </row>
    <row r="15" customFormat="false" ht="15" hidden="false" customHeight="false" outlineLevel="0" collapsed="false">
      <c r="A15" s="16" t="s">
        <v>36</v>
      </c>
      <c r="B15" s="3" t="s">
        <v>31</v>
      </c>
      <c r="C15" s="14"/>
      <c r="D15" s="14"/>
    </row>
    <row r="16" customFormat="false" ht="15" hidden="false" customHeight="false" outlineLevel="0" collapsed="false">
      <c r="A16" s="16" t="s">
        <v>37</v>
      </c>
      <c r="B16" s="3" t="s">
        <v>31</v>
      </c>
      <c r="C16" s="14"/>
      <c r="D16" s="14"/>
    </row>
    <row r="17" customFormat="false" ht="15" hidden="false" customHeight="false" outlineLevel="0" collapsed="false">
      <c r="A17" s="15" t="s">
        <v>38</v>
      </c>
      <c r="B17" s="12" t="s">
        <v>39</v>
      </c>
      <c r="C17" s="14"/>
      <c r="D17" s="14"/>
    </row>
    <row r="18" customFormat="false" ht="15" hidden="false" customHeight="false" outlineLevel="0" collapsed="false">
      <c r="A18" s="16"/>
      <c r="B18" s="16"/>
      <c r="C18" s="14"/>
      <c r="D18" s="14"/>
    </row>
    <row r="19" customFormat="false" ht="15" hidden="false" customHeight="false" outlineLevel="0" collapsed="false">
      <c r="A19" s="17" t="s">
        <v>40</v>
      </c>
      <c r="B19" s="16"/>
      <c r="C19" s="14"/>
      <c r="D19" s="14"/>
    </row>
    <row r="20" customFormat="false" ht="15" hidden="false" customHeight="false" outlineLevel="0" collapsed="false">
      <c r="A20" s="16" t="s">
        <v>41</v>
      </c>
      <c r="B20" s="3" t="s">
        <v>42</v>
      </c>
      <c r="C20" s="14"/>
      <c r="D20" s="14"/>
    </row>
    <row r="21" customFormat="false" ht="15" hidden="false" customHeight="false" outlineLevel="0" collapsed="false">
      <c r="A21" s="16" t="s">
        <v>43</v>
      </c>
      <c r="B21" s="3" t="s">
        <v>42</v>
      </c>
      <c r="C21" s="14"/>
      <c r="D21" s="14"/>
    </row>
    <row r="22" customFormat="false" ht="15" hidden="false" customHeight="false" outlineLevel="0" collapsed="false">
      <c r="A22" s="16" t="s">
        <v>44</v>
      </c>
      <c r="B22" s="3" t="s">
        <v>42</v>
      </c>
      <c r="C22" s="14"/>
      <c r="D22" s="14"/>
    </row>
    <row r="23" customFormat="false" ht="15" hidden="false" customHeight="false" outlineLevel="0" collapsed="false">
      <c r="A23" s="16" t="s">
        <v>45</v>
      </c>
      <c r="B23" s="3" t="s">
        <v>42</v>
      </c>
      <c r="C23" s="14"/>
      <c r="D23" s="14"/>
    </row>
    <row r="24" customFormat="false" ht="15" hidden="false" customHeight="false" outlineLevel="0" collapsed="false">
      <c r="A24" s="15" t="s">
        <v>46</v>
      </c>
      <c r="B24" s="12"/>
      <c r="C24" s="14"/>
      <c r="D24" s="14"/>
    </row>
    <row r="25" customFormat="false" ht="15" hidden="false" customHeight="false" outlineLevel="0" collapsed="false">
      <c r="A25" s="16"/>
      <c r="B25" s="16"/>
      <c r="C25" s="14"/>
      <c r="D25" s="14"/>
    </row>
    <row r="26" customFormat="false" ht="30" hidden="false" customHeight="true" outlineLevel="0" collapsed="false">
      <c r="A26" s="15" t="s">
        <v>47</v>
      </c>
      <c r="B26" s="18"/>
      <c r="C26" s="14"/>
      <c r="D26" s="14"/>
    </row>
    <row r="27" customFormat="false" ht="15" hidden="false" customHeight="false" outlineLevel="0" collapsed="false">
      <c r="A27" s="16"/>
      <c r="B27" s="16"/>
      <c r="C27" s="14"/>
      <c r="D27" s="14"/>
    </row>
    <row r="28" customFormat="false" ht="45" hidden="false" customHeight="false" outlineLevel="0" collapsed="false">
      <c r="A28" s="16" t="s">
        <v>48</v>
      </c>
      <c r="B28" s="3" t="s">
        <v>31</v>
      </c>
      <c r="C28" s="14"/>
      <c r="D28" s="14"/>
    </row>
    <row r="29" customFormat="false" ht="45" hidden="false" customHeight="false" outlineLevel="0" collapsed="false">
      <c r="A29" s="16" t="s">
        <v>49</v>
      </c>
      <c r="B29" s="3" t="s">
        <v>31</v>
      </c>
      <c r="C29" s="14"/>
      <c r="D29" s="14"/>
    </row>
    <row r="30" customFormat="false" ht="15" hidden="false" customHeight="false" outlineLevel="0" collapsed="false">
      <c r="A30" s="16"/>
      <c r="B30" s="16"/>
      <c r="C30" s="14"/>
      <c r="D30" s="14"/>
    </row>
    <row r="31" customFormat="false" ht="30" hidden="false" customHeight="false" outlineLevel="0" collapsed="false">
      <c r="A31" s="16" t="s">
        <v>50</v>
      </c>
      <c r="B31" s="3" t="s">
        <v>31</v>
      </c>
      <c r="C31" s="14"/>
      <c r="D31" s="14"/>
    </row>
    <row r="32" customFormat="false" ht="45" hidden="false" customHeight="false" outlineLevel="0" collapsed="false">
      <c r="A32" s="16" t="s">
        <v>51</v>
      </c>
      <c r="B32" s="19"/>
      <c r="C32" s="14"/>
      <c r="D32" s="14"/>
    </row>
    <row r="33" customFormat="false" ht="15" hidden="false" customHeight="false" outlineLevel="0" collapsed="false">
      <c r="A33" s="14"/>
      <c r="B33" s="14"/>
      <c r="C33" s="14"/>
      <c r="D33" s="14"/>
    </row>
    <row r="34" customFormat="false" ht="15" hidden="false" customHeight="false" outlineLevel="0" collapsed="false">
      <c r="A34" s="14"/>
      <c r="B34" s="14"/>
      <c r="C34" s="14"/>
      <c r="D34" s="14"/>
    </row>
    <row r="35" customFormat="false" ht="15" hidden="false" customHeight="false" outlineLevel="0" collapsed="false">
      <c r="A35" s="14"/>
      <c r="B35" s="14"/>
      <c r="C35" s="14"/>
      <c r="D35" s="14"/>
    </row>
    <row r="36" customFormat="false" ht="15" hidden="false" customHeight="false" outlineLevel="0" collapsed="false">
      <c r="A36" s="14"/>
      <c r="B36" s="14"/>
      <c r="C36" s="14"/>
      <c r="D36" s="14"/>
    </row>
  </sheetData>
  <sheetProtection algorithmName="SHA-512" hashValue="EzsLgEiDJS36MSGIcv1RXYTMFQzUOa9HDXoeuO94SlRCi/0szmE//+q2QCnlF/i/w79EepSr3iLQXZrmW6y/CQ==" saltValue="noZWtRnXJedrEa8a/5sx6w==" spinCount="100000" sheet="true" objects="true" scenarios="true"/>
  <dataValidations count="4">
    <dataValidation allowBlank="true" error="Numerische Angabe erwartet" errorStyle="stop" operator="greaterThanOrEqual" showDropDown="false" showErrorMessage="true" showInputMessage="true" sqref="B26" type="whole">
      <formula1>0</formula1>
      <formula2>0</formula2>
    </dataValidation>
    <dataValidation allowBlank="true" error="Datum dd.mm.jjjj erwartet" errorStyle="stop" operator="greaterThan" showDropDown="false" showErrorMessage="true" showInputMessage="true" sqref="B6" type="date">
      <formula1>44742</formula1>
      <formula2>0</formula2>
    </dataValidation>
    <dataValidation allowBlank="true" errorStyle="stop" operator="between" showDropDown="false" showErrorMessage="true" showInputMessage="true" sqref="B10:B16 B20:B23 B28:B29 B31" type="list">
      <formula1>"Ja,Nein"</formula1>
      <formula2>0</formula2>
    </dataValidation>
    <dataValidation allowBlank="true" error="Datum dd.mm.jjjj erwartet" errorStyle="stop" operator="greaterThan" showDropDown="false" showErrorMessage="true" showInputMessage="true" sqref="B7" type="date">
      <formula1>B6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40.71"/>
    <col collapsed="false" customWidth="true" hidden="false" outlineLevel="0" max="2" min="2" style="0" width="90.69"/>
  </cols>
  <sheetData>
    <row r="1" customFormat="false" ht="15" hidden="false" customHeight="false" outlineLevel="0" collapsed="false">
      <c r="A1" s="20" t="s">
        <v>52</v>
      </c>
    </row>
    <row r="2" customFormat="false" ht="15" hidden="false" customHeight="false" outlineLevel="0" collapsed="false">
      <c r="A2" s="2"/>
    </row>
    <row r="3" customFormat="false" ht="63" hidden="false" customHeight="false" outlineLevel="0" collapsed="false">
      <c r="A3" s="16" t="s">
        <v>53</v>
      </c>
      <c r="B3" s="21" t="n">
        <v>8613</v>
      </c>
    </row>
    <row r="4" customFormat="false" ht="63" hidden="false" customHeight="false" outlineLevel="0" collapsed="false">
      <c r="A4" s="16" t="s">
        <v>54</v>
      </c>
      <c r="B4" s="21" t="n">
        <v>5089</v>
      </c>
    </row>
    <row r="5" customFormat="false" ht="75" hidden="false" customHeight="false" outlineLevel="0" collapsed="false">
      <c r="A5" s="16" t="s">
        <v>55</v>
      </c>
      <c r="B5" s="19" t="s">
        <v>56</v>
      </c>
    </row>
    <row r="6" customFormat="false" ht="15" hidden="false" customHeight="false" outlineLevel="0" collapsed="false">
      <c r="A6" s="2"/>
    </row>
    <row r="7" customFormat="false" ht="15" hidden="false" customHeight="false" outlineLevel="0" collapsed="false">
      <c r="A7" s="22" t="s">
        <v>57</v>
      </c>
    </row>
    <row r="8" customFormat="false" ht="15" hidden="false" customHeight="false" outlineLevel="0" collapsed="false">
      <c r="A8" s="9" t="s">
        <v>58</v>
      </c>
      <c r="B8" s="23"/>
    </row>
    <row r="9" customFormat="false" ht="15" hidden="false" customHeight="false" outlineLevel="0" collapsed="false">
      <c r="A9" s="9" t="s">
        <v>59</v>
      </c>
      <c r="B9" s="23"/>
    </row>
    <row r="10" customFormat="false" ht="15" hidden="false" customHeight="false" outlineLevel="0" collapsed="false">
      <c r="A10" s="9" t="s">
        <v>60</v>
      </c>
      <c r="B10" s="23"/>
    </row>
  </sheetData>
  <sheetProtection algorithmName="SHA-512" hashValue="0GhzT1Mo3vf+P+maMn8+J7vIUvV2KBEVa8hn90Na4F/eUXU0qerm/N2Bt0okrngkY8niC5I3Qo5eqYDY5MQPjw==" saltValue="LLoh8LEw1osT1s+SB7Te9g==" spinCount="100000" sheet="true" objects="true" scenarios="true"/>
  <dataValidations count="2">
    <dataValidation allowBlank="true" errorStyle="stop" operator="between" showDropDown="false" showErrorMessage="true" showInputMessage="true" sqref="B8:B10" type="list">
      <formula1>"Ja,Nein"</formula1>
      <formula2>0</formula2>
    </dataValidation>
    <dataValidation allowBlank="true" error="Numerische Angabe erwartet" errorStyle="stop" operator="greaterThanOrEqual" showDropDown="false" showErrorMessage="true" showInputMessage="true" sqref="B3:B4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60546875" defaultRowHeight="15" zeroHeight="false" outlineLevelRow="0" outlineLevelCol="0"/>
  <cols>
    <col collapsed="false" customWidth="true" hidden="false" outlineLevel="0" max="1" min="1" style="14" width="45.3"/>
    <col collapsed="false" customWidth="true" hidden="false" outlineLevel="0" max="2" min="2" style="14" width="11.42"/>
    <col collapsed="false" customWidth="true" hidden="false" outlineLevel="0" max="8" min="8" style="0" width="87.57"/>
  </cols>
  <sheetData>
    <row r="1" customFormat="false" ht="15" hidden="false" customHeight="false" outlineLevel="0" collapsed="false">
      <c r="A1" s="1" t="s">
        <v>61</v>
      </c>
    </row>
    <row r="2" customFormat="false" ht="15" hidden="false" customHeight="false" outlineLevel="0" collapsed="false">
      <c r="A2" s="1"/>
    </row>
    <row r="3" customFormat="false" ht="30" hidden="false" customHeight="false" outlineLevel="0" collapsed="false">
      <c r="A3" s="13" t="s">
        <v>62</v>
      </c>
      <c r="H3" s="24" t="s">
        <v>63</v>
      </c>
    </row>
    <row r="5" customFormat="false" ht="45.75" hidden="false" customHeight="true" outlineLevel="0" collapsed="false">
      <c r="B5" s="13" t="s">
        <v>64</v>
      </c>
      <c r="C5" s="13"/>
      <c r="D5" s="13"/>
      <c r="E5" s="13" t="s">
        <v>65</v>
      </c>
      <c r="F5" s="13"/>
      <c r="G5" s="13"/>
    </row>
    <row r="6" customFormat="false" ht="15" hidden="false" customHeight="false" outlineLevel="0" collapsed="false">
      <c r="F6" s="1"/>
    </row>
    <row r="7" customFormat="false" ht="15" hidden="false" customHeight="false" outlineLevel="0" collapsed="false">
      <c r="A7" s="13" t="s">
        <v>66</v>
      </c>
      <c r="B7" s="13"/>
    </row>
    <row r="8" customFormat="false" ht="15" hidden="false" customHeight="false" outlineLevel="0" collapsed="false">
      <c r="A8" s="14" t="s">
        <v>67</v>
      </c>
      <c r="C8" s="21"/>
      <c r="F8" s="21"/>
    </row>
    <row r="9" customFormat="false" ht="15" hidden="false" customHeight="false" outlineLevel="0" collapsed="false">
      <c r="A9" s="14" t="s">
        <v>68</v>
      </c>
      <c r="C9" s="21"/>
      <c r="F9" s="21"/>
    </row>
    <row r="10" customFormat="false" ht="15" hidden="false" customHeight="false" outlineLevel="0" collapsed="false">
      <c r="A10" s="14" t="s">
        <v>69</v>
      </c>
      <c r="C10" s="21"/>
      <c r="F10" s="21"/>
    </row>
    <row r="11" customFormat="false" ht="15" hidden="false" customHeight="false" outlineLevel="0" collapsed="false">
      <c r="A11" s="14" t="s">
        <v>70</v>
      </c>
      <c r="C11" s="21"/>
      <c r="F11" s="21"/>
    </row>
    <row r="12" customFormat="false" ht="30" hidden="false" customHeight="false" outlineLevel="0" collapsed="false">
      <c r="A12" s="14" t="s">
        <v>71</v>
      </c>
      <c r="C12" s="21"/>
      <c r="F12" s="21"/>
    </row>
    <row r="13" customFormat="false" ht="15" hidden="false" customHeight="false" outlineLevel="0" collapsed="false">
      <c r="A13" s="13" t="s">
        <v>72</v>
      </c>
      <c r="B13" s="13"/>
    </row>
    <row r="14" customFormat="false" ht="15" hidden="false" customHeight="false" outlineLevel="0" collapsed="false">
      <c r="A14" s="14" t="s">
        <v>73</v>
      </c>
      <c r="C14" s="21"/>
      <c r="F14" s="21"/>
    </row>
    <row r="15" customFormat="false" ht="15" hidden="false" customHeight="false" outlineLevel="0" collapsed="false">
      <c r="A15" s="14" t="s">
        <v>74</v>
      </c>
      <c r="C15" s="21"/>
      <c r="F15" s="21"/>
    </row>
    <row r="16" customFormat="false" ht="15" hidden="false" customHeight="false" outlineLevel="0" collapsed="false">
      <c r="A16" s="13" t="s">
        <v>75</v>
      </c>
      <c r="B16" s="13"/>
    </row>
    <row r="17" customFormat="false" ht="30" hidden="false" customHeight="false" outlineLevel="0" collapsed="false">
      <c r="A17" s="14" t="s">
        <v>76</v>
      </c>
      <c r="C17" s="21" t="s">
        <v>42</v>
      </c>
      <c r="F17" s="21"/>
    </row>
    <row r="18" customFormat="false" ht="15" hidden="false" customHeight="false" outlineLevel="0" collapsed="false">
      <c r="A18" s="14" t="s">
        <v>77</v>
      </c>
      <c r="C18" s="21"/>
      <c r="F18" s="21"/>
    </row>
    <row r="19" customFormat="false" ht="15" hidden="false" customHeight="false" outlineLevel="0" collapsed="false">
      <c r="A19" s="14" t="s">
        <v>78</v>
      </c>
      <c r="C19" s="21"/>
      <c r="F19" s="21"/>
    </row>
    <row r="20" customFormat="false" ht="15" hidden="false" customHeight="false" outlineLevel="0" collapsed="false">
      <c r="A20" s="14" t="s">
        <v>79</v>
      </c>
      <c r="C20" s="21"/>
      <c r="F20" s="21"/>
    </row>
    <row r="21" customFormat="false" ht="15" hidden="false" customHeight="false" outlineLevel="0" collapsed="false">
      <c r="A21" s="13" t="s">
        <v>80</v>
      </c>
      <c r="B21" s="13"/>
    </row>
    <row r="22" customFormat="false" ht="15" hidden="false" customHeight="false" outlineLevel="0" collapsed="false">
      <c r="A22" s="14" t="s">
        <v>81</v>
      </c>
      <c r="B22" s="13"/>
      <c r="C22" s="21"/>
      <c r="F22" s="21"/>
    </row>
    <row r="23" customFormat="false" ht="30" hidden="false" customHeight="false" outlineLevel="0" collapsed="false">
      <c r="A23" s="14" t="s">
        <v>82</v>
      </c>
      <c r="C23" s="21"/>
      <c r="F23" s="21"/>
    </row>
    <row r="24" customFormat="false" ht="15" hidden="false" customHeight="false" outlineLevel="0" collapsed="false">
      <c r="A24" s="14" t="s">
        <v>83</v>
      </c>
      <c r="C24" s="21"/>
      <c r="F24" s="21"/>
    </row>
    <row r="25" customFormat="false" ht="15" hidden="false" customHeight="false" outlineLevel="0" collapsed="false">
      <c r="A25" s="14" t="s">
        <v>84</v>
      </c>
      <c r="C25" s="21"/>
      <c r="F25" s="21"/>
    </row>
    <row r="26" customFormat="false" ht="15" hidden="false" customHeight="false" outlineLevel="0" collapsed="false">
      <c r="A26" s="14" t="s">
        <v>85</v>
      </c>
      <c r="C26" s="21"/>
      <c r="F26" s="21"/>
    </row>
    <row r="27" customFormat="false" ht="15" hidden="false" customHeight="false" outlineLevel="0" collapsed="false">
      <c r="A27" s="14" t="s">
        <v>86</v>
      </c>
      <c r="C27" s="21"/>
      <c r="F27" s="21"/>
    </row>
    <row r="28" customFormat="false" ht="15" hidden="false" customHeight="false" outlineLevel="0" collapsed="false">
      <c r="A28" s="14" t="s">
        <v>87</v>
      </c>
      <c r="C28" s="21"/>
      <c r="F28" s="21"/>
    </row>
    <row r="29" customFormat="false" ht="15" hidden="false" customHeight="false" outlineLevel="0" collapsed="false">
      <c r="A29" s="14" t="s">
        <v>88</v>
      </c>
      <c r="C29" s="21"/>
      <c r="F29" s="21"/>
    </row>
    <row r="30" customFormat="false" ht="15" hidden="false" customHeight="false" outlineLevel="0" collapsed="false">
      <c r="A30" s="13" t="s">
        <v>89</v>
      </c>
      <c r="B30" s="13"/>
    </row>
    <row r="31" customFormat="false" ht="15" hidden="false" customHeight="false" outlineLevel="0" collapsed="false">
      <c r="A31" s="14" t="s">
        <v>90</v>
      </c>
      <c r="C31" s="21" t="s">
        <v>42</v>
      </c>
      <c r="F31" s="21" t="s">
        <v>42</v>
      </c>
    </row>
    <row r="32" customFormat="false" ht="15" hidden="false" customHeight="false" outlineLevel="0" collapsed="false">
      <c r="A32" s="14" t="s">
        <v>91</v>
      </c>
      <c r="C32" s="21"/>
      <c r="F32" s="21"/>
    </row>
    <row r="33" customFormat="false" ht="15" hidden="false" customHeight="false" outlineLevel="0" collapsed="false">
      <c r="A33" s="13" t="s">
        <v>92</v>
      </c>
      <c r="B33" s="13"/>
    </row>
    <row r="34" customFormat="false" ht="15" hidden="false" customHeight="false" outlineLevel="0" collapsed="false">
      <c r="A34" s="14" t="s">
        <v>93</v>
      </c>
      <c r="C34" s="21"/>
      <c r="F34" s="21"/>
    </row>
    <row r="35" customFormat="false" ht="15" hidden="false" customHeight="false" outlineLevel="0" collapsed="false">
      <c r="A35" s="14" t="s">
        <v>94</v>
      </c>
      <c r="C35" s="21"/>
      <c r="F35" s="21" t="s">
        <v>42</v>
      </c>
    </row>
    <row r="36" customFormat="false" ht="15" hidden="false" customHeight="false" outlineLevel="0" collapsed="false">
      <c r="A36" s="13" t="s">
        <v>95</v>
      </c>
      <c r="B36" s="13"/>
    </row>
    <row r="37" customFormat="false" ht="15" hidden="false" customHeight="false" outlineLevel="0" collapsed="false">
      <c r="A37" s="14" t="s">
        <v>96</v>
      </c>
      <c r="C37" s="21"/>
      <c r="F37" s="21"/>
    </row>
    <row r="38" customFormat="false" ht="15" hidden="false" customHeight="false" outlineLevel="0" collapsed="false">
      <c r="A38" s="14" t="s">
        <v>97</v>
      </c>
      <c r="C38" s="21"/>
      <c r="F38" s="21"/>
    </row>
    <row r="39" customFormat="false" ht="15" hidden="false" customHeight="false" outlineLevel="0" collapsed="false">
      <c r="A39" s="14" t="s">
        <v>98</v>
      </c>
      <c r="C39" s="21"/>
      <c r="F39" s="21"/>
    </row>
    <row r="40" customFormat="false" ht="15" hidden="false" customHeight="false" outlineLevel="0" collapsed="false">
      <c r="A40" s="13" t="s">
        <v>99</v>
      </c>
      <c r="B40" s="13"/>
    </row>
    <row r="41" customFormat="false" ht="15" hidden="false" customHeight="false" outlineLevel="0" collapsed="false">
      <c r="A41" s="14" t="s">
        <v>100</v>
      </c>
      <c r="C41" s="21"/>
      <c r="F41" s="21"/>
    </row>
    <row r="42" customFormat="false" ht="15" hidden="false" customHeight="false" outlineLevel="0" collapsed="false">
      <c r="A42" s="14" t="s">
        <v>101</v>
      </c>
      <c r="C42" s="21"/>
      <c r="F42" s="21"/>
    </row>
    <row r="43" customFormat="false" ht="30" hidden="false" customHeight="false" outlineLevel="0" collapsed="false">
      <c r="A43" s="14" t="s">
        <v>102</v>
      </c>
      <c r="C43" s="21"/>
      <c r="F43" s="21"/>
    </row>
    <row r="44" customFormat="false" ht="15" hidden="false" customHeight="false" outlineLevel="0" collapsed="false">
      <c r="A44" s="13" t="s">
        <v>103</v>
      </c>
      <c r="B44" s="13"/>
    </row>
    <row r="45" customFormat="false" ht="15" hidden="false" customHeight="false" outlineLevel="0" collapsed="false">
      <c r="A45" s="14" t="s">
        <v>104</v>
      </c>
      <c r="C45" s="21" t="s">
        <v>42</v>
      </c>
      <c r="F45" s="21"/>
    </row>
    <row r="46" customFormat="false" ht="15" hidden="false" customHeight="false" outlineLevel="0" collapsed="false">
      <c r="A46" s="14" t="s">
        <v>105</v>
      </c>
      <c r="C46" s="21"/>
      <c r="F46" s="21"/>
    </row>
    <row r="47" customFormat="false" ht="15" hidden="false" customHeight="false" outlineLevel="0" collapsed="false">
      <c r="A47" s="13" t="s">
        <v>106</v>
      </c>
      <c r="B47" s="13"/>
    </row>
    <row r="48" customFormat="false" ht="15" hidden="false" customHeight="false" outlineLevel="0" collapsed="false">
      <c r="A48" s="14" t="s">
        <v>107</v>
      </c>
      <c r="C48" s="21"/>
      <c r="F48" s="21"/>
    </row>
    <row r="49" customFormat="false" ht="15" hidden="false" customHeight="false" outlineLevel="0" collapsed="false">
      <c r="A49" s="13" t="s">
        <v>108</v>
      </c>
      <c r="B49" s="13"/>
    </row>
    <row r="50" customFormat="false" ht="15" hidden="false" customHeight="false" outlineLevel="0" collapsed="false">
      <c r="A50" s="14" t="s">
        <v>109</v>
      </c>
      <c r="C50" s="21"/>
      <c r="F50" s="21"/>
    </row>
    <row r="51" customFormat="false" ht="15" hidden="false" customHeight="false" outlineLevel="0" collapsed="false">
      <c r="A51" s="14" t="s">
        <v>110</v>
      </c>
      <c r="C51" s="21"/>
      <c r="F51" s="21"/>
    </row>
    <row r="52" customFormat="false" ht="15" hidden="false" customHeight="false" outlineLevel="0" collapsed="false">
      <c r="A52" s="13" t="s">
        <v>111</v>
      </c>
      <c r="B52" s="13"/>
    </row>
    <row r="53" customFormat="false" ht="15" hidden="false" customHeight="false" outlineLevel="0" collapsed="false">
      <c r="A53" s="14" t="s">
        <v>112</v>
      </c>
      <c r="C53" s="21"/>
      <c r="F53" s="21"/>
    </row>
    <row r="54" customFormat="false" ht="15" hidden="false" customHeight="false" outlineLevel="0" collapsed="false">
      <c r="A54" s="14" t="s">
        <v>113</v>
      </c>
      <c r="C54" s="21"/>
      <c r="F54" s="21"/>
    </row>
    <row r="55" customFormat="false" ht="15" hidden="false" customHeight="false" outlineLevel="0" collapsed="false">
      <c r="A55" s="14" t="s">
        <v>114</v>
      </c>
      <c r="C55" s="21"/>
      <c r="F55" s="21"/>
    </row>
    <row r="56" customFormat="false" ht="15" hidden="false" customHeight="false" outlineLevel="0" collapsed="false">
      <c r="A56" s="14" t="s">
        <v>115</v>
      </c>
      <c r="C56" s="21"/>
      <c r="F56" s="21"/>
    </row>
  </sheetData>
  <dataValidations count="1">
    <dataValidation allowBlank="true" errorStyle="stop" operator="between" showDropDown="false" showErrorMessage="true" showInputMessage="true" sqref="C8:C12 F8:F12 C14:C15 F14:F15 C17:C20 F17:F20 C22:C29 F22:F29 C31:C32 F31:F32 C34:C35 F34:F35 C37:C39 F37:F39 C41:C43 F41:F43 C45:C46 F45:F46 C48 F48 C50:C51 F50:F51 C53:C56 F53:F56" type="list">
      <formula1>"Ja,Nein"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90.69"/>
  </cols>
  <sheetData>
    <row r="1" customFormat="false" ht="15" hidden="false" customHeight="false" outlineLevel="0" collapsed="false">
      <c r="A1" s="1" t="s">
        <v>116</v>
      </c>
    </row>
    <row r="3" customFormat="false" ht="60" hidden="false" customHeight="false" outlineLevel="0" collapsed="false">
      <c r="A3" s="16" t="s">
        <v>117</v>
      </c>
      <c r="B3" s="19" t="n">
        <v>0</v>
      </c>
    </row>
    <row r="4" customFormat="false" ht="45" hidden="false" customHeight="false" outlineLevel="0" collapsed="false">
      <c r="A4" s="16" t="s">
        <v>118</v>
      </c>
      <c r="B4" s="16" t="s">
        <v>119</v>
      </c>
    </row>
    <row r="5" customFormat="false" ht="15" hidden="false" customHeight="false" outlineLevel="0" collapsed="false">
      <c r="A5" s="6"/>
      <c r="B5" s="16"/>
    </row>
    <row r="6" customFormat="false" ht="30" hidden="false" customHeight="false" outlineLevel="0" collapsed="false">
      <c r="A6" s="15" t="s">
        <v>120</v>
      </c>
      <c r="B6" s="12"/>
    </row>
    <row r="7" customFormat="false" ht="15" hidden="false" customHeight="false" outlineLevel="0" collapsed="false">
      <c r="A7" s="6"/>
      <c r="B7" s="16"/>
    </row>
    <row r="8" customFormat="false" ht="45" hidden="false" customHeight="false" outlineLevel="0" collapsed="false">
      <c r="A8" s="16" t="s">
        <v>121</v>
      </c>
      <c r="B8" s="3" t="s">
        <v>31</v>
      </c>
    </row>
    <row r="9" customFormat="false" ht="45" hidden="false" customHeight="false" outlineLevel="0" collapsed="false">
      <c r="A9" s="15" t="s">
        <v>122</v>
      </c>
      <c r="B9" s="12"/>
    </row>
    <row r="10" customFormat="false" ht="15" hidden="false" customHeight="false" outlineLevel="0" collapsed="false">
      <c r="A10" s="6"/>
      <c r="B10" s="16"/>
    </row>
    <row r="11" customFormat="false" ht="30" hidden="false" customHeight="false" outlineLevel="0" collapsed="false">
      <c r="A11" s="15" t="s">
        <v>123</v>
      </c>
      <c r="B11" s="12"/>
    </row>
    <row r="12" customFormat="false" ht="15" hidden="false" customHeight="false" outlineLevel="0" collapsed="false">
      <c r="A12" s="6"/>
      <c r="B12" s="16"/>
    </row>
    <row r="13" customFormat="false" ht="30" hidden="false" customHeight="false" outlineLevel="0" collapsed="false">
      <c r="A13" s="16" t="s">
        <v>124</v>
      </c>
      <c r="B13" s="3" t="s">
        <v>42</v>
      </c>
    </row>
    <row r="14" customFormat="false" ht="15" hidden="false" customHeight="false" outlineLevel="0" collapsed="false">
      <c r="A14" s="6"/>
      <c r="B14" s="16"/>
    </row>
    <row r="15" customFormat="false" ht="45" hidden="false" customHeight="false" outlineLevel="0" collapsed="false">
      <c r="A15" s="16" t="s">
        <v>125</v>
      </c>
      <c r="B15" s="3" t="s">
        <v>31</v>
      </c>
    </row>
    <row r="16" customFormat="false" ht="45" hidden="false" customHeight="false" outlineLevel="0" collapsed="false">
      <c r="A16" s="15" t="s">
        <v>126</v>
      </c>
      <c r="B16" s="12"/>
    </row>
    <row r="17" customFormat="false" ht="15" hidden="false" customHeight="false" outlineLevel="0" collapsed="false">
      <c r="A17" s="6"/>
      <c r="B17" s="16"/>
    </row>
    <row r="18" customFormat="false" ht="45" hidden="false" customHeight="false" outlineLevel="0" collapsed="false">
      <c r="A18" s="16" t="s">
        <v>127</v>
      </c>
      <c r="B18" s="3" t="s">
        <v>31</v>
      </c>
    </row>
    <row r="19" customFormat="false" ht="30" hidden="false" customHeight="false" outlineLevel="0" collapsed="false">
      <c r="A19" s="15" t="s">
        <v>128</v>
      </c>
      <c r="B19" s="12"/>
    </row>
  </sheetData>
  <sheetProtection algorithmName="SHA-512" hashValue="d019aA/oynBJvhWr7p8xyLtFTANHoUSnendLmAbokbdiWO/U/DZ5cZDZ8jWP72QI2JX1evIvAbF5Wn/DGBnApg==" saltValue="oj6Vh/LgixqzWlc2hjl6Tw==" spinCount="100000" sheet="true" objects="true" scenarios="true"/>
  <dataValidations count="4">
    <dataValidation allowBlank="true" errorStyle="stop" operator="between" showDropDown="false" showErrorMessage="true" showInputMessage="true" sqref="B8 B13 B15 B18" type="list">
      <formula1>"Ja,Nein"</formula1>
      <formula2>0</formula2>
    </dataValidation>
    <dataValidation allowBlank="true" errorStyle="stop" operator="greaterThanOrEqual" showDropDown="false" showErrorMessage="true" showInputMessage="true" sqref="B3" type="whole">
      <formula1>0</formula1>
      <formula2>0</formula2>
    </dataValidation>
    <dataValidation allowBlank="true" error="Numerische Angabe erwartet" errorStyle="stop" operator="greaterThanOrEqual" showDropDown="false" showErrorMessage="true" showInputMessage="true" sqref="B11" type="whole">
      <formula1>0</formula1>
      <formula2>0</formula2>
    </dataValidation>
    <dataValidation allowBlank="true" errorStyle="stop" operator="between" showDropDown="false" showErrorMessage="true" showInputMessage="true" sqref="B19" type="list">
      <formula1>"Berechnung,Messung,Umfrage/Befragung"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0.7"/>
    <col collapsed="false" customWidth="true" hidden="false" outlineLevel="0" max="3" min="3" style="0" width="60.71"/>
    <col collapsed="false" customWidth="true" hidden="false" outlineLevel="0" max="4" min="4" style="0" width="25.71"/>
    <col collapsed="false" customWidth="true" hidden="false" outlineLevel="0" max="6" min="5" style="0" width="60.71"/>
  </cols>
  <sheetData>
    <row r="1" customFormat="false" ht="15" hidden="false" customHeight="false" outlineLevel="0" collapsed="false">
      <c r="A1" s="1" t="s">
        <v>129</v>
      </c>
    </row>
    <row r="4" customFormat="false" ht="15" hidden="false" customHeight="false" outlineLevel="0" collapsed="false">
      <c r="A4" s="1" t="s">
        <v>130</v>
      </c>
      <c r="B4" s="1" t="s">
        <v>131</v>
      </c>
      <c r="C4" s="25" t="s">
        <v>132</v>
      </c>
      <c r="D4" s="1" t="s">
        <v>133</v>
      </c>
      <c r="E4" s="1" t="s">
        <v>134</v>
      </c>
      <c r="F4" s="1" t="s">
        <v>135</v>
      </c>
    </row>
    <row r="5" customFormat="false" ht="15" hidden="false" customHeight="false" outlineLevel="0" collapsed="false">
      <c r="A5" s="21" t="n">
        <v>1</v>
      </c>
      <c r="B5" s="6" t="str">
        <f aca="false">IF(A5&gt;0,"QA_DE_"&amp;Allgemeines!$C$4&amp;"_"&amp;Allgemeines!$B$5&amp;A5,"")</f>
        <v>QA_DE_NW_053820681</v>
      </c>
      <c r="C5" s="12" t="s">
        <v>136</v>
      </c>
      <c r="D5" s="16" t="str">
        <f aca="false">IF(A5&gt;0,"auf dem Land","")</f>
        <v>auf dem Land</v>
      </c>
      <c r="E5" s="19" t="s">
        <v>137</v>
      </c>
      <c r="F5" s="19" t="s">
        <v>138</v>
      </c>
    </row>
    <row r="6" customFormat="false" ht="15" hidden="false" customHeight="false" outlineLevel="0" collapsed="false">
      <c r="A6" s="21"/>
      <c r="B6" s="6" t="str">
        <f aca="false">IF(A6&gt;0,"QA_DE_"&amp;Allgemeines!$C$4&amp;"_"&amp;Allgemeines!$B$5&amp;A6,"")</f>
        <v/>
      </c>
      <c r="C6" s="12"/>
      <c r="D6" s="16" t="str">
        <f aca="false">IF(A6&gt;0,"auf dem Land","")</f>
        <v/>
      </c>
      <c r="E6" s="19"/>
      <c r="F6" s="19"/>
    </row>
    <row r="7" customFormat="false" ht="15" hidden="false" customHeight="false" outlineLevel="0" collapsed="false">
      <c r="A7" s="21"/>
      <c r="B7" s="6" t="str">
        <f aca="false">IF(A7&gt;0,"QA_DE_"&amp;Allgemeines!$C$4&amp;"_"&amp;Allgemeines!$B$5&amp;A7,"")</f>
        <v/>
      </c>
      <c r="C7" s="12"/>
      <c r="D7" s="16" t="str">
        <f aca="false">IF(A7&gt;0,"auf dem Land","")</f>
        <v/>
      </c>
      <c r="E7" s="19"/>
      <c r="F7" s="19"/>
    </row>
    <row r="8" customFormat="false" ht="15" hidden="false" customHeight="false" outlineLevel="0" collapsed="false">
      <c r="A8" s="21"/>
      <c r="B8" s="6" t="str">
        <f aca="false">IF(A8&gt;0,"QA_DE_"&amp;Allgemeines!$C$4&amp;"_"&amp;Allgemeines!$B$5&amp;A8,"")</f>
        <v/>
      </c>
      <c r="C8" s="12"/>
      <c r="D8" s="16" t="str">
        <f aca="false">IF(A8&gt;0,"auf dem Land","")</f>
        <v/>
      </c>
      <c r="E8" s="19"/>
      <c r="F8" s="19"/>
    </row>
    <row r="9" customFormat="false" ht="15" hidden="false" customHeight="false" outlineLevel="0" collapsed="false">
      <c r="A9" s="21"/>
      <c r="B9" s="6" t="str">
        <f aca="false">IF(A9&gt;0,"QA_DE_"&amp;Allgemeines!$C$4&amp;"_"&amp;Allgemeines!$B$5&amp;A9,"")</f>
        <v/>
      </c>
      <c r="C9" s="12"/>
      <c r="D9" s="16" t="str">
        <f aca="false">IF(A9&gt;0,"auf dem Land","")</f>
        <v/>
      </c>
      <c r="E9" s="19"/>
      <c r="F9" s="19"/>
    </row>
    <row r="10" customFormat="false" ht="15" hidden="false" customHeight="false" outlineLevel="0" collapsed="false">
      <c r="A10" s="21"/>
      <c r="B10" s="6" t="str">
        <f aca="false">IF(A10&gt;0,"QA_DE_"&amp;Allgemeines!$C$4&amp;"_"&amp;Allgemeines!$B$5&amp;A10,"")</f>
        <v/>
      </c>
      <c r="C10" s="12"/>
      <c r="D10" s="16" t="str">
        <f aca="false">IF(A10&gt;0,"auf dem Land","")</f>
        <v/>
      </c>
      <c r="E10" s="19"/>
      <c r="F10" s="19"/>
    </row>
    <row r="11" customFormat="false" ht="15" hidden="false" customHeight="false" outlineLevel="0" collapsed="false">
      <c r="A11" s="21"/>
      <c r="B11" s="6" t="str">
        <f aca="false">IF(A11&gt;0,"QA_DE_"&amp;Allgemeines!$C$4&amp;"_"&amp;Allgemeines!$B$5&amp;A11,"")</f>
        <v/>
      </c>
      <c r="C11" s="12"/>
      <c r="D11" s="16" t="str">
        <f aca="false">IF(A11&gt;0,"auf dem Land","")</f>
        <v/>
      </c>
      <c r="E11" s="19"/>
      <c r="F11" s="19"/>
    </row>
    <row r="12" customFormat="false" ht="15" hidden="false" customHeight="false" outlineLevel="0" collapsed="false">
      <c r="A12" s="21"/>
      <c r="B12" s="6" t="str">
        <f aca="false">IF(A12&gt;0,"QA_DE_"&amp;Allgemeines!$C$4&amp;"_"&amp;Allgemeines!$B$5&amp;A12,"")</f>
        <v/>
      </c>
      <c r="C12" s="12"/>
      <c r="D12" s="16" t="str">
        <f aca="false">IF(A12&gt;0,"auf dem Land","")</f>
        <v/>
      </c>
      <c r="E12" s="19"/>
      <c r="F12" s="19"/>
    </row>
    <row r="13" customFormat="false" ht="15" hidden="false" customHeight="false" outlineLevel="0" collapsed="false">
      <c r="A13" s="21"/>
      <c r="B13" s="6" t="str">
        <f aca="false">IF(A13&gt;0,"QA_DE_"&amp;Allgemeines!$C$4&amp;"_"&amp;Allgemeines!$B$5&amp;A13,"")</f>
        <v/>
      </c>
      <c r="C13" s="12"/>
      <c r="D13" s="16" t="str">
        <f aca="false">IF(A13&gt;0,"auf dem Land","")</f>
        <v/>
      </c>
      <c r="E13" s="19"/>
      <c r="F13" s="19"/>
    </row>
    <row r="14" customFormat="false" ht="15" hidden="false" customHeight="false" outlineLevel="0" collapsed="false">
      <c r="A14" s="21"/>
      <c r="B14" s="6" t="str">
        <f aca="false">IF(A14&gt;0,"QA_DE_"&amp;Allgemeines!$C$4&amp;"_"&amp;Allgemeines!$B$5&amp;A14,"")</f>
        <v/>
      </c>
      <c r="C14" s="12"/>
      <c r="D14" s="16" t="str">
        <f aca="false">IF(A14&gt;0,"auf dem Land","")</f>
        <v/>
      </c>
      <c r="E14" s="19"/>
      <c r="F14" s="19"/>
    </row>
    <row r="15" customFormat="false" ht="15" hidden="false" customHeight="false" outlineLevel="0" collapsed="false">
      <c r="A15" s="21"/>
      <c r="B15" s="6" t="str">
        <f aca="false">IF(A15&gt;0,"QA_DE_"&amp;Allgemeines!$C$4&amp;"_"&amp;Allgemeines!$B$5&amp;A15,"")</f>
        <v/>
      </c>
      <c r="C15" s="12"/>
      <c r="D15" s="16" t="str">
        <f aca="false">IF(A15&gt;0,"auf dem Land","")</f>
        <v/>
      </c>
      <c r="E15" s="19"/>
      <c r="F15" s="19"/>
    </row>
    <row r="16" customFormat="false" ht="15" hidden="false" customHeight="false" outlineLevel="0" collapsed="false">
      <c r="A16" s="21"/>
      <c r="B16" s="6" t="str">
        <f aca="false">IF(A16&gt;0,"QA_DE_"&amp;Allgemeines!$C$4&amp;"_"&amp;Allgemeines!$B$5&amp;A16,"")</f>
        <v/>
      </c>
      <c r="C16" s="12"/>
      <c r="D16" s="16" t="str">
        <f aca="false">IF(A16&gt;0,"auf dem Land","")</f>
        <v/>
      </c>
      <c r="E16" s="19"/>
      <c r="F16" s="19"/>
    </row>
    <row r="17" customFormat="false" ht="15" hidden="false" customHeight="false" outlineLevel="0" collapsed="false">
      <c r="A17" s="21"/>
      <c r="B17" s="6" t="str">
        <f aca="false">IF(A17&gt;0,"QA_DE_"&amp;Allgemeines!$C$4&amp;"_"&amp;Allgemeines!$B$5&amp;A17,"")</f>
        <v/>
      </c>
      <c r="C17" s="12"/>
      <c r="D17" s="16" t="str">
        <f aca="false">IF(A17&gt;0,"auf dem Land","")</f>
        <v/>
      </c>
      <c r="E17" s="19"/>
      <c r="F17" s="19"/>
    </row>
    <row r="18" customFormat="false" ht="15" hidden="false" customHeight="false" outlineLevel="0" collapsed="false">
      <c r="A18" s="21"/>
      <c r="B18" s="6" t="str">
        <f aca="false">IF(A18&gt;0,"QA_DE_"&amp;Allgemeines!$C$4&amp;"_"&amp;Allgemeines!$B$5&amp;A18,"")</f>
        <v/>
      </c>
      <c r="C18" s="12"/>
      <c r="D18" s="16" t="str">
        <f aca="false">IF(A18&gt;0,"auf dem Land","")</f>
        <v/>
      </c>
      <c r="E18" s="19"/>
      <c r="F18" s="19"/>
    </row>
    <row r="19" customFormat="false" ht="15" hidden="false" customHeight="false" outlineLevel="0" collapsed="false">
      <c r="A19" s="21"/>
      <c r="B19" s="6" t="str">
        <f aca="false">IF(A19&gt;0,"QA_DE_"&amp;Allgemeines!$C$4&amp;"_"&amp;Allgemeines!$B$5&amp;A19,"")</f>
        <v/>
      </c>
      <c r="C19" s="12"/>
      <c r="D19" s="16" t="str">
        <f aca="false">IF(A19&gt;0,"auf dem Land","")</f>
        <v/>
      </c>
      <c r="E19" s="19"/>
      <c r="F19" s="19"/>
    </row>
    <row r="20" customFormat="false" ht="15" hidden="false" customHeight="false" outlineLevel="0" collapsed="false">
      <c r="A20" s="21"/>
      <c r="B20" s="6" t="str">
        <f aca="false">IF(A20&gt;0,"QA_DE_"&amp;Allgemeines!$C$4&amp;"_"&amp;Allgemeines!$B$5&amp;A20,"")</f>
        <v/>
      </c>
      <c r="C20" s="12"/>
      <c r="D20" s="16" t="str">
        <f aca="false">IF(A20&gt;0,"auf dem Land","")</f>
        <v/>
      </c>
      <c r="E20" s="19"/>
      <c r="F20" s="19"/>
    </row>
    <row r="21" customFormat="false" ht="15" hidden="false" customHeight="false" outlineLevel="0" collapsed="false">
      <c r="A21" s="21"/>
      <c r="B21" s="6" t="str">
        <f aca="false">IF(A21&gt;0,"QA_DE_"&amp;Allgemeines!$C$4&amp;"_"&amp;Allgemeines!$B$5&amp;A21,"")</f>
        <v/>
      </c>
      <c r="C21" s="12"/>
      <c r="D21" s="16" t="str">
        <f aca="false">IF(A21&gt;0,"auf dem Land","")</f>
        <v/>
      </c>
      <c r="E21" s="19"/>
      <c r="F21" s="19"/>
    </row>
    <row r="22" customFormat="false" ht="15" hidden="false" customHeight="false" outlineLevel="0" collapsed="false">
      <c r="A22" s="21"/>
      <c r="B22" s="6" t="str">
        <f aca="false">IF(A22&gt;0,"QA_DE_"&amp;Allgemeines!$C$4&amp;"_"&amp;Allgemeines!$B$5&amp;A22,"")</f>
        <v/>
      </c>
      <c r="C22" s="12"/>
      <c r="D22" s="16" t="str">
        <f aca="false">IF(A22&gt;0,"auf dem Land","")</f>
        <v/>
      </c>
      <c r="E22" s="19"/>
      <c r="F22" s="19"/>
    </row>
    <row r="23" customFormat="false" ht="15" hidden="false" customHeight="false" outlineLevel="0" collapsed="false">
      <c r="A23" s="21"/>
      <c r="B23" s="6" t="str">
        <f aca="false">IF(A23&gt;0,"QA_DE_"&amp;Allgemeines!$C$4&amp;"_"&amp;Allgemeines!$B$5&amp;A23,"")</f>
        <v/>
      </c>
      <c r="C23" s="12"/>
      <c r="D23" s="16" t="str">
        <f aca="false">IF(A23&gt;0,"auf dem Land","")</f>
        <v/>
      </c>
      <c r="E23" s="19"/>
      <c r="F23" s="19"/>
    </row>
    <row r="24" customFormat="false" ht="15" hidden="false" customHeight="false" outlineLevel="0" collapsed="false">
      <c r="A24" s="21"/>
      <c r="B24" s="6" t="str">
        <f aca="false">IF(A24&gt;0,"QA_DE_"&amp;Allgemeines!$C$4&amp;"_"&amp;Allgemeines!$B$5&amp;A24,"")</f>
        <v/>
      </c>
      <c r="C24" s="12"/>
      <c r="D24" s="16" t="str">
        <f aca="false">IF(A24&gt;0,"auf dem Land","")</f>
        <v/>
      </c>
      <c r="E24" s="19"/>
      <c r="F24" s="19"/>
    </row>
    <row r="25" customFormat="false" ht="15" hidden="false" customHeight="false" outlineLevel="0" collapsed="false">
      <c r="A25" s="21"/>
      <c r="B25" s="6" t="str">
        <f aca="false">IF(A25&gt;0,"QA_DE_"&amp;Allgemeines!$C$4&amp;"_"&amp;Allgemeines!$B$5&amp;A25,"")</f>
        <v/>
      </c>
      <c r="C25" s="12"/>
      <c r="D25" s="16" t="str">
        <f aca="false">IF(A25&gt;0,"auf dem Land","")</f>
        <v/>
      </c>
      <c r="E25" s="19"/>
      <c r="F25" s="19"/>
    </row>
    <row r="26" customFormat="false" ht="15" hidden="false" customHeight="false" outlineLevel="0" collapsed="false">
      <c r="A26" s="21"/>
      <c r="B26" s="6" t="str">
        <f aca="false">IF(A26&gt;0,"QA_DE_"&amp;Allgemeines!$C$4&amp;"_"&amp;Allgemeines!$B$5&amp;A26,"")</f>
        <v/>
      </c>
      <c r="C26" s="12"/>
      <c r="D26" s="16" t="str">
        <f aca="false">IF(A26&gt;0,"auf dem Land","")</f>
        <v/>
      </c>
      <c r="E26" s="19"/>
      <c r="F26" s="19"/>
    </row>
    <row r="27" customFormat="false" ht="15" hidden="false" customHeight="false" outlineLevel="0" collapsed="false">
      <c r="A27" s="21"/>
      <c r="B27" s="6" t="str">
        <f aca="false">IF(A27&gt;0,"QA_DE_"&amp;Allgemeines!$C$4&amp;"_"&amp;Allgemeines!$B$5&amp;A27,"")</f>
        <v/>
      </c>
      <c r="C27" s="12"/>
      <c r="D27" s="16" t="str">
        <f aca="false">IF(A27&gt;0,"auf dem Land","")</f>
        <v/>
      </c>
      <c r="E27" s="19"/>
      <c r="F27" s="19"/>
    </row>
    <row r="28" customFormat="false" ht="15" hidden="false" customHeight="false" outlineLevel="0" collapsed="false">
      <c r="A28" s="21"/>
      <c r="B28" s="6" t="str">
        <f aca="false">IF(A28&gt;0,"QA_DE_"&amp;Allgemeines!$C$4&amp;"_"&amp;Allgemeines!$B$5&amp;A28,"")</f>
        <v/>
      </c>
      <c r="C28" s="12"/>
      <c r="D28" s="16" t="str">
        <f aca="false">IF(A28&gt;0,"auf dem Land","")</f>
        <v/>
      </c>
      <c r="E28" s="19"/>
      <c r="F28" s="19"/>
    </row>
    <row r="29" customFormat="false" ht="15" hidden="false" customHeight="false" outlineLevel="0" collapsed="false">
      <c r="A29" s="21"/>
      <c r="B29" s="6" t="str">
        <f aca="false">IF(A29&gt;0,"QA_DE_"&amp;Allgemeines!$C$4&amp;"_"&amp;Allgemeines!$B$5&amp;A29,"")</f>
        <v/>
      </c>
      <c r="C29" s="12"/>
      <c r="D29" s="16" t="str">
        <f aca="false">IF(A29&gt;0,"auf dem Land","")</f>
        <v/>
      </c>
      <c r="E29" s="19"/>
      <c r="F29" s="19"/>
    </row>
    <row r="30" customFormat="false" ht="15" hidden="false" customHeight="false" outlineLevel="0" collapsed="false">
      <c r="A30" s="21"/>
      <c r="B30" s="6" t="str">
        <f aca="false">IF(A30&gt;0,"QA_DE_"&amp;Allgemeines!$C$4&amp;"_"&amp;Allgemeines!$B$5&amp;A30,"")</f>
        <v/>
      </c>
      <c r="C30" s="12"/>
      <c r="D30" s="16" t="str">
        <f aca="false">IF(A30&gt;0,"auf dem Land","")</f>
        <v/>
      </c>
      <c r="E30" s="19"/>
      <c r="F30" s="19"/>
    </row>
    <row r="31" customFormat="false" ht="15" hidden="false" customHeight="false" outlineLevel="0" collapsed="false">
      <c r="A31" s="21"/>
      <c r="B31" s="6" t="str">
        <f aca="false">IF(A31&gt;0,"QA_DE_"&amp;Allgemeines!$C$4&amp;"_"&amp;Allgemeines!$B$5&amp;A31,"")</f>
        <v/>
      </c>
      <c r="C31" s="12"/>
      <c r="D31" s="16" t="str">
        <f aca="false">IF(A31&gt;0,"auf dem Land","")</f>
        <v/>
      </c>
      <c r="E31" s="19"/>
      <c r="F31" s="19"/>
    </row>
    <row r="32" customFormat="false" ht="15" hidden="false" customHeight="false" outlineLevel="0" collapsed="false">
      <c r="A32" s="21"/>
      <c r="B32" s="6" t="str">
        <f aca="false">IF(A32&gt;0,"QA_DE_"&amp;Allgemeines!$C$4&amp;"_"&amp;Allgemeines!$B$5&amp;A32,"")</f>
        <v/>
      </c>
      <c r="C32" s="12"/>
      <c r="D32" s="16" t="str">
        <f aca="false">IF(A32&gt;0,"auf dem Land","")</f>
        <v/>
      </c>
      <c r="E32" s="19"/>
      <c r="F32" s="19"/>
    </row>
    <row r="33" customFormat="false" ht="15" hidden="false" customHeight="false" outlineLevel="0" collapsed="false">
      <c r="A33" s="21"/>
      <c r="B33" s="6" t="str">
        <f aca="false">IF(A33&gt;0,"QA_DE_"&amp;Allgemeines!$C$4&amp;"_"&amp;Allgemeines!$B$5&amp;A33,"")</f>
        <v/>
      </c>
      <c r="C33" s="12"/>
      <c r="D33" s="16" t="str">
        <f aca="false">IF(A33&gt;0,"auf dem Land","")</f>
        <v/>
      </c>
      <c r="E33" s="19"/>
      <c r="F33" s="19"/>
    </row>
    <row r="34" customFormat="false" ht="15" hidden="false" customHeight="false" outlineLevel="0" collapsed="false">
      <c r="A34" s="21"/>
      <c r="B34" s="6" t="str">
        <f aca="false">IF(A34&gt;0,"QA_DE_"&amp;Allgemeines!$C$4&amp;"_"&amp;Allgemeines!$B$5&amp;A34,"")</f>
        <v/>
      </c>
      <c r="C34" s="12"/>
      <c r="D34" s="16" t="str">
        <f aca="false">IF(A34&gt;0,"auf dem Land","")</f>
        <v/>
      </c>
      <c r="E34" s="19"/>
      <c r="F34" s="19"/>
    </row>
    <row r="35" customFormat="false" ht="15" hidden="false" customHeight="false" outlineLevel="0" collapsed="false">
      <c r="A35" s="21"/>
      <c r="B35" s="6" t="str">
        <f aca="false">IF(A35&gt;0,"QA_DE_"&amp;Allgemeines!$C$4&amp;"_"&amp;Allgemeines!$B$5&amp;A35,"")</f>
        <v/>
      </c>
      <c r="C35" s="12"/>
      <c r="D35" s="16" t="str">
        <f aca="false">IF(A35&gt;0,"auf dem Land","")</f>
        <v/>
      </c>
      <c r="E35" s="19"/>
      <c r="F35" s="19"/>
    </row>
    <row r="36" customFormat="false" ht="15" hidden="false" customHeight="false" outlineLevel="0" collapsed="false">
      <c r="A36" s="21"/>
      <c r="B36" s="6" t="str">
        <f aca="false">IF(A36&gt;0,"QA_DE_"&amp;Allgemeines!$C$4&amp;"_"&amp;Allgemeines!$B$5&amp;A36,"")</f>
        <v/>
      </c>
      <c r="C36" s="12"/>
      <c r="D36" s="16" t="str">
        <f aca="false">IF(A36&gt;0,"auf dem Land","")</f>
        <v/>
      </c>
      <c r="E36" s="19"/>
      <c r="F36" s="19"/>
    </row>
    <row r="37" customFormat="false" ht="15" hidden="false" customHeight="false" outlineLevel="0" collapsed="false">
      <c r="A37" s="21"/>
      <c r="B37" s="6" t="str">
        <f aca="false">IF(A37&gt;0,"QA_DE_"&amp;Allgemeines!$C$4&amp;"_"&amp;Allgemeines!$B$5&amp;A37,"")</f>
        <v/>
      </c>
      <c r="C37" s="12"/>
      <c r="D37" s="16" t="str">
        <f aca="false">IF(A37&gt;0,"auf dem Land","")</f>
        <v/>
      </c>
      <c r="E37" s="19"/>
      <c r="F37" s="19"/>
    </row>
    <row r="38" customFormat="false" ht="15" hidden="false" customHeight="false" outlineLevel="0" collapsed="false">
      <c r="A38" s="21"/>
      <c r="B38" s="6" t="str">
        <f aca="false">IF(A38&gt;0,"QA_DE_"&amp;Allgemeines!$C$4&amp;"_"&amp;Allgemeines!$B$5&amp;A38,"")</f>
        <v/>
      </c>
      <c r="C38" s="12"/>
      <c r="D38" s="16" t="str">
        <f aca="false">IF(A38&gt;0,"auf dem Land","")</f>
        <v/>
      </c>
      <c r="E38" s="19"/>
      <c r="F38" s="19"/>
    </row>
    <row r="39" customFormat="false" ht="15" hidden="false" customHeight="false" outlineLevel="0" collapsed="false">
      <c r="A39" s="21"/>
      <c r="B39" s="6" t="str">
        <f aca="false">IF(A39&gt;0,"QA_DE_"&amp;Allgemeines!$C$4&amp;"_"&amp;Allgemeines!$B$5&amp;A39,"")</f>
        <v/>
      </c>
      <c r="C39" s="12"/>
      <c r="D39" s="16" t="str">
        <f aca="false">IF(A39&gt;0,"auf dem Land","")</f>
        <v/>
      </c>
      <c r="E39" s="19"/>
      <c r="F39" s="19"/>
    </row>
    <row r="40" customFormat="false" ht="15" hidden="false" customHeight="false" outlineLevel="0" collapsed="false">
      <c r="A40" s="21"/>
      <c r="B40" s="6" t="str">
        <f aca="false">IF(A40&gt;0,"QA_DE_"&amp;Allgemeines!$C$4&amp;"_"&amp;Allgemeines!$B$5&amp;A40,"")</f>
        <v/>
      </c>
      <c r="C40" s="12"/>
      <c r="D40" s="16" t="str">
        <f aca="false">IF(A40&gt;0,"auf dem Land","")</f>
        <v/>
      </c>
      <c r="E40" s="19"/>
      <c r="F40" s="19"/>
    </row>
    <row r="41" customFormat="false" ht="15" hidden="false" customHeight="false" outlineLevel="0" collapsed="false">
      <c r="A41" s="21"/>
      <c r="B41" s="6" t="str">
        <f aca="false">IF(A41&gt;0,"QA_DE_"&amp;Allgemeines!$C$4&amp;"_"&amp;Allgemeines!$B$5&amp;A41,"")</f>
        <v/>
      </c>
      <c r="C41" s="12"/>
      <c r="D41" s="16" t="str">
        <f aca="false">IF(A41&gt;0,"auf dem Land","")</f>
        <v/>
      </c>
      <c r="E41" s="19"/>
      <c r="F41" s="19"/>
    </row>
    <row r="42" customFormat="false" ht="15" hidden="false" customHeight="false" outlineLevel="0" collapsed="false">
      <c r="A42" s="21"/>
      <c r="B42" s="6" t="str">
        <f aca="false">IF(A42&gt;0,"QA_DE_"&amp;Allgemeines!$C$4&amp;"_"&amp;Allgemeines!$B$5&amp;A42,"")</f>
        <v/>
      </c>
      <c r="C42" s="12"/>
      <c r="D42" s="16" t="str">
        <f aca="false">IF(A42&gt;0,"auf dem Land","")</f>
        <v/>
      </c>
      <c r="E42" s="19"/>
      <c r="F42" s="19"/>
    </row>
    <row r="43" customFormat="false" ht="15" hidden="false" customHeight="false" outlineLevel="0" collapsed="false">
      <c r="A43" s="21"/>
      <c r="B43" s="6" t="str">
        <f aca="false">IF(A43&gt;0,"QA_DE_"&amp;Allgemeines!$C$4&amp;"_"&amp;Allgemeines!$B$5&amp;A43,"")</f>
        <v/>
      </c>
      <c r="C43" s="12"/>
      <c r="D43" s="16" t="str">
        <f aca="false">IF(A43&gt;0,"auf dem Land","")</f>
        <v/>
      </c>
      <c r="E43" s="19"/>
      <c r="F43" s="19"/>
    </row>
    <row r="44" customFormat="false" ht="15" hidden="false" customHeight="false" outlineLevel="0" collapsed="false">
      <c r="A44" s="21"/>
      <c r="B44" s="6" t="str">
        <f aca="false">IF(A44&gt;0,"QA_DE_"&amp;Allgemeines!$C$4&amp;"_"&amp;Allgemeines!$B$5&amp;A44,"")</f>
        <v/>
      </c>
      <c r="C44" s="12"/>
      <c r="D44" s="16" t="str">
        <f aca="false">IF(A44&gt;0,"auf dem Land","")</f>
        <v/>
      </c>
      <c r="E44" s="19"/>
      <c r="F44" s="19"/>
    </row>
    <row r="45" customFormat="false" ht="15" hidden="false" customHeight="false" outlineLevel="0" collapsed="false">
      <c r="A45" s="21"/>
      <c r="B45" s="6" t="str">
        <f aca="false">IF(A45&gt;0,"QA_DE_"&amp;Allgemeines!$C$4&amp;"_"&amp;Allgemeines!$B$5&amp;A45,"")</f>
        <v/>
      </c>
      <c r="C45" s="12"/>
      <c r="D45" s="16" t="str">
        <f aca="false">IF(A45&gt;0,"auf dem Land","")</f>
        <v/>
      </c>
      <c r="E45" s="19"/>
      <c r="F45" s="19"/>
    </row>
    <row r="46" customFormat="false" ht="15" hidden="false" customHeight="false" outlineLevel="0" collapsed="false">
      <c r="A46" s="21"/>
      <c r="B46" s="6" t="str">
        <f aca="false">IF(A46&gt;0,"QA_DE_"&amp;Allgemeines!$C$4&amp;"_"&amp;Allgemeines!$B$5&amp;A46,"")</f>
        <v/>
      </c>
      <c r="C46" s="12"/>
      <c r="D46" s="16" t="str">
        <f aca="false">IF(A46&gt;0,"auf dem Land","")</f>
        <v/>
      </c>
      <c r="E46" s="19"/>
      <c r="F46" s="19"/>
    </row>
    <row r="47" customFormat="false" ht="15" hidden="false" customHeight="false" outlineLevel="0" collapsed="false">
      <c r="A47" s="21"/>
      <c r="B47" s="6" t="str">
        <f aca="false">IF(A47&gt;0,"QA_DE_"&amp;Allgemeines!$C$4&amp;"_"&amp;Allgemeines!$B$5&amp;A47,"")</f>
        <v/>
      </c>
      <c r="C47" s="12"/>
      <c r="D47" s="16" t="str">
        <f aca="false">IF(A47&gt;0,"auf dem Land","")</f>
        <v/>
      </c>
      <c r="E47" s="19"/>
      <c r="F47" s="19"/>
    </row>
    <row r="48" customFormat="false" ht="15" hidden="false" customHeight="false" outlineLevel="0" collapsed="false">
      <c r="A48" s="21"/>
      <c r="B48" s="6" t="str">
        <f aca="false">IF(A48&gt;0,"QA_DE_"&amp;Allgemeines!$C$4&amp;"_"&amp;Allgemeines!$B$5&amp;A48,"")</f>
        <v/>
      </c>
      <c r="C48" s="12"/>
      <c r="D48" s="16" t="str">
        <f aca="false">IF(A48&gt;0,"auf dem Land","")</f>
        <v/>
      </c>
      <c r="E48" s="19"/>
      <c r="F48" s="19"/>
    </row>
    <row r="49" customFormat="false" ht="15" hidden="false" customHeight="false" outlineLevel="0" collapsed="false">
      <c r="A49" s="21"/>
      <c r="B49" s="6" t="str">
        <f aca="false">IF(A49&gt;0,"QA_DE_"&amp;Allgemeines!$C$4&amp;"_"&amp;Allgemeines!$B$5&amp;A49,"")</f>
        <v/>
      </c>
      <c r="C49" s="12"/>
      <c r="D49" s="16" t="str">
        <f aca="false">IF(A49&gt;0,"auf dem Land","")</f>
        <v/>
      </c>
      <c r="E49" s="19"/>
      <c r="F49" s="19"/>
    </row>
    <row r="50" customFormat="false" ht="15" hidden="false" customHeight="false" outlineLevel="0" collapsed="false">
      <c r="A50" s="21"/>
      <c r="B50" s="6" t="str">
        <f aca="false">IF(A50&gt;0,"QA_DE_"&amp;Allgemeines!$C$4&amp;"_"&amp;Allgemeines!$B$5&amp;A50,"")</f>
        <v/>
      </c>
      <c r="C50" s="12"/>
      <c r="D50" s="16" t="str">
        <f aca="false">IF(A50&gt;0,"auf dem Land","")</f>
        <v/>
      </c>
      <c r="E50" s="19"/>
      <c r="F50" s="19"/>
    </row>
    <row r="51" customFormat="false" ht="15" hidden="false" customHeight="false" outlineLevel="0" collapsed="false">
      <c r="A51" s="21"/>
      <c r="B51" s="6" t="str">
        <f aca="false">IF(A51&gt;0,"QA_DE_"&amp;Allgemeines!$C$4&amp;"_"&amp;Allgemeines!$B$5&amp;A51,"")</f>
        <v/>
      </c>
      <c r="C51" s="12"/>
      <c r="D51" s="16" t="str">
        <f aca="false">IF(A51&gt;0,"auf dem Land","")</f>
        <v/>
      </c>
      <c r="E51" s="19"/>
      <c r="F51" s="19"/>
    </row>
    <row r="52" customFormat="false" ht="15" hidden="false" customHeight="false" outlineLevel="0" collapsed="false">
      <c r="A52" s="21"/>
      <c r="B52" s="6" t="str">
        <f aca="false">IF(A52&gt;0,"QA_DE_"&amp;Allgemeines!$C$4&amp;"_"&amp;Allgemeines!$B$5&amp;A52,"")</f>
        <v/>
      </c>
      <c r="C52" s="12"/>
      <c r="D52" s="16" t="str">
        <f aca="false">IF(A52&gt;0,"auf dem Land","")</f>
        <v/>
      </c>
      <c r="E52" s="19"/>
      <c r="F52" s="19"/>
    </row>
    <row r="53" customFormat="false" ht="15" hidden="false" customHeight="false" outlineLevel="0" collapsed="false">
      <c r="A53" s="21"/>
      <c r="B53" s="6" t="str">
        <f aca="false">IF(A53&gt;0,"QA_DE_"&amp;Allgemeines!$C$4&amp;"_"&amp;Allgemeines!$B$5&amp;A53,"")</f>
        <v/>
      </c>
      <c r="C53" s="12"/>
      <c r="D53" s="16" t="str">
        <f aca="false">IF(A53&gt;0,"auf dem Land","")</f>
        <v/>
      </c>
      <c r="E53" s="19"/>
      <c r="F53" s="19"/>
    </row>
    <row r="54" customFormat="false" ht="15" hidden="false" customHeight="false" outlineLevel="0" collapsed="false">
      <c r="A54" s="21"/>
      <c r="B54" s="6" t="str">
        <f aca="false">IF(A54&gt;0,"QA_DE_"&amp;Allgemeines!$C$4&amp;"_"&amp;Allgemeines!$B$5&amp;A54,"")</f>
        <v/>
      </c>
      <c r="C54" s="12"/>
      <c r="D54" s="16" t="str">
        <f aca="false">IF(A54&gt;0,"auf dem Land","")</f>
        <v/>
      </c>
      <c r="E54" s="19"/>
      <c r="F54" s="19"/>
    </row>
    <row r="55" customFormat="false" ht="15" hidden="false" customHeight="false" outlineLevel="0" collapsed="false">
      <c r="A55" s="21"/>
      <c r="B55" s="6" t="str">
        <f aca="false">IF(A55&gt;0,"QA_DE_"&amp;Allgemeines!$C$4&amp;"_"&amp;Allgemeines!$B$5&amp;A55,"")</f>
        <v/>
      </c>
      <c r="C55" s="12"/>
      <c r="D55" s="16" t="str">
        <f aca="false">IF(A55&gt;0,"auf dem Land","")</f>
        <v/>
      </c>
      <c r="E55" s="19"/>
      <c r="F55" s="19"/>
    </row>
    <row r="56" customFormat="false" ht="15" hidden="false" customHeight="false" outlineLevel="0" collapsed="false">
      <c r="A56" s="21"/>
      <c r="B56" s="6" t="str">
        <f aca="false">IF(A56&gt;0,"QA_DE_"&amp;Allgemeines!$C$4&amp;"_"&amp;Allgemeines!$B$5&amp;A56,"")</f>
        <v/>
      </c>
      <c r="C56" s="12"/>
      <c r="D56" s="16" t="str">
        <f aca="false">IF(A56&gt;0,"auf dem Land","")</f>
        <v/>
      </c>
      <c r="E56" s="19"/>
      <c r="F56" s="19"/>
    </row>
    <row r="57" customFormat="false" ht="15" hidden="false" customHeight="false" outlineLevel="0" collapsed="false">
      <c r="A57" s="21"/>
      <c r="B57" s="6" t="str">
        <f aca="false">IF(A57&gt;0,"QA_DE_"&amp;Allgemeines!$C$4&amp;"_"&amp;Allgemeines!$B$5&amp;A57,"")</f>
        <v/>
      </c>
      <c r="C57" s="12"/>
      <c r="D57" s="16" t="str">
        <f aca="false">IF(A57&gt;0,"auf dem Land","")</f>
        <v/>
      </c>
      <c r="E57" s="19"/>
      <c r="F57" s="19"/>
    </row>
    <row r="58" customFormat="false" ht="15" hidden="false" customHeight="false" outlineLevel="0" collapsed="false">
      <c r="A58" s="21"/>
      <c r="B58" s="6" t="str">
        <f aca="false">IF(A58&gt;0,"QA_DE_"&amp;Allgemeines!$C$4&amp;"_"&amp;Allgemeines!$B$5&amp;A58,"")</f>
        <v/>
      </c>
      <c r="C58" s="12"/>
      <c r="D58" s="16" t="str">
        <f aca="false">IF(A58&gt;0,"auf dem Land","")</f>
        <v/>
      </c>
      <c r="E58" s="19"/>
      <c r="F58" s="19"/>
    </row>
    <row r="59" customFormat="false" ht="15" hidden="false" customHeight="false" outlineLevel="0" collapsed="false">
      <c r="A59" s="21"/>
      <c r="B59" s="6" t="str">
        <f aca="false">IF(A59&gt;0,"QA_DE_"&amp;Allgemeines!$C$4&amp;"_"&amp;Allgemeines!$B$5&amp;A59,"")</f>
        <v/>
      </c>
      <c r="C59" s="12"/>
      <c r="D59" s="16" t="str">
        <f aca="false">IF(A59&gt;0,"auf dem Land","")</f>
        <v/>
      </c>
      <c r="E59" s="19"/>
      <c r="F59" s="19"/>
    </row>
    <row r="60" customFormat="false" ht="15" hidden="false" customHeight="false" outlineLevel="0" collapsed="false">
      <c r="A60" s="21"/>
      <c r="B60" s="6" t="str">
        <f aca="false">IF(A60&gt;0,"QA_DE_"&amp;Allgemeines!$C$4&amp;"_"&amp;Allgemeines!$B$5&amp;A60,"")</f>
        <v/>
      </c>
      <c r="C60" s="12"/>
      <c r="D60" s="16" t="str">
        <f aca="false">IF(A60&gt;0,"auf dem Land","")</f>
        <v/>
      </c>
      <c r="E60" s="19"/>
      <c r="F60" s="19"/>
    </row>
    <row r="61" customFormat="false" ht="15" hidden="false" customHeight="false" outlineLevel="0" collapsed="false">
      <c r="A61" s="21"/>
      <c r="B61" s="6" t="str">
        <f aca="false">IF(A61&gt;0,"QA_DE_"&amp;Allgemeines!$C$4&amp;"_"&amp;Allgemeines!$B$5&amp;A61,"")</f>
        <v/>
      </c>
      <c r="C61" s="12"/>
      <c r="D61" s="16" t="str">
        <f aca="false">IF(A61&gt;0,"auf dem Land","")</f>
        <v/>
      </c>
      <c r="E61" s="19"/>
      <c r="F61" s="19"/>
    </row>
    <row r="62" customFormat="false" ht="15" hidden="false" customHeight="false" outlineLevel="0" collapsed="false">
      <c r="A62" s="21"/>
      <c r="B62" s="6" t="str">
        <f aca="false">IF(A62&gt;0,"QA_DE_"&amp;Allgemeines!$C$4&amp;"_"&amp;Allgemeines!$B$5&amp;A62,"")</f>
        <v/>
      </c>
      <c r="C62" s="12"/>
      <c r="D62" s="16" t="str">
        <f aca="false">IF(A62&gt;0,"auf dem Land","")</f>
        <v/>
      </c>
      <c r="E62" s="19"/>
      <c r="F62" s="19"/>
    </row>
    <row r="63" customFormat="false" ht="15" hidden="false" customHeight="false" outlineLevel="0" collapsed="false">
      <c r="A63" s="21"/>
      <c r="B63" s="6" t="str">
        <f aca="false">IF(A63&gt;0,"QA_DE_"&amp;Allgemeines!$C$4&amp;"_"&amp;Allgemeines!$B$5&amp;A63,"")</f>
        <v/>
      </c>
      <c r="C63" s="12"/>
      <c r="D63" s="16" t="str">
        <f aca="false">IF(A63&gt;0,"auf dem Land","")</f>
        <v/>
      </c>
      <c r="E63" s="19"/>
      <c r="F63" s="19"/>
    </row>
    <row r="64" customFormat="false" ht="15" hidden="false" customHeight="false" outlineLevel="0" collapsed="false">
      <c r="A64" s="21"/>
      <c r="B64" s="6" t="str">
        <f aca="false">IF(A64&gt;0,"QA_DE_"&amp;Allgemeines!$C$4&amp;"_"&amp;Allgemeines!$B$5&amp;A64,"")</f>
        <v/>
      </c>
      <c r="C64" s="12"/>
      <c r="D64" s="16" t="str">
        <f aca="false">IF(A64&gt;0,"auf dem Land","")</f>
        <v/>
      </c>
      <c r="E64" s="19"/>
      <c r="F64" s="19"/>
    </row>
    <row r="65" customFormat="false" ht="15" hidden="false" customHeight="false" outlineLevel="0" collapsed="false">
      <c r="A65" s="21"/>
      <c r="B65" s="6" t="str">
        <f aca="false">IF(A65&gt;0,"QA_DE_"&amp;Allgemeines!$C$4&amp;"_"&amp;Allgemeines!$B$5&amp;A65,"")</f>
        <v/>
      </c>
      <c r="C65" s="12"/>
      <c r="D65" s="16" t="str">
        <f aca="false">IF(A65&gt;0,"auf dem Land","")</f>
        <v/>
      </c>
      <c r="E65" s="19"/>
      <c r="F65" s="19"/>
    </row>
    <row r="66" customFormat="false" ht="15" hidden="false" customHeight="false" outlineLevel="0" collapsed="false">
      <c r="A66" s="21"/>
      <c r="B66" s="6" t="str">
        <f aca="false">IF(A66&gt;0,"QA_DE_"&amp;Allgemeines!$C$4&amp;"_"&amp;Allgemeines!$B$5&amp;A66,"")</f>
        <v/>
      </c>
      <c r="C66" s="12"/>
      <c r="D66" s="16" t="str">
        <f aca="false">IF(A66&gt;0,"auf dem Land","")</f>
        <v/>
      </c>
      <c r="E66" s="19"/>
      <c r="F66" s="19"/>
    </row>
    <row r="67" customFormat="false" ht="15" hidden="false" customHeight="false" outlineLevel="0" collapsed="false">
      <c r="A67" s="21"/>
      <c r="B67" s="6" t="str">
        <f aca="false">IF(A67&gt;0,"QA_DE_"&amp;Allgemeines!$C$4&amp;"_"&amp;Allgemeines!$B$5&amp;A67,"")</f>
        <v/>
      </c>
      <c r="C67" s="12"/>
      <c r="D67" s="16" t="str">
        <f aca="false">IF(A67&gt;0,"auf dem Land","")</f>
        <v/>
      </c>
      <c r="E67" s="19"/>
      <c r="F67" s="19"/>
    </row>
    <row r="68" customFormat="false" ht="15" hidden="false" customHeight="false" outlineLevel="0" collapsed="false">
      <c r="A68" s="21"/>
      <c r="B68" s="6" t="str">
        <f aca="false">IF(A68&gt;0,"QA_DE_"&amp;Allgemeines!$C$4&amp;"_"&amp;Allgemeines!$B$5&amp;A68,"")</f>
        <v/>
      </c>
      <c r="C68" s="12"/>
      <c r="D68" s="16" t="str">
        <f aca="false">IF(A68&gt;0,"auf dem Land","")</f>
        <v/>
      </c>
      <c r="E68" s="19"/>
      <c r="F68" s="19"/>
    </row>
    <row r="69" customFormat="false" ht="15" hidden="false" customHeight="false" outlineLevel="0" collapsed="false">
      <c r="A69" s="21"/>
      <c r="B69" s="6" t="str">
        <f aca="false">IF(A69&gt;0,"QA_DE_"&amp;Allgemeines!$C$4&amp;"_"&amp;Allgemeines!$B$5&amp;A69,"")</f>
        <v/>
      </c>
      <c r="C69" s="12"/>
      <c r="D69" s="16" t="str">
        <f aca="false">IF(A69&gt;0,"auf dem Land","")</f>
        <v/>
      </c>
      <c r="E69" s="19"/>
      <c r="F69" s="19"/>
    </row>
    <row r="70" customFormat="false" ht="15" hidden="false" customHeight="false" outlineLevel="0" collapsed="false">
      <c r="A70" s="21"/>
      <c r="B70" s="6" t="str">
        <f aca="false">IF(A70&gt;0,"QA_DE_"&amp;Allgemeines!$C$4&amp;"_"&amp;Allgemeines!$B$5&amp;A70,"")</f>
        <v/>
      </c>
      <c r="C70" s="12"/>
      <c r="D70" s="16" t="str">
        <f aca="false">IF(A70&gt;0,"auf dem Land","")</f>
        <v/>
      </c>
      <c r="E70" s="19"/>
      <c r="F70" s="19"/>
    </row>
    <row r="71" customFormat="false" ht="15" hidden="false" customHeight="false" outlineLevel="0" collapsed="false">
      <c r="A71" s="21"/>
      <c r="B71" s="6" t="str">
        <f aca="false">IF(A71&gt;0,"QA_DE_"&amp;Allgemeines!$C$4&amp;"_"&amp;Allgemeines!$B$5&amp;A71,"")</f>
        <v/>
      </c>
      <c r="C71" s="12"/>
      <c r="D71" s="16" t="str">
        <f aca="false">IF(A71&gt;0,"auf dem Land","")</f>
        <v/>
      </c>
      <c r="E71" s="19"/>
      <c r="F71" s="19"/>
    </row>
    <row r="72" customFormat="false" ht="15" hidden="false" customHeight="false" outlineLevel="0" collapsed="false">
      <c r="A72" s="21"/>
      <c r="B72" s="6" t="str">
        <f aca="false">IF(A72&gt;0,"QA_DE_"&amp;Allgemeines!$C$4&amp;"_"&amp;Allgemeines!$B$5&amp;A72,"")</f>
        <v/>
      </c>
      <c r="C72" s="12"/>
      <c r="D72" s="16" t="str">
        <f aca="false">IF(A72&gt;0,"auf dem Land","")</f>
        <v/>
      </c>
      <c r="E72" s="19"/>
      <c r="F72" s="19"/>
    </row>
    <row r="73" customFormat="false" ht="15" hidden="false" customHeight="false" outlineLevel="0" collapsed="false">
      <c r="A73" s="21"/>
      <c r="B73" s="6" t="str">
        <f aca="false">IF(A73&gt;0,"QA_DE_"&amp;Allgemeines!$C$4&amp;"_"&amp;Allgemeines!$B$5&amp;A73,"")</f>
        <v/>
      </c>
      <c r="C73" s="12"/>
      <c r="D73" s="16" t="str">
        <f aca="false">IF(A73&gt;0,"auf dem Land","")</f>
        <v/>
      </c>
      <c r="E73" s="19"/>
      <c r="F73" s="19"/>
    </row>
    <row r="74" customFormat="false" ht="15" hidden="false" customHeight="false" outlineLevel="0" collapsed="false">
      <c r="A74" s="21"/>
      <c r="B74" s="6" t="str">
        <f aca="false">IF(A74&gt;0,"QA_DE_"&amp;Allgemeines!$C$4&amp;"_"&amp;Allgemeines!$B$5&amp;A74,"")</f>
        <v/>
      </c>
      <c r="C74" s="12"/>
      <c r="D74" s="16" t="str">
        <f aca="false">IF(A74&gt;0,"auf dem Land","")</f>
        <v/>
      </c>
      <c r="E74" s="19"/>
      <c r="F74" s="19"/>
    </row>
    <row r="75" customFormat="false" ht="15" hidden="false" customHeight="false" outlineLevel="0" collapsed="false">
      <c r="A75" s="21"/>
      <c r="B75" s="6" t="str">
        <f aca="false">IF(A75&gt;0,"QA_DE_"&amp;Allgemeines!$C$4&amp;"_"&amp;Allgemeines!$B$5&amp;A75,"")</f>
        <v/>
      </c>
      <c r="C75" s="12"/>
      <c r="D75" s="16" t="str">
        <f aca="false">IF(A75&gt;0,"auf dem Land","")</f>
        <v/>
      </c>
      <c r="E75" s="19"/>
      <c r="F75" s="19"/>
    </row>
    <row r="76" customFormat="false" ht="15" hidden="false" customHeight="false" outlineLevel="0" collapsed="false">
      <c r="A76" s="21"/>
      <c r="B76" s="6" t="str">
        <f aca="false">IF(A76&gt;0,"QA_DE_"&amp;Allgemeines!$C$4&amp;"_"&amp;Allgemeines!$B$5&amp;A76,"")</f>
        <v/>
      </c>
      <c r="C76" s="12"/>
      <c r="D76" s="16" t="str">
        <f aca="false">IF(A76&gt;0,"auf dem Land","")</f>
        <v/>
      </c>
      <c r="E76" s="19"/>
      <c r="F76" s="19"/>
    </row>
    <row r="77" customFormat="false" ht="15" hidden="false" customHeight="false" outlineLevel="0" collapsed="false">
      <c r="A77" s="21"/>
      <c r="B77" s="6" t="str">
        <f aca="false">IF(A77&gt;0,"QA_DE_"&amp;Allgemeines!$C$4&amp;"_"&amp;Allgemeines!$B$5&amp;A77,"")</f>
        <v/>
      </c>
      <c r="C77" s="12"/>
      <c r="D77" s="16" t="str">
        <f aca="false">IF(A77&gt;0,"auf dem Land","")</f>
        <v/>
      </c>
      <c r="E77" s="19"/>
      <c r="F77" s="19"/>
    </row>
    <row r="78" customFormat="false" ht="15" hidden="false" customHeight="false" outlineLevel="0" collapsed="false">
      <c r="A78" s="21"/>
      <c r="B78" s="6" t="str">
        <f aca="false">IF(A78&gt;0,"QA_DE_"&amp;Allgemeines!$C$4&amp;"_"&amp;Allgemeines!$B$5&amp;A78,"")</f>
        <v/>
      </c>
      <c r="C78" s="12"/>
      <c r="D78" s="16" t="str">
        <f aca="false">IF(A78&gt;0,"auf dem Land","")</f>
        <v/>
      </c>
      <c r="E78" s="19"/>
      <c r="F78" s="19"/>
    </row>
    <row r="79" customFormat="false" ht="15" hidden="false" customHeight="false" outlineLevel="0" collapsed="false">
      <c r="A79" s="21"/>
      <c r="B79" s="6" t="str">
        <f aca="false">IF(A79&gt;0,"QA_DE_"&amp;Allgemeines!$C$4&amp;"_"&amp;Allgemeines!$B$5&amp;A79,"")</f>
        <v/>
      </c>
      <c r="C79" s="12"/>
      <c r="D79" s="16" t="str">
        <f aca="false">IF(A79&gt;0,"auf dem Land","")</f>
        <v/>
      </c>
      <c r="E79" s="19"/>
      <c r="F79" s="19"/>
    </row>
    <row r="80" customFormat="false" ht="15" hidden="false" customHeight="false" outlineLevel="0" collapsed="false">
      <c r="A80" s="21"/>
      <c r="B80" s="6" t="str">
        <f aca="false">IF(A80&gt;0,"QA_DE_"&amp;Allgemeines!$C$4&amp;"_"&amp;Allgemeines!$B$5&amp;A80,"")</f>
        <v/>
      </c>
      <c r="C80" s="12"/>
      <c r="D80" s="16" t="str">
        <f aca="false">IF(A80&gt;0,"auf dem Land","")</f>
        <v/>
      </c>
      <c r="E80" s="19"/>
      <c r="F80" s="19"/>
    </row>
    <row r="81" customFormat="false" ht="15" hidden="false" customHeight="false" outlineLevel="0" collapsed="false">
      <c r="A81" s="21"/>
      <c r="B81" s="6" t="str">
        <f aca="false">IF(A81&gt;0,"QA_DE_"&amp;Allgemeines!$C$4&amp;"_"&amp;Allgemeines!$B$5&amp;A81,"")</f>
        <v/>
      </c>
      <c r="C81" s="12"/>
      <c r="D81" s="16" t="str">
        <f aca="false">IF(A81&gt;0,"auf dem Land","")</f>
        <v/>
      </c>
      <c r="E81" s="19"/>
      <c r="F81" s="19"/>
    </row>
    <row r="82" customFormat="false" ht="15" hidden="false" customHeight="false" outlineLevel="0" collapsed="false">
      <c r="A82" s="21"/>
      <c r="B82" s="6" t="str">
        <f aca="false">IF(A82&gt;0,"QA_DE_"&amp;Allgemeines!$C$4&amp;"_"&amp;Allgemeines!$B$5&amp;A82,"")</f>
        <v/>
      </c>
      <c r="C82" s="12"/>
      <c r="D82" s="16" t="str">
        <f aca="false">IF(A82&gt;0,"auf dem Land","")</f>
        <v/>
      </c>
      <c r="E82" s="19"/>
      <c r="F82" s="19"/>
    </row>
    <row r="83" customFormat="false" ht="15" hidden="false" customHeight="false" outlineLevel="0" collapsed="false">
      <c r="A83" s="21"/>
      <c r="B83" s="6" t="str">
        <f aca="false">IF(A83&gt;0,"QA_DE_"&amp;Allgemeines!$C$4&amp;"_"&amp;Allgemeines!$B$5&amp;A83,"")</f>
        <v/>
      </c>
      <c r="C83" s="12"/>
      <c r="D83" s="16" t="str">
        <f aca="false">IF(A83&gt;0,"auf dem Land","")</f>
        <v/>
      </c>
      <c r="E83" s="19"/>
      <c r="F83" s="19"/>
    </row>
    <row r="84" customFormat="false" ht="15" hidden="false" customHeight="false" outlineLevel="0" collapsed="false">
      <c r="A84" s="21"/>
      <c r="B84" s="6" t="str">
        <f aca="false">IF(A84&gt;0,"QA_DE_"&amp;Allgemeines!$C$4&amp;"_"&amp;Allgemeines!$B$5&amp;A84,"")</f>
        <v/>
      </c>
      <c r="C84" s="12"/>
      <c r="D84" s="16" t="str">
        <f aca="false">IF(A84&gt;0,"auf dem Land","")</f>
        <v/>
      </c>
      <c r="E84" s="19"/>
      <c r="F84" s="19"/>
    </row>
    <row r="85" customFormat="false" ht="15" hidden="false" customHeight="false" outlineLevel="0" collapsed="false">
      <c r="A85" s="21"/>
      <c r="B85" s="6" t="str">
        <f aca="false">IF(A85&gt;0,"QA_DE_"&amp;Allgemeines!$C$4&amp;"_"&amp;Allgemeines!$B$5&amp;A85,"")</f>
        <v/>
      </c>
      <c r="C85" s="12"/>
      <c r="D85" s="16" t="str">
        <f aca="false">IF(A85&gt;0,"auf dem Land","")</f>
        <v/>
      </c>
      <c r="E85" s="19"/>
      <c r="F85" s="19"/>
    </row>
    <row r="86" customFormat="false" ht="15" hidden="false" customHeight="false" outlineLevel="0" collapsed="false">
      <c r="A86" s="21"/>
      <c r="B86" s="6" t="str">
        <f aca="false">IF(A86&gt;0,"QA_DE_"&amp;Allgemeines!$C$4&amp;"_"&amp;Allgemeines!$B$5&amp;A86,"")</f>
        <v/>
      </c>
      <c r="C86" s="12"/>
      <c r="D86" s="16" t="str">
        <f aca="false">IF(A86&gt;0,"auf dem Land","")</f>
        <v/>
      </c>
      <c r="E86" s="19"/>
      <c r="F86" s="19"/>
    </row>
    <row r="87" customFormat="false" ht="15" hidden="false" customHeight="false" outlineLevel="0" collapsed="false">
      <c r="A87" s="21"/>
      <c r="B87" s="6" t="str">
        <f aca="false">IF(A87&gt;0,"QA_DE_"&amp;Allgemeines!$C$4&amp;"_"&amp;Allgemeines!$B$5&amp;A87,"")</f>
        <v/>
      </c>
      <c r="C87" s="12"/>
      <c r="D87" s="16" t="str">
        <f aca="false">IF(A87&gt;0,"auf dem Land","")</f>
        <v/>
      </c>
      <c r="E87" s="19"/>
      <c r="F87" s="19"/>
    </row>
    <row r="88" customFormat="false" ht="15" hidden="false" customHeight="false" outlineLevel="0" collapsed="false">
      <c r="A88" s="21"/>
      <c r="B88" s="6" t="str">
        <f aca="false">IF(A88&gt;0,"QA_DE_"&amp;Allgemeines!$C$4&amp;"_"&amp;Allgemeines!$B$5&amp;A88,"")</f>
        <v/>
      </c>
      <c r="C88" s="12"/>
      <c r="D88" s="16" t="str">
        <f aca="false">IF(A88&gt;0,"auf dem Land","")</f>
        <v/>
      </c>
      <c r="E88" s="19"/>
      <c r="F88" s="19"/>
    </row>
    <row r="89" customFormat="false" ht="15" hidden="false" customHeight="false" outlineLevel="0" collapsed="false">
      <c r="A89" s="21"/>
      <c r="B89" s="6" t="str">
        <f aca="false">IF(A89&gt;0,"QA_DE_"&amp;Allgemeines!$C$4&amp;"_"&amp;Allgemeines!$B$5&amp;A89,"")</f>
        <v/>
      </c>
      <c r="C89" s="12"/>
      <c r="D89" s="16" t="str">
        <f aca="false">IF(A89&gt;0,"auf dem Land","")</f>
        <v/>
      </c>
      <c r="E89" s="19"/>
      <c r="F89" s="19"/>
    </row>
    <row r="90" customFormat="false" ht="15" hidden="false" customHeight="false" outlineLevel="0" collapsed="false">
      <c r="A90" s="21"/>
      <c r="B90" s="6" t="str">
        <f aca="false">IF(A90&gt;0,"QA_DE_"&amp;Allgemeines!$C$4&amp;"_"&amp;Allgemeines!$B$5&amp;A90,"")</f>
        <v/>
      </c>
      <c r="C90" s="12"/>
      <c r="D90" s="16" t="str">
        <f aca="false">IF(A90&gt;0,"auf dem Land","")</f>
        <v/>
      </c>
      <c r="E90" s="19"/>
      <c r="F90" s="19"/>
    </row>
    <row r="91" customFormat="false" ht="15" hidden="false" customHeight="false" outlineLevel="0" collapsed="false">
      <c r="A91" s="21"/>
      <c r="B91" s="6" t="str">
        <f aca="false">IF(A91&gt;0,"QA_DE_"&amp;Allgemeines!$C$4&amp;"_"&amp;Allgemeines!$B$5&amp;A91,"")</f>
        <v/>
      </c>
      <c r="C91" s="12"/>
      <c r="D91" s="16" t="str">
        <f aca="false">IF(A91&gt;0,"auf dem Land","")</f>
        <v/>
      </c>
      <c r="E91" s="19"/>
      <c r="F91" s="19"/>
    </row>
    <row r="92" customFormat="false" ht="15" hidden="false" customHeight="false" outlineLevel="0" collapsed="false">
      <c r="A92" s="21"/>
      <c r="B92" s="6" t="str">
        <f aca="false">IF(A92&gt;0,"QA_DE_"&amp;Allgemeines!$C$4&amp;"_"&amp;Allgemeines!$B$5&amp;A92,"")</f>
        <v/>
      </c>
      <c r="C92" s="12"/>
      <c r="D92" s="16" t="str">
        <f aca="false">IF(A92&gt;0,"auf dem Land","")</f>
        <v/>
      </c>
      <c r="E92" s="19"/>
      <c r="F92" s="19"/>
    </row>
    <row r="93" customFormat="false" ht="15" hidden="false" customHeight="false" outlineLevel="0" collapsed="false">
      <c r="A93" s="21"/>
      <c r="B93" s="6" t="str">
        <f aca="false">IF(A93&gt;0,"QA_DE_"&amp;Allgemeines!$C$4&amp;"_"&amp;Allgemeines!$B$5&amp;A93,"")</f>
        <v/>
      </c>
      <c r="C93" s="12"/>
      <c r="D93" s="16" t="str">
        <f aca="false">IF(A93&gt;0,"auf dem Land","")</f>
        <v/>
      </c>
      <c r="E93" s="19"/>
      <c r="F93" s="19"/>
    </row>
    <row r="94" customFormat="false" ht="15" hidden="false" customHeight="false" outlineLevel="0" collapsed="false">
      <c r="A94" s="21"/>
      <c r="B94" s="6" t="str">
        <f aca="false">IF(A94&gt;0,"QA_DE_"&amp;Allgemeines!$C$4&amp;"_"&amp;Allgemeines!$B$5&amp;A94,"")</f>
        <v/>
      </c>
      <c r="C94" s="12"/>
      <c r="D94" s="16" t="str">
        <f aca="false">IF(A94&gt;0,"auf dem Land","")</f>
        <v/>
      </c>
      <c r="E94" s="19"/>
      <c r="F94" s="19"/>
    </row>
    <row r="95" customFormat="false" ht="15" hidden="false" customHeight="false" outlineLevel="0" collapsed="false">
      <c r="A95" s="21"/>
      <c r="B95" s="6" t="str">
        <f aca="false">IF(A95&gt;0,"QA_DE_"&amp;Allgemeines!$C$4&amp;"_"&amp;Allgemeines!$B$5&amp;A95,"")</f>
        <v/>
      </c>
      <c r="C95" s="12"/>
      <c r="D95" s="16" t="str">
        <f aca="false">IF(A95&gt;0,"auf dem Land","")</f>
        <v/>
      </c>
      <c r="E95" s="19"/>
      <c r="F95" s="19"/>
    </row>
    <row r="96" customFormat="false" ht="15" hidden="false" customHeight="false" outlineLevel="0" collapsed="false">
      <c r="A96" s="21"/>
      <c r="B96" s="6" t="str">
        <f aca="false">IF(A96&gt;0,"QA_DE_"&amp;Allgemeines!$C$4&amp;"_"&amp;Allgemeines!$B$5&amp;A96,"")</f>
        <v/>
      </c>
      <c r="C96" s="12"/>
      <c r="D96" s="16" t="str">
        <f aca="false">IF(A96&gt;0,"auf dem Land","")</f>
        <v/>
      </c>
      <c r="E96" s="19"/>
      <c r="F96" s="19"/>
    </row>
    <row r="97" customFormat="false" ht="15" hidden="false" customHeight="false" outlineLevel="0" collapsed="false">
      <c r="A97" s="21"/>
      <c r="B97" s="6" t="str">
        <f aca="false">IF(A97&gt;0,"QA_DE_"&amp;Allgemeines!$C$4&amp;"_"&amp;Allgemeines!$B$5&amp;A97,"")</f>
        <v/>
      </c>
      <c r="C97" s="12"/>
      <c r="D97" s="16" t="str">
        <f aca="false">IF(A97&gt;0,"auf dem Land","")</f>
        <v/>
      </c>
      <c r="E97" s="19"/>
      <c r="F97" s="19"/>
    </row>
    <row r="98" customFormat="false" ht="15" hidden="false" customHeight="false" outlineLevel="0" collapsed="false">
      <c r="A98" s="21"/>
      <c r="B98" s="6" t="str">
        <f aca="false">IF(A98&gt;0,"QA_DE_"&amp;Allgemeines!$C$4&amp;"_"&amp;Allgemeines!$B$5&amp;A98,"")</f>
        <v/>
      </c>
      <c r="C98" s="12"/>
      <c r="D98" s="16" t="str">
        <f aca="false">IF(A98&gt;0,"auf dem Land","")</f>
        <v/>
      </c>
      <c r="E98" s="19"/>
      <c r="F98" s="19"/>
    </row>
    <row r="99" customFormat="false" ht="15" hidden="false" customHeight="false" outlineLevel="0" collapsed="false">
      <c r="A99" s="21"/>
      <c r="B99" s="6" t="str">
        <f aca="false">IF(A99&gt;0,"QA_DE_"&amp;Allgemeines!$C$4&amp;"_"&amp;Allgemeines!$B$5&amp;A99,"")</f>
        <v/>
      </c>
      <c r="C99" s="12"/>
      <c r="D99" s="16" t="str">
        <f aca="false">IF(A99&gt;0,"auf dem Land","")</f>
        <v/>
      </c>
      <c r="E99" s="19"/>
      <c r="F99" s="19"/>
    </row>
    <row r="100" customFormat="false" ht="15" hidden="false" customHeight="false" outlineLevel="0" collapsed="false">
      <c r="A100" s="21"/>
      <c r="B100" s="6" t="str">
        <f aca="false">IF(A100&gt;0,"QA_DE_"&amp;Allgemeines!$C$4&amp;"_"&amp;Allgemeines!$B$5&amp;A100,"")</f>
        <v/>
      </c>
      <c r="C100" s="12"/>
      <c r="D100" s="16" t="str">
        <f aca="false">IF(A100&gt;0,"auf dem Land","")</f>
        <v/>
      </c>
      <c r="E100" s="19"/>
      <c r="F100" s="19"/>
    </row>
    <row r="101" customFormat="false" ht="15" hidden="false" customHeight="false" outlineLevel="0" collapsed="false">
      <c r="A101" s="21"/>
      <c r="B101" s="6" t="str">
        <f aca="false">IF(A101&gt;0,"QA_DE_"&amp;Allgemeines!$C$4&amp;"_"&amp;Allgemeines!$B$5&amp;A101,"")</f>
        <v/>
      </c>
      <c r="C101" s="12"/>
      <c r="D101" s="16" t="str">
        <f aca="false">IF(A101&gt;0,"auf dem Land","")</f>
        <v/>
      </c>
      <c r="E101" s="19"/>
      <c r="F101" s="19"/>
    </row>
    <row r="102" customFormat="false" ht="15" hidden="false" customHeight="false" outlineLevel="0" collapsed="false">
      <c r="A102" s="21"/>
      <c r="B102" s="6" t="str">
        <f aca="false">IF(A102&gt;0,"QA_DE_"&amp;Allgemeines!$C$4&amp;"_"&amp;Allgemeines!$B$5&amp;A102,"")</f>
        <v/>
      </c>
      <c r="C102" s="12"/>
      <c r="D102" s="16" t="str">
        <f aca="false">IF(A102&gt;0,"auf dem Land","")</f>
        <v/>
      </c>
      <c r="E102" s="19"/>
      <c r="F102" s="19"/>
    </row>
    <row r="103" customFormat="false" ht="15" hidden="false" customHeight="false" outlineLevel="0" collapsed="false">
      <c r="A103" s="21"/>
      <c r="B103" s="6" t="str">
        <f aca="false">IF(A103&gt;0,"QA_DE_"&amp;Allgemeines!$C$4&amp;"_"&amp;Allgemeines!$B$5&amp;A103,"")</f>
        <v/>
      </c>
      <c r="C103" s="12"/>
      <c r="D103" s="16" t="str">
        <f aca="false">IF(A103&gt;0,"auf dem Land","")</f>
        <v/>
      </c>
      <c r="E103" s="19"/>
      <c r="F103" s="19"/>
    </row>
    <row r="104" customFormat="false" ht="15" hidden="false" customHeight="false" outlineLevel="0" collapsed="false">
      <c r="A104" s="21"/>
      <c r="B104" s="6" t="str">
        <f aca="false">IF(A104&gt;0,"QA_DE_"&amp;Allgemeines!$C$4&amp;"_"&amp;Allgemeines!$B$5&amp;A104,"")</f>
        <v/>
      </c>
      <c r="C104" s="12"/>
      <c r="D104" s="16" t="str">
        <f aca="false">IF(A104&gt;0,"auf dem Land","")</f>
        <v/>
      </c>
      <c r="E104" s="19"/>
      <c r="F104" s="19"/>
    </row>
  </sheetData>
  <sheetProtection algorithmName="SHA-512" hashValue="jBAO2hG2499D6Z6oRoBCZIlX5a4vUgzZDpFagEtz6CpIQvO3RryX/T/BFLWmEKzBrAAkT5L8U9J52BM1iZq+uw==" saltValue="10dhVWlaSpgYe3friJRpwQ==" spinCount="100000" sheet="true" objects="true" scenarios="true"/>
  <dataValidations count="1">
    <dataValidation allowBlank="true" error="Numerische Angabe erwartet" errorStyle="stop" operator="greaterThan" showDropDown="false" showErrorMessage="true" showInputMessage="true" sqref="A5:A104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5" min="5" style="0" width="17.71"/>
    <col collapsed="false" customWidth="true" hidden="false" outlineLevel="0" max="6" min="6" style="0" width="23.42"/>
  </cols>
  <sheetData>
    <row r="1" customFormat="false" ht="15" hidden="false" customHeight="false" outlineLevel="0" collapsed="false">
      <c r="A1" s="1" t="s">
        <v>139</v>
      </c>
    </row>
    <row r="3" customFormat="false" ht="15" hidden="false" customHeight="false" outlineLevel="0" collapsed="false">
      <c r="A3" s="0" t="s">
        <v>4</v>
      </c>
      <c r="B3" s="0" t="s">
        <v>140</v>
      </c>
    </row>
    <row r="4" customFormat="false" ht="15" hidden="false" customHeight="false" outlineLevel="0" collapsed="false">
      <c r="A4" s="0" t="s">
        <v>141</v>
      </c>
      <c r="B4" s="0" t="s">
        <v>142</v>
      </c>
    </row>
    <row r="5" customFormat="false" ht="15" hidden="false" customHeight="false" outlineLevel="0" collapsed="false">
      <c r="A5" s="0" t="s">
        <v>143</v>
      </c>
      <c r="B5" s="0" t="s">
        <v>144</v>
      </c>
    </row>
    <row r="6" customFormat="false" ht="15" hidden="false" customHeight="false" outlineLevel="0" collapsed="false">
      <c r="A6" s="0" t="s">
        <v>145</v>
      </c>
      <c r="B6" s="0" t="s">
        <v>146</v>
      </c>
    </row>
    <row r="7" customFormat="false" ht="15" hidden="false" customHeight="false" outlineLevel="0" collapsed="false">
      <c r="A7" s="0" t="s">
        <v>147</v>
      </c>
      <c r="B7" s="0" t="s">
        <v>148</v>
      </c>
    </row>
    <row r="8" customFormat="false" ht="15" hidden="false" customHeight="false" outlineLevel="0" collapsed="false">
      <c r="A8" s="0" t="s">
        <v>149</v>
      </c>
      <c r="B8" s="0" t="s">
        <v>150</v>
      </c>
    </row>
    <row r="9" customFormat="false" ht="15" hidden="false" customHeight="false" outlineLevel="0" collapsed="false">
      <c r="A9" s="0" t="s">
        <v>151</v>
      </c>
      <c r="B9" s="0" t="s">
        <v>152</v>
      </c>
    </row>
    <row r="10" customFormat="false" ht="15" hidden="false" customHeight="false" outlineLevel="0" collapsed="false">
      <c r="A10" s="0" t="s">
        <v>153</v>
      </c>
      <c r="B10" s="0" t="s">
        <v>154</v>
      </c>
    </row>
    <row r="11" customFormat="false" ht="15" hidden="false" customHeight="false" outlineLevel="0" collapsed="false">
      <c r="A11" s="0" t="s">
        <v>155</v>
      </c>
      <c r="B11" s="0" t="s">
        <v>156</v>
      </c>
    </row>
    <row r="12" customFormat="false" ht="15" hidden="false" customHeight="false" outlineLevel="0" collapsed="false">
      <c r="A12" s="0" t="s">
        <v>157</v>
      </c>
      <c r="B12" s="0" t="s">
        <v>158</v>
      </c>
    </row>
    <row r="13" customFormat="false" ht="15" hidden="false" customHeight="false" outlineLevel="0" collapsed="false">
      <c r="A13" s="0" t="s">
        <v>5</v>
      </c>
      <c r="B13" s="0" t="s">
        <v>159</v>
      </c>
    </row>
    <row r="14" customFormat="false" ht="15" hidden="false" customHeight="false" outlineLevel="0" collapsed="false">
      <c r="A14" s="0" t="s">
        <v>160</v>
      </c>
      <c r="B14" s="0" t="s">
        <v>161</v>
      </c>
    </row>
    <row r="15" customFormat="false" ht="15" hidden="false" customHeight="false" outlineLevel="0" collapsed="false">
      <c r="A15" s="0" t="s">
        <v>162</v>
      </c>
      <c r="B15" s="0" t="s">
        <v>163</v>
      </c>
    </row>
    <row r="16" customFormat="false" ht="15" hidden="false" customHeight="false" outlineLevel="0" collapsed="false">
      <c r="A16" s="0" t="s">
        <v>164</v>
      </c>
      <c r="B16" s="0" t="s">
        <v>165</v>
      </c>
    </row>
    <row r="17" customFormat="false" ht="15" hidden="false" customHeight="false" outlineLevel="0" collapsed="false">
      <c r="A17" s="0" t="s">
        <v>166</v>
      </c>
      <c r="B17" s="0" t="s">
        <v>167</v>
      </c>
    </row>
    <row r="18" customFormat="false" ht="15" hidden="false" customHeight="false" outlineLevel="0" collapsed="false">
      <c r="A18" s="0" t="s">
        <v>168</v>
      </c>
      <c r="B18" s="0" t="s">
        <v>169</v>
      </c>
    </row>
    <row r="19" customFormat="false" ht="15" hidden="false" customHeight="false" outlineLevel="0" collapsed="false">
      <c r="A19" s="0" t="s">
        <v>170</v>
      </c>
      <c r="B19" s="0" t="s">
        <v>171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Umweltbundesamt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2022-03-15T09:06:42Z</dcterms:created>
  <dc:creator>Matthias Hintzsche</dc:creator>
  <dc:description/>
  <dc:language>de-DE</dc:language>
  <cp:lastModifiedBy/>
  <dcterms:modified xsi:type="dcterms:W3CDTF">2024-04-24T09:12:54Z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