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V:\PROJECTS\SASHA_REED\CURRENT\Puerto Rico Tropical Warming\Robin BGC data\Surface Lysimeters\"/>
    </mc:Choice>
  </mc:AlternateContent>
  <xr:revisionPtr revIDLastSave="0" documentId="13_ncr:1_{62B788DC-FFC6-4597-96A3-901892C692D3}" xr6:coauthVersionLast="47" xr6:coauthVersionMax="47" xr10:uidLastSave="{00000000-0000-0000-0000-000000000000}"/>
  <bookViews>
    <workbookView xWindow="390" yWindow="390" windowWidth="21330" windowHeight="14910" activeTab="1" xr2:uid="{00000000-000D-0000-FFFF-FFFF00000000}"/>
  </bookViews>
  <sheets>
    <sheet name="Metadata" sheetId="8" r:id="rId1"/>
    <sheet name="Master" sheetId="6" r:id="rId2"/>
    <sheet name="TOCTDN working" sheetId="2" r:id="rId3"/>
    <sheet name="Westc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22" i="2" l="1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H992" i="2"/>
  <c r="I992" i="2"/>
  <c r="H993" i="2"/>
  <c r="I993" i="2" s="1"/>
  <c r="H994" i="2"/>
  <c r="I994" i="2" s="1"/>
  <c r="H995" i="2"/>
  <c r="I995" i="2"/>
  <c r="H996" i="2"/>
  <c r="I996" i="2"/>
  <c r="H997" i="2"/>
  <c r="I997" i="2"/>
  <c r="H998" i="2"/>
  <c r="I998" i="2"/>
  <c r="H999" i="2"/>
  <c r="I999" i="2"/>
  <c r="H1000" i="2"/>
  <c r="I1000" i="2" s="1"/>
  <c r="H1001" i="2"/>
  <c r="I1001" i="2" s="1"/>
  <c r="H1002" i="2"/>
  <c r="I1002" i="2"/>
  <c r="H1003" i="2"/>
  <c r="I1003" i="2"/>
  <c r="H1004" i="2"/>
  <c r="I1004" i="2"/>
  <c r="H1005" i="2"/>
  <c r="I1005" i="2"/>
  <c r="H1006" i="2"/>
  <c r="I1006" i="2"/>
  <c r="H1007" i="2"/>
  <c r="I1007" i="2" s="1"/>
  <c r="H1008" i="2"/>
  <c r="I1008" i="2" s="1"/>
  <c r="H1009" i="2"/>
  <c r="I1009" i="2"/>
  <c r="H1010" i="2"/>
  <c r="I1010" i="2"/>
  <c r="H1011" i="2"/>
  <c r="I1011" i="2"/>
  <c r="H1012" i="2"/>
  <c r="I1012" i="2"/>
  <c r="H1013" i="2"/>
  <c r="I1013" i="2"/>
  <c r="H1014" i="2"/>
  <c r="I1014" i="2" s="1"/>
  <c r="H1015" i="2"/>
  <c r="I1015" i="2" s="1"/>
  <c r="H1016" i="2"/>
  <c r="I1016" i="2"/>
  <c r="H1017" i="2"/>
  <c r="I1017" i="2"/>
  <c r="H1018" i="2"/>
  <c r="I1018" i="2"/>
  <c r="H1019" i="2"/>
  <c r="I1019" i="2"/>
  <c r="H1020" i="2"/>
  <c r="I1020" i="2"/>
  <c r="H1021" i="2"/>
  <c r="I1021" i="2" s="1"/>
  <c r="E992" i="2"/>
  <c r="F992" i="2" s="1"/>
  <c r="E993" i="2"/>
  <c r="F993" i="2" s="1"/>
  <c r="E994" i="2"/>
  <c r="F994" i="2" s="1"/>
  <c r="E995" i="2"/>
  <c r="F995" i="2"/>
  <c r="E996" i="2"/>
  <c r="F996" i="2"/>
  <c r="E997" i="2"/>
  <c r="F997" i="2"/>
  <c r="E998" i="2"/>
  <c r="F998" i="2"/>
  <c r="E999" i="2"/>
  <c r="F999" i="2" s="1"/>
  <c r="E1000" i="2"/>
  <c r="F1000" i="2" s="1"/>
  <c r="E1001" i="2"/>
  <c r="F1001" i="2" s="1"/>
  <c r="E1002" i="2"/>
  <c r="F1002" i="2"/>
  <c r="E1003" i="2"/>
  <c r="F1003" i="2"/>
  <c r="E1004" i="2"/>
  <c r="F1004" i="2"/>
  <c r="E1005" i="2"/>
  <c r="F1005" i="2"/>
  <c r="E1006" i="2"/>
  <c r="F1006" i="2" s="1"/>
  <c r="E1007" i="2"/>
  <c r="F1007" i="2" s="1"/>
  <c r="E1008" i="2"/>
  <c r="F1008" i="2" s="1"/>
  <c r="E1009" i="2"/>
  <c r="F1009" i="2"/>
  <c r="E1010" i="2"/>
  <c r="F1010" i="2"/>
  <c r="E1011" i="2"/>
  <c r="F1011" i="2"/>
  <c r="E1012" i="2"/>
  <c r="F1012" i="2"/>
  <c r="E1013" i="2"/>
  <c r="F1013" i="2" s="1"/>
  <c r="E1014" i="2"/>
  <c r="F1014" i="2" s="1"/>
  <c r="E1015" i="2"/>
  <c r="F1015" i="2" s="1"/>
  <c r="E1016" i="2"/>
  <c r="F1016" i="2"/>
  <c r="E1017" i="2"/>
  <c r="F1017" i="2"/>
  <c r="E1018" i="2"/>
  <c r="F1018" i="2"/>
  <c r="E1019" i="2"/>
  <c r="F1019" i="2"/>
  <c r="E1020" i="2"/>
  <c r="F1020" i="2" s="1"/>
  <c r="E1021" i="2"/>
  <c r="H926" i="2"/>
  <c r="I926" i="2" s="1"/>
  <c r="H927" i="2"/>
  <c r="I927" i="2"/>
  <c r="H928" i="2"/>
  <c r="I928" i="2" s="1"/>
  <c r="H929" i="2"/>
  <c r="I929" i="2" s="1"/>
  <c r="H930" i="2"/>
  <c r="I930" i="2"/>
  <c r="H931" i="2"/>
  <c r="I931" i="2"/>
  <c r="H932" i="2"/>
  <c r="I932" i="2"/>
  <c r="H933" i="2"/>
  <c r="I933" i="2" s="1"/>
  <c r="H934" i="2"/>
  <c r="I934" i="2"/>
  <c r="H935" i="2"/>
  <c r="I935" i="2"/>
  <c r="H936" i="2"/>
  <c r="I936" i="2" s="1"/>
  <c r="H937" i="2"/>
  <c r="I937" i="2"/>
  <c r="H938" i="2"/>
  <c r="I938" i="2"/>
  <c r="H939" i="2"/>
  <c r="I939" i="2"/>
  <c r="H940" i="2"/>
  <c r="I940" i="2" s="1"/>
  <c r="H941" i="2"/>
  <c r="I941" i="2"/>
  <c r="H942" i="2"/>
  <c r="I942" i="2"/>
  <c r="H943" i="2"/>
  <c r="I943" i="2" s="1"/>
  <c r="H944" i="2"/>
  <c r="I944" i="2"/>
  <c r="H945" i="2"/>
  <c r="I945" i="2"/>
  <c r="H946" i="2"/>
  <c r="I946" i="2"/>
  <c r="H947" i="2"/>
  <c r="I947" i="2" s="1"/>
  <c r="H948" i="2"/>
  <c r="I948" i="2"/>
  <c r="H949" i="2"/>
  <c r="I949" i="2"/>
  <c r="H950" i="2"/>
  <c r="I950" i="2" s="1"/>
  <c r="H951" i="2"/>
  <c r="I951" i="2"/>
  <c r="H952" i="2"/>
  <c r="I952" i="2"/>
  <c r="H953" i="2"/>
  <c r="I953" i="2"/>
  <c r="H954" i="2"/>
  <c r="I954" i="2" s="1"/>
  <c r="H955" i="2"/>
  <c r="I955" i="2"/>
  <c r="H956" i="2"/>
  <c r="I956" i="2"/>
  <c r="H957" i="2"/>
  <c r="I957" i="2" s="1"/>
  <c r="H958" i="2"/>
  <c r="I958" i="2"/>
  <c r="H959" i="2"/>
  <c r="I959" i="2"/>
  <c r="H960" i="2"/>
  <c r="I960" i="2"/>
  <c r="H961" i="2"/>
  <c r="I961" i="2" s="1"/>
  <c r="H962" i="2"/>
  <c r="I962" i="2"/>
  <c r="H963" i="2"/>
  <c r="I963" i="2"/>
  <c r="H964" i="2"/>
  <c r="I964" i="2" s="1"/>
  <c r="H965" i="2"/>
  <c r="I965" i="2"/>
  <c r="H966" i="2"/>
  <c r="I966" i="2"/>
  <c r="H967" i="2"/>
  <c r="I967" i="2"/>
  <c r="H968" i="2"/>
  <c r="I968" i="2" s="1"/>
  <c r="H969" i="2"/>
  <c r="I969" i="2"/>
  <c r="H970" i="2"/>
  <c r="I970" i="2"/>
  <c r="H971" i="2"/>
  <c r="I971" i="2" s="1"/>
  <c r="H972" i="2"/>
  <c r="I972" i="2"/>
  <c r="H973" i="2"/>
  <c r="I973" i="2"/>
  <c r="H974" i="2"/>
  <c r="I974" i="2"/>
  <c r="H975" i="2"/>
  <c r="I975" i="2" s="1"/>
  <c r="H976" i="2"/>
  <c r="I976" i="2"/>
  <c r="H977" i="2"/>
  <c r="I977" i="2"/>
  <c r="H978" i="2"/>
  <c r="I978" i="2" s="1"/>
  <c r="H979" i="2"/>
  <c r="I979" i="2"/>
  <c r="H980" i="2"/>
  <c r="I980" i="2"/>
  <c r="H981" i="2"/>
  <c r="I981" i="2"/>
  <c r="H982" i="2"/>
  <c r="I982" i="2" s="1"/>
  <c r="H983" i="2"/>
  <c r="I983" i="2"/>
  <c r="H984" i="2"/>
  <c r="I984" i="2"/>
  <c r="H985" i="2"/>
  <c r="I985" i="2" s="1"/>
  <c r="H986" i="2"/>
  <c r="I986" i="2"/>
  <c r="H987" i="2"/>
  <c r="I987" i="2"/>
  <c r="H988" i="2"/>
  <c r="I988" i="2"/>
  <c r="H989" i="2"/>
  <c r="I989" i="2" s="1"/>
  <c r="H990" i="2"/>
  <c r="I990" i="2"/>
  <c r="H991" i="2"/>
  <c r="I991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H872" i="2"/>
  <c r="I872" i="2"/>
  <c r="H873" i="2"/>
  <c r="I873" i="2" s="1"/>
  <c r="H874" i="2"/>
  <c r="I874" i="2" s="1"/>
  <c r="H875" i="2"/>
  <c r="I875" i="2"/>
  <c r="H876" i="2"/>
  <c r="I876" i="2"/>
  <c r="H877" i="2"/>
  <c r="I877" i="2"/>
  <c r="H878" i="2"/>
  <c r="I878" i="2" s="1"/>
  <c r="H879" i="2"/>
  <c r="I879" i="2"/>
  <c r="H880" i="2"/>
  <c r="I880" i="2" s="1"/>
  <c r="H881" i="2"/>
  <c r="I881" i="2" s="1"/>
  <c r="H882" i="2"/>
  <c r="I882" i="2" s="1"/>
  <c r="H883" i="2"/>
  <c r="I883" i="2"/>
  <c r="H884" i="2"/>
  <c r="I884" i="2"/>
  <c r="H885" i="2"/>
  <c r="I885" i="2"/>
  <c r="H886" i="2"/>
  <c r="I886" i="2"/>
  <c r="H887" i="2"/>
  <c r="I887" i="2" s="1"/>
  <c r="H888" i="2"/>
  <c r="I888" i="2" s="1"/>
  <c r="H889" i="2"/>
  <c r="I889" i="2"/>
  <c r="H890" i="2"/>
  <c r="I890" i="2" s="1"/>
  <c r="H891" i="2"/>
  <c r="I891" i="2"/>
  <c r="H892" i="2"/>
  <c r="I892" i="2"/>
  <c r="H893" i="2"/>
  <c r="I893" i="2"/>
  <c r="H894" i="2"/>
  <c r="I894" i="2" s="1"/>
  <c r="H895" i="2"/>
  <c r="I895" i="2" s="1"/>
  <c r="H896" i="2"/>
  <c r="I896" i="2"/>
  <c r="H897" i="2"/>
  <c r="I897" i="2"/>
  <c r="H898" i="2"/>
  <c r="I898" i="2" s="1"/>
  <c r="H899" i="2"/>
  <c r="I899" i="2"/>
  <c r="H900" i="2"/>
  <c r="I900" i="2"/>
  <c r="H901" i="2"/>
  <c r="I901" i="2" s="1"/>
  <c r="H902" i="2"/>
  <c r="I902" i="2" s="1"/>
  <c r="H903" i="2"/>
  <c r="I903" i="2"/>
  <c r="H904" i="2"/>
  <c r="I904" i="2"/>
  <c r="H905" i="2"/>
  <c r="I905" i="2"/>
  <c r="H906" i="2"/>
  <c r="I906" i="2" s="1"/>
  <c r="H907" i="2"/>
  <c r="I907" i="2"/>
  <c r="H908" i="2"/>
  <c r="I908" i="2" s="1"/>
  <c r="H909" i="2"/>
  <c r="I909" i="2" s="1"/>
  <c r="H910" i="2"/>
  <c r="I910" i="2"/>
  <c r="H911" i="2"/>
  <c r="I911" i="2"/>
  <c r="H912" i="2"/>
  <c r="I912" i="2"/>
  <c r="H913" i="2"/>
  <c r="I913" i="2"/>
  <c r="H914" i="2"/>
  <c r="I914" i="2" s="1"/>
  <c r="H915" i="2"/>
  <c r="I915" i="2" s="1"/>
  <c r="H916" i="2"/>
  <c r="I916" i="2" s="1"/>
  <c r="H917" i="2"/>
  <c r="I917" i="2"/>
  <c r="H918" i="2"/>
  <c r="I918" i="2"/>
  <c r="H919" i="2"/>
  <c r="I919" i="2"/>
  <c r="H920" i="2"/>
  <c r="I920" i="2"/>
  <c r="H921" i="2"/>
  <c r="I921" i="2"/>
  <c r="H922" i="2"/>
  <c r="I922" i="2" s="1"/>
  <c r="H923" i="2"/>
  <c r="I923" i="2" s="1"/>
  <c r="H924" i="2"/>
  <c r="I924" i="2"/>
  <c r="H925" i="2"/>
  <c r="I925" i="2"/>
  <c r="E872" i="2"/>
  <c r="F872" i="2" s="1"/>
  <c r="E873" i="2"/>
  <c r="F873" i="2" s="1"/>
  <c r="E874" i="2"/>
  <c r="F874" i="2"/>
  <c r="E875" i="2"/>
  <c r="F875" i="2"/>
  <c r="E876" i="2"/>
  <c r="F876" i="2"/>
  <c r="E877" i="2"/>
  <c r="F877" i="2" s="1"/>
  <c r="E878" i="2"/>
  <c r="F878" i="2"/>
  <c r="E879" i="2"/>
  <c r="F879" i="2" s="1"/>
  <c r="E880" i="2"/>
  <c r="F880" i="2" s="1"/>
  <c r="E881" i="2"/>
  <c r="F881" i="2"/>
  <c r="E882" i="2"/>
  <c r="F882" i="2"/>
  <c r="E883" i="2"/>
  <c r="F883" i="2"/>
  <c r="E884" i="2"/>
  <c r="F884" i="2"/>
  <c r="E885" i="2"/>
  <c r="F885" i="2" s="1"/>
  <c r="E886" i="2"/>
  <c r="F886" i="2" s="1"/>
  <c r="E887" i="2"/>
  <c r="F887" i="2" s="1"/>
  <c r="E888" i="2"/>
  <c r="F888" i="2"/>
  <c r="E889" i="2"/>
  <c r="F889" i="2"/>
  <c r="E890" i="2"/>
  <c r="F890" i="2"/>
  <c r="E891" i="2"/>
  <c r="F891" i="2"/>
  <c r="E892" i="2"/>
  <c r="F892" i="2"/>
  <c r="E893" i="2"/>
  <c r="F893" i="2" s="1"/>
  <c r="E894" i="2"/>
  <c r="F894" i="2" s="1"/>
  <c r="E895" i="2"/>
  <c r="F895" i="2"/>
  <c r="E896" i="2"/>
  <c r="F896" i="2"/>
  <c r="E897" i="2"/>
  <c r="F897" i="2"/>
  <c r="E898" i="2"/>
  <c r="F898" i="2"/>
  <c r="E899" i="2"/>
  <c r="F899" i="2"/>
  <c r="E900" i="2"/>
  <c r="F900" i="2" s="1"/>
  <c r="E901" i="2"/>
  <c r="F901" i="2" s="1"/>
  <c r="E902" i="2"/>
  <c r="F902" i="2" s="1"/>
  <c r="E903" i="2"/>
  <c r="F903" i="2"/>
  <c r="E904" i="2"/>
  <c r="F904" i="2"/>
  <c r="E905" i="2"/>
  <c r="F905" i="2"/>
  <c r="E906" i="2"/>
  <c r="F906" i="2"/>
  <c r="E907" i="2"/>
  <c r="F907" i="2" s="1"/>
  <c r="E908" i="2"/>
  <c r="F908" i="2" s="1"/>
  <c r="E909" i="2"/>
  <c r="F909" i="2"/>
  <c r="E910" i="2"/>
  <c r="F910" i="2" s="1"/>
  <c r="E911" i="2"/>
  <c r="F911" i="2"/>
  <c r="E912" i="2"/>
  <c r="F912" i="2"/>
  <c r="E913" i="2"/>
  <c r="F913" i="2"/>
  <c r="E914" i="2"/>
  <c r="F914" i="2" s="1"/>
  <c r="E915" i="2"/>
  <c r="F915" i="2" s="1"/>
  <c r="E916" i="2"/>
  <c r="F916" i="2"/>
  <c r="E917" i="2"/>
  <c r="F917" i="2"/>
  <c r="E918" i="2"/>
  <c r="F918" i="2" s="1"/>
  <c r="E919" i="2"/>
  <c r="F919" i="2"/>
  <c r="E920" i="2"/>
  <c r="F920" i="2"/>
  <c r="E921" i="2"/>
  <c r="F921" i="2" s="1"/>
  <c r="E922" i="2"/>
  <c r="F922" i="2" s="1"/>
  <c r="E923" i="2"/>
  <c r="F923" i="2"/>
  <c r="E924" i="2"/>
  <c r="F924" i="2"/>
  <c r="E925" i="2"/>
  <c r="F925" i="2"/>
  <c r="H824" i="2"/>
  <c r="I824" i="2" s="1"/>
  <c r="H825" i="2"/>
  <c r="I825" i="2" s="1"/>
  <c r="H826" i="2"/>
  <c r="I826" i="2"/>
  <c r="H827" i="2"/>
  <c r="I827" i="2"/>
  <c r="H828" i="2"/>
  <c r="I828" i="2"/>
  <c r="H829" i="2"/>
  <c r="I829" i="2"/>
  <c r="H830" i="2"/>
  <c r="I830" i="2"/>
  <c r="H831" i="2"/>
  <c r="I831" i="2" s="1"/>
  <c r="H832" i="2"/>
  <c r="I832" i="2" s="1"/>
  <c r="H833" i="2"/>
  <c r="I833" i="2" s="1"/>
  <c r="H834" i="2"/>
  <c r="I834" i="2"/>
  <c r="H835" i="2"/>
  <c r="I835" i="2"/>
  <c r="H836" i="2"/>
  <c r="I836" i="2"/>
  <c r="H837" i="2"/>
  <c r="I837" i="2"/>
  <c r="H838" i="2"/>
  <c r="I838" i="2" s="1"/>
  <c r="H839" i="2"/>
  <c r="I839" i="2" s="1"/>
  <c r="H840" i="2"/>
  <c r="I840" i="2"/>
  <c r="H841" i="2"/>
  <c r="I841" i="2" s="1"/>
  <c r="H842" i="2"/>
  <c r="I842" i="2"/>
  <c r="H843" i="2"/>
  <c r="I843" i="2"/>
  <c r="H844" i="2"/>
  <c r="I844" i="2"/>
  <c r="H845" i="2"/>
  <c r="I845" i="2" s="1"/>
  <c r="H846" i="2"/>
  <c r="I846" i="2" s="1"/>
  <c r="H847" i="2"/>
  <c r="I847" i="2"/>
  <c r="H848" i="2"/>
  <c r="I848" i="2"/>
  <c r="H849" i="2"/>
  <c r="I849" i="2" s="1"/>
  <c r="H850" i="2"/>
  <c r="I850" i="2"/>
  <c r="H851" i="2"/>
  <c r="I851" i="2"/>
  <c r="H852" i="2"/>
  <c r="I852" i="2" s="1"/>
  <c r="H853" i="2"/>
  <c r="I853" i="2" s="1"/>
  <c r="H854" i="2"/>
  <c r="I854" i="2"/>
  <c r="H855" i="2"/>
  <c r="I855" i="2"/>
  <c r="H856" i="2"/>
  <c r="I856" i="2"/>
  <c r="H857" i="2"/>
  <c r="I857" i="2" s="1"/>
  <c r="H858" i="2"/>
  <c r="I858" i="2"/>
  <c r="H859" i="2"/>
  <c r="I859" i="2" s="1"/>
  <c r="H860" i="2"/>
  <c r="I860" i="2" s="1"/>
  <c r="H861" i="2"/>
  <c r="I861" i="2"/>
  <c r="H862" i="2"/>
  <c r="I862" i="2"/>
  <c r="H863" i="2"/>
  <c r="I863" i="2"/>
  <c r="H864" i="2"/>
  <c r="I864" i="2"/>
  <c r="H865" i="2"/>
  <c r="I865" i="2" s="1"/>
  <c r="H866" i="2"/>
  <c r="I866" i="2" s="1"/>
  <c r="H867" i="2"/>
  <c r="I867" i="2" s="1"/>
  <c r="H868" i="2"/>
  <c r="I868" i="2"/>
  <c r="H869" i="2"/>
  <c r="I869" i="2"/>
  <c r="H870" i="2"/>
  <c r="I870" i="2"/>
  <c r="H871" i="2"/>
  <c r="I871" i="2"/>
  <c r="E824" i="2"/>
  <c r="F824" i="2"/>
  <c r="E825" i="2"/>
  <c r="F825" i="2" s="1"/>
  <c r="E826" i="2"/>
  <c r="F826" i="2" s="1"/>
  <c r="E827" i="2"/>
  <c r="F827" i="2"/>
  <c r="E828" i="2"/>
  <c r="F828" i="2"/>
  <c r="E829" i="2"/>
  <c r="F829" i="2"/>
  <c r="E830" i="2"/>
  <c r="F830" i="2"/>
  <c r="E831" i="2"/>
  <c r="F831" i="2"/>
  <c r="E832" i="2"/>
  <c r="F832" i="2" s="1"/>
  <c r="E833" i="2"/>
  <c r="F833" i="2" s="1"/>
  <c r="E834" i="2"/>
  <c r="F834" i="2" s="1"/>
  <c r="E835" i="2"/>
  <c r="F835" i="2"/>
  <c r="E836" i="2"/>
  <c r="F836" i="2"/>
  <c r="E837" i="2"/>
  <c r="F837" i="2"/>
  <c r="E838" i="2"/>
  <c r="F838" i="2"/>
  <c r="E839" i="2"/>
  <c r="F839" i="2" s="1"/>
  <c r="E840" i="2"/>
  <c r="F840" i="2" s="1"/>
  <c r="E841" i="2"/>
  <c r="F841" i="2"/>
  <c r="E842" i="2"/>
  <c r="F842" i="2" s="1"/>
  <c r="E843" i="2"/>
  <c r="F843" i="2"/>
  <c r="E844" i="2"/>
  <c r="F844" i="2"/>
  <c r="E845" i="2"/>
  <c r="F845" i="2" s="1"/>
  <c r="E846" i="2"/>
  <c r="F846" i="2" s="1"/>
  <c r="E847" i="2"/>
  <c r="F847" i="2" s="1"/>
  <c r="E848" i="2"/>
  <c r="F848" i="2"/>
  <c r="E849" i="2"/>
  <c r="F849" i="2"/>
  <c r="E850" i="2"/>
  <c r="F850" i="2" s="1"/>
  <c r="E851" i="2"/>
  <c r="F851" i="2"/>
  <c r="E852" i="2"/>
  <c r="F852" i="2"/>
  <c r="E853" i="2"/>
  <c r="F853" i="2" s="1"/>
  <c r="E854" i="2"/>
  <c r="F854" i="2" s="1"/>
  <c r="E855" i="2"/>
  <c r="F855" i="2"/>
  <c r="E856" i="2"/>
  <c r="F856" i="2"/>
  <c r="E857" i="2"/>
  <c r="F857" i="2"/>
  <c r="E858" i="2"/>
  <c r="F858" i="2" s="1"/>
  <c r="E859" i="2"/>
  <c r="F859" i="2"/>
  <c r="E860" i="2"/>
  <c r="F860" i="2" s="1"/>
  <c r="E861" i="2"/>
  <c r="F861" i="2" s="1"/>
  <c r="E862" i="2"/>
  <c r="F862" i="2"/>
  <c r="E863" i="2"/>
  <c r="F863" i="2"/>
  <c r="E864" i="2"/>
  <c r="F864" i="2"/>
  <c r="E865" i="2"/>
  <c r="F865" i="2"/>
  <c r="E866" i="2"/>
  <c r="F866" i="2" s="1"/>
  <c r="E867" i="2"/>
  <c r="F867" i="2" s="1"/>
  <c r="E868" i="2"/>
  <c r="F868" i="2" s="1"/>
  <c r="E869" i="2"/>
  <c r="F869" i="2"/>
  <c r="E870" i="2"/>
  <c r="F870" i="2"/>
  <c r="E871" i="2"/>
  <c r="F871" i="2"/>
  <c r="H797" i="2"/>
  <c r="I797" i="2" s="1"/>
  <c r="H770" i="2"/>
  <c r="I770" i="2" s="1"/>
  <c r="H771" i="2"/>
  <c r="I771" i="2"/>
  <c r="H772" i="2"/>
  <c r="I772" i="2"/>
  <c r="H773" i="2"/>
  <c r="I773" i="2" s="1"/>
  <c r="H774" i="2"/>
  <c r="I774" i="2"/>
  <c r="H775" i="2"/>
  <c r="I775" i="2"/>
  <c r="H776" i="2"/>
  <c r="I776" i="2"/>
  <c r="H777" i="2"/>
  <c r="I777" i="2" s="1"/>
  <c r="H778" i="2"/>
  <c r="I778" i="2"/>
  <c r="H779" i="2"/>
  <c r="I779" i="2"/>
  <c r="H780" i="2"/>
  <c r="I780" i="2" s="1"/>
  <c r="H781" i="2"/>
  <c r="I781" i="2"/>
  <c r="H783" i="2"/>
  <c r="I783" i="2"/>
  <c r="H784" i="2"/>
  <c r="I784" i="2" s="1"/>
  <c r="H785" i="2"/>
  <c r="I785" i="2"/>
  <c r="H786" i="2"/>
  <c r="I786" i="2"/>
  <c r="H787" i="2"/>
  <c r="I787" i="2" s="1"/>
  <c r="H788" i="2"/>
  <c r="I788" i="2"/>
  <c r="H789" i="2"/>
  <c r="I789" i="2"/>
  <c r="H790" i="2"/>
  <c r="I790" i="2"/>
  <c r="H791" i="2"/>
  <c r="I791" i="2" s="1"/>
  <c r="H792" i="2"/>
  <c r="I792" i="2"/>
  <c r="H793" i="2"/>
  <c r="I793" i="2"/>
  <c r="H794" i="2"/>
  <c r="I794" i="2" s="1"/>
  <c r="H795" i="2"/>
  <c r="I795" i="2"/>
  <c r="H796" i="2"/>
  <c r="I796" i="2"/>
  <c r="H798" i="2"/>
  <c r="I798" i="2"/>
  <c r="H799" i="2"/>
  <c r="I799" i="2"/>
  <c r="H800" i="2"/>
  <c r="I800" i="2" s="1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 s="1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 s="1"/>
  <c r="H815" i="2"/>
  <c r="I815" i="2"/>
  <c r="H816" i="2"/>
  <c r="I816" i="2"/>
  <c r="H817" i="2"/>
  <c r="I817" i="2"/>
  <c r="H818" i="2"/>
  <c r="I818" i="2"/>
  <c r="H819" i="2"/>
  <c r="I819" i="2"/>
  <c r="H820" i="2"/>
  <c r="H821" i="2"/>
  <c r="I821" i="2" s="1"/>
  <c r="H822" i="2"/>
  <c r="I822" i="2"/>
  <c r="H823" i="2"/>
  <c r="I823" i="2"/>
  <c r="E797" i="2"/>
  <c r="E771" i="2"/>
  <c r="F771" i="2"/>
  <c r="E772" i="2"/>
  <c r="F772" i="2" s="1"/>
  <c r="E773" i="2"/>
  <c r="F773" i="2"/>
  <c r="E774" i="2"/>
  <c r="F774" i="2" s="1"/>
  <c r="E775" i="2"/>
  <c r="F775" i="2"/>
  <c r="E776" i="2"/>
  <c r="F776" i="2"/>
  <c r="E777" i="2"/>
  <c r="F777" i="2" s="1"/>
  <c r="E778" i="2"/>
  <c r="F778" i="2"/>
  <c r="E779" i="2"/>
  <c r="F779" i="2" s="1"/>
  <c r="E780" i="2"/>
  <c r="F780" i="2"/>
  <c r="E781" i="2"/>
  <c r="F781" i="2" s="1"/>
  <c r="E782" i="2"/>
  <c r="E783" i="2"/>
  <c r="F783" i="2"/>
  <c r="E784" i="2"/>
  <c r="F784" i="2"/>
  <c r="E785" i="2"/>
  <c r="F785" i="2" s="1"/>
  <c r="E786" i="2"/>
  <c r="F786" i="2" s="1"/>
  <c r="E787" i="2"/>
  <c r="F787" i="2"/>
  <c r="E788" i="2"/>
  <c r="F788" i="2" s="1"/>
  <c r="E789" i="2"/>
  <c r="F789" i="2"/>
  <c r="E790" i="2"/>
  <c r="F790" i="2" s="1"/>
  <c r="E791" i="2"/>
  <c r="F791" i="2"/>
  <c r="E792" i="2"/>
  <c r="F792" i="2"/>
  <c r="E793" i="2"/>
  <c r="F793" i="2" s="1"/>
  <c r="E794" i="2"/>
  <c r="F794" i="2"/>
  <c r="E795" i="2"/>
  <c r="F795" i="2" s="1"/>
  <c r="E796" i="2"/>
  <c r="F796" i="2"/>
  <c r="F797" i="2"/>
  <c r="E798" i="2"/>
  <c r="F798" i="2"/>
  <c r="E799" i="2"/>
  <c r="F799" i="2"/>
  <c r="E800" i="2"/>
  <c r="F800" i="2" s="1"/>
  <c r="E801" i="2"/>
  <c r="F801" i="2"/>
  <c r="E802" i="2"/>
  <c r="F802" i="2" s="1"/>
  <c r="E803" i="2"/>
  <c r="F803" i="2"/>
  <c r="E804" i="2"/>
  <c r="F804" i="2"/>
  <c r="E805" i="2"/>
  <c r="F805" i="2"/>
  <c r="E806" i="2"/>
  <c r="F806" i="2"/>
  <c r="E807" i="2"/>
  <c r="F807" i="2" s="1"/>
  <c r="E808" i="2"/>
  <c r="F808" i="2"/>
  <c r="E809" i="2"/>
  <c r="F809" i="2" s="1"/>
  <c r="E810" i="2"/>
  <c r="F810" i="2"/>
  <c r="E811" i="2"/>
  <c r="F811" i="2"/>
  <c r="E812" i="2"/>
  <c r="F812" i="2"/>
  <c r="E813" i="2"/>
  <c r="F813" i="2"/>
  <c r="E814" i="2"/>
  <c r="F814" i="2" s="1"/>
  <c r="E815" i="2"/>
  <c r="F815" i="2" s="1"/>
  <c r="E816" i="2"/>
  <c r="F816" i="2" s="1"/>
  <c r="E817" i="2"/>
  <c r="F817" i="2" s="1"/>
  <c r="E818" i="2"/>
  <c r="F818" i="2"/>
  <c r="E819" i="2"/>
  <c r="F819" i="2"/>
  <c r="E820" i="2"/>
  <c r="F820" i="2"/>
  <c r="E821" i="2"/>
  <c r="F821" i="2" s="1"/>
  <c r="E822" i="2"/>
  <c r="F822" i="2"/>
  <c r="E823" i="2"/>
  <c r="F823" i="2" s="1"/>
  <c r="E770" i="2"/>
  <c r="F770" i="2" s="1"/>
  <c r="I723" i="2"/>
  <c r="I724" i="2"/>
  <c r="I725" i="2"/>
  <c r="I726" i="2"/>
  <c r="I742" i="2"/>
  <c r="H764" i="2"/>
  <c r="I764" i="2" s="1"/>
  <c r="E764" i="2"/>
  <c r="F764" i="2" s="1"/>
  <c r="E765" i="2"/>
  <c r="F76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H724" i="2"/>
  <c r="H725" i="2"/>
  <c r="H726" i="2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5" i="2"/>
  <c r="I765" i="2" s="1"/>
  <c r="H766" i="2"/>
  <c r="I766" i="2" s="1"/>
  <c r="H767" i="2"/>
  <c r="I767" i="2" s="1"/>
  <c r="H768" i="2"/>
  <c r="I768" i="2" s="1"/>
  <c r="H769" i="2"/>
  <c r="I769" i="2" s="1"/>
  <c r="F723" i="2"/>
  <c r="F724" i="2"/>
  <c r="F725" i="2"/>
  <c r="F726" i="2"/>
  <c r="F727" i="2"/>
  <c r="F751" i="2"/>
  <c r="F752" i="2"/>
  <c r="F753" i="2"/>
  <c r="F754" i="2"/>
  <c r="F755" i="2"/>
  <c r="F767" i="2"/>
  <c r="F768" i="2"/>
  <c r="F769" i="2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E724" i="2"/>
  <c r="E725" i="2"/>
  <c r="E726" i="2"/>
  <c r="E727" i="2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E752" i="2"/>
  <c r="E753" i="2"/>
  <c r="E754" i="2"/>
  <c r="E755" i="2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6" i="2"/>
  <c r="F766" i="2" s="1"/>
  <c r="E767" i="2"/>
  <c r="E768" i="2"/>
  <c r="E769" i="2"/>
  <c r="H663" i="2"/>
  <c r="I663" i="2" s="1"/>
  <c r="H664" i="2"/>
  <c r="I664" i="2" s="1"/>
  <c r="H665" i="2"/>
  <c r="I665" i="2" s="1"/>
  <c r="H666" i="2"/>
  <c r="I666" i="2" s="1"/>
  <c r="H667" i="2"/>
  <c r="I667" i="2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/>
  <c r="H689" i="2"/>
  <c r="I689" i="2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/>
  <c r="H698" i="2"/>
  <c r="I698" i="2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/>
  <c r="H705" i="2"/>
  <c r="I705" i="2"/>
  <c r="H706" i="2"/>
  <c r="I706" i="2" s="1"/>
  <c r="H707" i="2"/>
  <c r="I707" i="2" s="1"/>
  <c r="H708" i="2"/>
  <c r="I708" i="2" s="1"/>
  <c r="H709" i="2"/>
  <c r="I709" i="2" s="1"/>
  <c r="H710" i="2"/>
  <c r="I710" i="2"/>
  <c r="H711" i="2"/>
  <c r="I711" i="2" s="1"/>
  <c r="H712" i="2"/>
  <c r="I712" i="2" s="1"/>
  <c r="H713" i="2"/>
  <c r="I713" i="2" s="1"/>
  <c r="H714" i="2"/>
  <c r="I714" i="2" s="1"/>
  <c r="H715" i="2"/>
  <c r="I715" i="2"/>
  <c r="E663" i="2"/>
  <c r="F663" i="2" s="1"/>
  <c r="E664" i="2"/>
  <c r="F664" i="2" s="1"/>
  <c r="E665" i="2"/>
  <c r="F665" i="2" s="1"/>
  <c r="E666" i="2"/>
  <c r="F666" i="2"/>
  <c r="E667" i="2"/>
  <c r="F667" i="2"/>
  <c r="E668" i="2"/>
  <c r="F668" i="2" s="1"/>
  <c r="E669" i="2"/>
  <c r="F669" i="2" s="1"/>
  <c r="E670" i="2"/>
  <c r="F670" i="2" s="1"/>
  <c r="E671" i="2"/>
  <c r="F671" i="2" s="1"/>
  <c r="E672" i="2"/>
  <c r="F672" i="2"/>
  <c r="E673" i="2"/>
  <c r="F673" i="2" s="1"/>
  <c r="E674" i="2"/>
  <c r="F674" i="2"/>
  <c r="E675" i="2"/>
  <c r="F675" i="2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/>
  <c r="E683" i="2"/>
  <c r="F683" i="2"/>
  <c r="E684" i="2"/>
  <c r="F684" i="2" s="1"/>
  <c r="E685" i="2"/>
  <c r="F685" i="2" s="1"/>
  <c r="E686" i="2"/>
  <c r="F686" i="2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/>
  <c r="E694" i="2"/>
  <c r="F694" i="2" s="1"/>
  <c r="E695" i="2"/>
  <c r="F695" i="2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/>
  <c r="E703" i="2"/>
  <c r="F703" i="2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/>
  <c r="E711" i="2"/>
  <c r="F711" i="2"/>
  <c r="E712" i="2"/>
  <c r="F712" i="2" s="1"/>
  <c r="E713" i="2"/>
  <c r="F713" i="2" s="1"/>
  <c r="E714" i="2"/>
  <c r="F714" i="2" s="1"/>
  <c r="E715" i="2"/>
  <c r="F715" i="2"/>
  <c r="H662" i="2"/>
  <c r="I662" i="2" s="1"/>
  <c r="E662" i="2"/>
  <c r="F662" i="2" s="1"/>
  <c r="C823" i="2"/>
  <c r="C820" i="2"/>
  <c r="I820" i="2" s="1"/>
  <c r="C819" i="2"/>
  <c r="C818" i="2"/>
  <c r="E644" i="2"/>
  <c r="F644" i="2" s="1"/>
  <c r="H644" i="2"/>
  <c r="I644" i="2" s="1"/>
  <c r="E645" i="2"/>
  <c r="F645" i="2" s="1"/>
  <c r="H645" i="2"/>
  <c r="I645" i="2" s="1"/>
  <c r="E646" i="2"/>
  <c r="F646" i="2" s="1"/>
  <c r="H646" i="2"/>
  <c r="I646" i="2" s="1"/>
  <c r="H367" i="2"/>
  <c r="I367" i="2" s="1"/>
  <c r="H366" i="2"/>
  <c r="I366" i="2" s="1"/>
  <c r="H365" i="2"/>
  <c r="I365" i="2" s="1"/>
  <c r="H364" i="2"/>
  <c r="I364" i="2" s="1"/>
  <c r="H363" i="2"/>
  <c r="I363" i="2" s="1"/>
  <c r="H362" i="2"/>
  <c r="I362" i="2" s="1"/>
  <c r="H361" i="2"/>
  <c r="I361" i="2" s="1"/>
  <c r="H360" i="2"/>
  <c r="I360" i="2" s="1"/>
  <c r="H359" i="2"/>
  <c r="I359" i="2" s="1"/>
  <c r="H358" i="2"/>
  <c r="I358" i="2" s="1"/>
  <c r="H357" i="2"/>
  <c r="I357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/>
  <c r="H341" i="2"/>
  <c r="I341" i="2"/>
  <c r="H340" i="2"/>
  <c r="I340" i="2" s="1"/>
  <c r="H339" i="2"/>
  <c r="I339" i="2" s="1"/>
  <c r="H338" i="2"/>
  <c r="I338" i="2" s="1"/>
  <c r="H337" i="2"/>
  <c r="I337" i="2"/>
  <c r="H336" i="2"/>
  <c r="I336" i="2" s="1"/>
  <c r="H335" i="2"/>
  <c r="I335" i="2" s="1"/>
  <c r="H334" i="2"/>
  <c r="I334" i="2" s="1"/>
  <c r="H333" i="2"/>
  <c r="I333" i="2" s="1"/>
  <c r="H332" i="2"/>
  <c r="I332" i="2" s="1"/>
  <c r="H331" i="2"/>
  <c r="I331" i="2" s="1"/>
  <c r="H330" i="2"/>
  <c r="I330" i="2" s="1"/>
  <c r="H329" i="2"/>
  <c r="I329" i="2" s="1"/>
  <c r="H328" i="2"/>
  <c r="I328" i="2" s="1"/>
  <c r="H327" i="2"/>
  <c r="I327" i="2" s="1"/>
  <c r="H326" i="2"/>
  <c r="I326" i="2"/>
  <c r="H325" i="2"/>
  <c r="I325" i="2" s="1"/>
  <c r="H324" i="2"/>
  <c r="I324" i="2" s="1"/>
  <c r="H323" i="2"/>
  <c r="I323" i="2" s="1"/>
  <c r="H321" i="2"/>
  <c r="I321" i="2" s="1"/>
  <c r="H320" i="2"/>
  <c r="I320" i="2" s="1"/>
  <c r="H319" i="2"/>
  <c r="I319" i="2" s="1"/>
  <c r="H318" i="2"/>
  <c r="I318" i="2" s="1"/>
  <c r="H317" i="2"/>
  <c r="I317" i="2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/>
  <c r="H305" i="2"/>
  <c r="I305" i="2"/>
  <c r="H304" i="2"/>
  <c r="I304" i="2" s="1"/>
  <c r="H303" i="2"/>
  <c r="I303" i="2" s="1"/>
  <c r="H302" i="2"/>
  <c r="I302" i="2" s="1"/>
  <c r="H301" i="2"/>
  <c r="I301" i="2" s="1"/>
  <c r="H300" i="2"/>
  <c r="I300" i="2" s="1"/>
  <c r="H299" i="2"/>
  <c r="I299" i="2" s="1"/>
  <c r="H298" i="2"/>
  <c r="I298" i="2" s="1"/>
  <c r="H297" i="2"/>
  <c r="I297" i="2" s="1"/>
  <c r="H296" i="2"/>
  <c r="I296" i="2" s="1"/>
  <c r="H295" i="2"/>
  <c r="I295" i="2" s="1"/>
  <c r="H294" i="2"/>
  <c r="I294" i="2" s="1"/>
  <c r="H293" i="2"/>
  <c r="I293" i="2" s="1"/>
  <c r="H292" i="2"/>
  <c r="I292" i="2" s="1"/>
  <c r="H291" i="2"/>
  <c r="I291" i="2" s="1"/>
  <c r="H290" i="2"/>
  <c r="I290" i="2" s="1"/>
  <c r="H289" i="2"/>
  <c r="I289" i="2" s="1"/>
  <c r="H288" i="2"/>
  <c r="I288" i="2" s="1"/>
  <c r="H287" i="2"/>
  <c r="I287" i="2" s="1"/>
  <c r="H286" i="2"/>
  <c r="I286" i="2" s="1"/>
  <c r="H285" i="2"/>
  <c r="I285" i="2" s="1"/>
  <c r="H284" i="2"/>
  <c r="I284" i="2" s="1"/>
  <c r="H283" i="2"/>
  <c r="I283" i="2" s="1"/>
  <c r="H282" i="2"/>
  <c r="I282" i="2" s="1"/>
  <c r="H281" i="2"/>
  <c r="I281" i="2" s="1"/>
  <c r="H280" i="2"/>
  <c r="I280" i="2" s="1"/>
  <c r="H279" i="2"/>
  <c r="I279" i="2" s="1"/>
  <c r="H278" i="2"/>
  <c r="I278" i="2" s="1"/>
  <c r="H277" i="2"/>
  <c r="I277" i="2" s="1"/>
  <c r="H276" i="2"/>
  <c r="I276" i="2" s="1"/>
  <c r="H275" i="2"/>
  <c r="I275" i="2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I235" i="2" s="1"/>
  <c r="H234" i="2"/>
  <c r="I234" i="2"/>
  <c r="H233" i="2"/>
  <c r="I233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I226" i="2" s="1"/>
  <c r="H225" i="2"/>
  <c r="I225" i="2" s="1"/>
  <c r="H224" i="2"/>
  <c r="I224" i="2" s="1"/>
  <c r="H223" i="2"/>
  <c r="I223" i="2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/>
  <c r="H214" i="2"/>
  <c r="I214" i="2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/>
  <c r="H178" i="2"/>
  <c r="I178" i="2" s="1"/>
  <c r="H177" i="2"/>
  <c r="I177" i="2" s="1"/>
  <c r="H176" i="2"/>
  <c r="I176" i="2" s="1"/>
  <c r="H175" i="2"/>
  <c r="I175" i="2"/>
  <c r="H174" i="2"/>
  <c r="I174" i="2" s="1"/>
  <c r="H173" i="2"/>
  <c r="I173" i="2" s="1"/>
  <c r="H172" i="2"/>
  <c r="I172" i="2" s="1"/>
  <c r="H170" i="2"/>
  <c r="I170" i="2"/>
  <c r="H169" i="2"/>
  <c r="I169" i="2"/>
  <c r="H167" i="2"/>
  <c r="I167" i="2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/>
  <c r="H158" i="2"/>
  <c r="I158" i="2" s="1"/>
  <c r="H157" i="2"/>
  <c r="I157" i="2" s="1"/>
  <c r="H155" i="2"/>
  <c r="I155" i="2" s="1"/>
  <c r="H154" i="2"/>
  <c r="I154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H140" i="2"/>
  <c r="I140" i="2"/>
  <c r="H139" i="2"/>
  <c r="I139" i="2" s="1"/>
  <c r="H138" i="2"/>
  <c r="I138" i="2" s="1"/>
  <c r="H137" i="2"/>
  <c r="I137" i="2" s="1"/>
  <c r="H136" i="2"/>
  <c r="I136" i="2"/>
  <c r="H134" i="2"/>
  <c r="I134" i="2" s="1"/>
  <c r="H133" i="2"/>
  <c r="I133" i="2"/>
  <c r="H132" i="2"/>
  <c r="I132" i="2" s="1"/>
  <c r="H131" i="2"/>
  <c r="I131" i="2"/>
  <c r="H130" i="2"/>
  <c r="I130" i="2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/>
  <c r="H116" i="2"/>
  <c r="I116" i="2" s="1"/>
  <c r="H115" i="2"/>
  <c r="I115" i="2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/>
  <c r="H92" i="2"/>
  <c r="I92" i="2" s="1"/>
  <c r="H91" i="2"/>
  <c r="I91" i="2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/>
  <c r="H81" i="2"/>
  <c r="I81" i="2" s="1"/>
  <c r="H80" i="2"/>
  <c r="I80" i="2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1" i="2"/>
  <c r="I51" i="2"/>
  <c r="H50" i="2"/>
  <c r="I50" i="2" s="1"/>
  <c r="H49" i="2"/>
  <c r="I49" i="2" s="1"/>
  <c r="H48" i="2"/>
  <c r="I48" i="2" s="1"/>
  <c r="H47" i="2"/>
  <c r="I47" i="2" s="1"/>
  <c r="H45" i="2"/>
  <c r="I45" i="2" s="1"/>
  <c r="H44" i="2"/>
  <c r="I44" i="2" s="1"/>
  <c r="H43" i="2"/>
  <c r="I43" i="2" s="1"/>
  <c r="H42" i="2"/>
  <c r="I42" i="2" s="1"/>
  <c r="H40" i="2"/>
  <c r="I40" i="2" s="1"/>
  <c r="H39" i="2"/>
  <c r="I39" i="2"/>
  <c r="H38" i="2"/>
  <c r="I38" i="2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/>
  <c r="H24" i="2"/>
  <c r="I24" i="2" s="1"/>
  <c r="H23" i="2"/>
  <c r="I23" i="2" s="1"/>
  <c r="H22" i="2"/>
  <c r="I22" i="2" s="1"/>
  <c r="H21" i="2"/>
  <c r="I21" i="2" s="1"/>
  <c r="H20" i="2"/>
  <c r="I20" i="2"/>
  <c r="H19" i="2"/>
  <c r="I19" i="2" s="1"/>
  <c r="H18" i="2"/>
  <c r="I18" i="2" s="1"/>
  <c r="H17" i="2"/>
  <c r="I17" i="2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7" i="2"/>
  <c r="I7" i="2"/>
  <c r="H6" i="2"/>
  <c r="I6" i="2"/>
  <c r="H5" i="2"/>
  <c r="I5" i="2" s="1"/>
  <c r="H4" i="2"/>
  <c r="I4" i="2" s="1"/>
  <c r="H3" i="2"/>
  <c r="I3" i="2" s="1"/>
  <c r="E4" i="2"/>
  <c r="F4" i="2" s="1"/>
  <c r="E5" i="2"/>
  <c r="F5" i="2" s="1"/>
  <c r="E6" i="2"/>
  <c r="F6" i="2" s="1"/>
  <c r="E7" i="2"/>
  <c r="F7" i="2" s="1"/>
  <c r="E9" i="2"/>
  <c r="F9" i="2" s="1"/>
  <c r="E10" i="2"/>
  <c r="F10" i="2" s="1"/>
  <c r="E11" i="2"/>
  <c r="F11" i="2" s="1"/>
  <c r="E12" i="2"/>
  <c r="F12" i="2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/>
  <c r="E21" i="2"/>
  <c r="F21" i="2" s="1"/>
  <c r="E22" i="2"/>
  <c r="F22" i="2"/>
  <c r="E23" i="2"/>
  <c r="F23" i="2" s="1"/>
  <c r="E24" i="2"/>
  <c r="F24" i="2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2" i="2"/>
  <c r="F42" i="2" s="1"/>
  <c r="E43" i="2"/>
  <c r="F43" i="2" s="1"/>
  <c r="E44" i="2"/>
  <c r="F44" i="2"/>
  <c r="E45" i="2"/>
  <c r="F45" i="2" s="1"/>
  <c r="E47" i="2"/>
  <c r="F47" i="2" s="1"/>
  <c r="E48" i="2"/>
  <c r="F48" i="2" s="1"/>
  <c r="E49" i="2"/>
  <c r="F49" i="2" s="1"/>
  <c r="E50" i="2"/>
  <c r="F50" i="2" s="1"/>
  <c r="E51" i="2"/>
  <c r="F51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/>
  <c r="E134" i="2"/>
  <c r="F134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4" i="2"/>
  <c r="F154" i="2" s="1"/>
  <c r="E155" i="2"/>
  <c r="F155" i="2" s="1"/>
  <c r="E157" i="2"/>
  <c r="F157" i="2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/>
  <c r="E166" i="2"/>
  <c r="F166" i="2" s="1"/>
  <c r="E167" i="2"/>
  <c r="F167" i="2" s="1"/>
  <c r="E169" i="2"/>
  <c r="F169" i="2"/>
  <c r="E170" i="2"/>
  <c r="F170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/>
  <c r="E235" i="2"/>
  <c r="F235" i="2" s="1"/>
  <c r="E236" i="2"/>
  <c r="F236" i="2" s="1"/>
  <c r="E237" i="2"/>
  <c r="F237" i="2" s="1"/>
  <c r="E238" i="2"/>
  <c r="F238" i="2"/>
  <c r="E239" i="2"/>
  <c r="F239" i="2" s="1"/>
  <c r="E240" i="2"/>
  <c r="F240" i="2" s="1"/>
  <c r="E241" i="2"/>
  <c r="F241" i="2" s="1"/>
  <c r="E242" i="2"/>
  <c r="F242" i="2" s="1"/>
  <c r="E243" i="2"/>
  <c r="F243" i="2"/>
  <c r="E244" i="2"/>
  <c r="F244" i="2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/>
  <c r="E252" i="2"/>
  <c r="F252" i="2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/>
  <c r="E289" i="2"/>
  <c r="F289" i="2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3" i="2"/>
  <c r="F323" i="2" s="1"/>
  <c r="E324" i="2"/>
  <c r="F324" i="2" s="1"/>
  <c r="E325" i="2"/>
  <c r="F325" i="2" s="1"/>
  <c r="E326" i="2"/>
  <c r="F326" i="2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/>
  <c r="E354" i="2"/>
  <c r="F354" i="2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" i="2"/>
  <c r="F3" i="2" s="1"/>
  <c r="H620" i="2"/>
  <c r="I620" i="2" s="1"/>
  <c r="H616" i="2"/>
  <c r="I616" i="2" s="1"/>
  <c r="H659" i="2"/>
  <c r="I659" i="2" s="1"/>
  <c r="H600" i="2"/>
  <c r="I600" i="2"/>
  <c r="H656" i="2"/>
  <c r="I656" i="2" s="1"/>
  <c r="H636" i="2"/>
  <c r="I636" i="2" s="1"/>
  <c r="H650" i="2"/>
  <c r="I650" i="2" s="1"/>
  <c r="H619" i="2"/>
  <c r="I619" i="2" s="1"/>
  <c r="H609" i="2"/>
  <c r="I609" i="2" s="1"/>
  <c r="H632" i="2"/>
  <c r="I632" i="2" s="1"/>
  <c r="H639" i="2"/>
  <c r="I639" i="2" s="1"/>
  <c r="H629" i="2"/>
  <c r="I629" i="2" s="1"/>
  <c r="H626" i="2"/>
  <c r="I626" i="2" s="1"/>
  <c r="H661" i="2"/>
  <c r="I661" i="2" s="1"/>
  <c r="H634" i="2"/>
  <c r="I634" i="2"/>
  <c r="H604" i="2"/>
  <c r="I604" i="2" s="1"/>
  <c r="H618" i="2"/>
  <c r="I618" i="2" s="1"/>
  <c r="H621" i="2"/>
  <c r="I621" i="2" s="1"/>
  <c r="H654" i="2"/>
  <c r="I654" i="2" s="1"/>
  <c r="H638" i="2"/>
  <c r="I638" i="2" s="1"/>
  <c r="H603" i="2"/>
  <c r="I603" i="2" s="1"/>
  <c r="H630" i="2"/>
  <c r="I630" i="2" s="1"/>
  <c r="H597" i="2"/>
  <c r="I597" i="2" s="1"/>
  <c r="H611" i="2"/>
  <c r="I611" i="2" s="1"/>
  <c r="H617" i="2"/>
  <c r="I617" i="2"/>
  <c r="H622" i="2"/>
  <c r="I622" i="2" s="1"/>
  <c r="H643" i="2"/>
  <c r="I643" i="2" s="1"/>
  <c r="H631" i="2"/>
  <c r="I631" i="2" s="1"/>
  <c r="H640" i="2"/>
  <c r="I640" i="2" s="1"/>
  <c r="H635" i="2"/>
  <c r="I635" i="2" s="1"/>
  <c r="H606" i="2"/>
  <c r="I606" i="2" s="1"/>
  <c r="H596" i="2"/>
  <c r="I596" i="2"/>
  <c r="H598" i="2"/>
  <c r="I598" i="2" s="1"/>
  <c r="H610" i="2"/>
  <c r="I610" i="2" s="1"/>
  <c r="H625" i="2"/>
  <c r="I625" i="2" s="1"/>
  <c r="H658" i="2"/>
  <c r="I658" i="2" s="1"/>
  <c r="H641" i="2"/>
  <c r="I641" i="2" s="1"/>
  <c r="H652" i="2"/>
  <c r="I652" i="2" s="1"/>
  <c r="H627" i="2"/>
  <c r="I627" i="2" s="1"/>
  <c r="H657" i="2"/>
  <c r="I657" i="2" s="1"/>
  <c r="H605" i="2"/>
  <c r="I605" i="2"/>
  <c r="H599" i="2"/>
  <c r="I599" i="2"/>
  <c r="H660" i="2"/>
  <c r="I660" i="2" s="1"/>
  <c r="H614" i="2"/>
  <c r="I614" i="2" s="1"/>
  <c r="H647" i="2"/>
  <c r="I647" i="2" s="1"/>
  <c r="H624" i="2"/>
  <c r="I624" i="2" s="1"/>
  <c r="H651" i="2"/>
  <c r="I651" i="2" s="1"/>
  <c r="H608" i="2"/>
  <c r="I608" i="2" s="1"/>
  <c r="H653" i="2"/>
  <c r="I653" i="2" s="1"/>
  <c r="H633" i="2"/>
  <c r="I633" i="2" s="1"/>
  <c r="H649" i="2"/>
  <c r="I649" i="2" s="1"/>
  <c r="H648" i="2"/>
  <c r="I648" i="2" s="1"/>
  <c r="H612" i="2"/>
  <c r="I612" i="2" s="1"/>
  <c r="H623" i="2"/>
  <c r="I623" i="2" s="1"/>
  <c r="H642" i="2"/>
  <c r="I642" i="2" s="1"/>
  <c r="H655" i="2"/>
  <c r="I655" i="2" s="1"/>
  <c r="H637" i="2"/>
  <c r="I637" i="2" s="1"/>
  <c r="H615" i="2"/>
  <c r="I615" i="2" s="1"/>
  <c r="H602" i="2"/>
  <c r="I602" i="2" s="1"/>
  <c r="H578" i="2"/>
  <c r="I578" i="2" s="1"/>
  <c r="H557" i="2"/>
  <c r="I557" i="2" s="1"/>
  <c r="H559" i="2"/>
  <c r="I559" i="2" s="1"/>
  <c r="H547" i="2"/>
  <c r="I547" i="2" s="1"/>
  <c r="H543" i="2"/>
  <c r="I543" i="2" s="1"/>
  <c r="H570" i="2"/>
  <c r="I570" i="2" s="1"/>
  <c r="H581" i="2"/>
  <c r="I581" i="2" s="1"/>
  <c r="H562" i="2"/>
  <c r="I562" i="2"/>
  <c r="H575" i="2"/>
  <c r="I575" i="2" s="1"/>
  <c r="H580" i="2"/>
  <c r="I580" i="2" s="1"/>
  <c r="H586" i="2"/>
  <c r="I586" i="2" s="1"/>
  <c r="H539" i="2"/>
  <c r="I539" i="2" s="1"/>
  <c r="H574" i="2"/>
  <c r="I574" i="2" s="1"/>
  <c r="H576" i="2"/>
  <c r="I576" i="2" s="1"/>
  <c r="H551" i="2"/>
  <c r="I551" i="2" s="1"/>
  <c r="H584" i="2"/>
  <c r="I584" i="2" s="1"/>
  <c r="H561" i="2"/>
  <c r="I561" i="2"/>
  <c r="H554" i="2"/>
  <c r="I554" i="2" s="1"/>
  <c r="H579" i="2"/>
  <c r="I579" i="2" s="1"/>
  <c r="H542" i="2"/>
  <c r="I542" i="2" s="1"/>
  <c r="H583" i="2"/>
  <c r="I583" i="2" s="1"/>
  <c r="H593" i="2"/>
  <c r="I593" i="2"/>
  <c r="H541" i="2"/>
  <c r="I541" i="2" s="1"/>
  <c r="H566" i="2"/>
  <c r="I566" i="2" s="1"/>
  <c r="H585" i="2"/>
  <c r="I585" i="2" s="1"/>
  <c r="H594" i="2"/>
  <c r="I594" i="2" s="1"/>
  <c r="H571" i="2"/>
  <c r="I571" i="2" s="1"/>
  <c r="H572" i="2"/>
  <c r="I572" i="2" s="1"/>
  <c r="H568" i="2"/>
  <c r="I568" i="2"/>
  <c r="H565" i="2"/>
  <c r="I565" i="2" s="1"/>
  <c r="H567" i="2"/>
  <c r="I567" i="2" s="1"/>
  <c r="H555" i="2"/>
  <c r="I555" i="2" s="1"/>
  <c r="H592" i="2"/>
  <c r="I592" i="2" s="1"/>
  <c r="H537" i="2"/>
  <c r="I537" i="2" s="1"/>
  <c r="H577" i="2"/>
  <c r="I577" i="2" s="1"/>
  <c r="H544" i="2"/>
  <c r="I544" i="2" s="1"/>
  <c r="H546" i="2"/>
  <c r="I546" i="2" s="1"/>
  <c r="H545" i="2"/>
  <c r="I545" i="2" s="1"/>
  <c r="H573" i="2"/>
  <c r="I573" i="2" s="1"/>
  <c r="H588" i="2"/>
  <c r="I588" i="2" s="1"/>
  <c r="H549" i="2"/>
  <c r="I549" i="2" s="1"/>
  <c r="H582" i="2"/>
  <c r="I582" i="2" s="1"/>
  <c r="H553" i="2"/>
  <c r="I553" i="2" s="1"/>
  <c r="H538" i="2"/>
  <c r="I538" i="2"/>
  <c r="H569" i="2"/>
  <c r="I569" i="2" s="1"/>
  <c r="H591" i="2"/>
  <c r="I591" i="2" s="1"/>
  <c r="H590" i="2"/>
  <c r="I590" i="2" s="1"/>
  <c r="H564" i="2"/>
  <c r="I564" i="2" s="1"/>
  <c r="H558" i="2"/>
  <c r="I558" i="2" s="1"/>
  <c r="H536" i="2"/>
  <c r="I536" i="2" s="1"/>
  <c r="H548" i="2"/>
  <c r="I548" i="2" s="1"/>
  <c r="H560" i="2"/>
  <c r="I560" i="2" s="1"/>
  <c r="H552" i="2"/>
  <c r="I552" i="2" s="1"/>
  <c r="H587" i="2"/>
  <c r="I587" i="2" s="1"/>
  <c r="H540" i="2"/>
  <c r="I540" i="2" s="1"/>
  <c r="H500" i="2"/>
  <c r="I500" i="2" s="1"/>
  <c r="H495" i="2"/>
  <c r="I495" i="2" s="1"/>
  <c r="H526" i="2"/>
  <c r="I526" i="2" s="1"/>
  <c r="H521" i="2"/>
  <c r="I521" i="2" s="1"/>
  <c r="H501" i="2"/>
  <c r="I501" i="2" s="1"/>
  <c r="H518" i="2"/>
  <c r="I518" i="2" s="1"/>
  <c r="H503" i="2"/>
  <c r="I503" i="2" s="1"/>
  <c r="H533" i="2"/>
  <c r="I533" i="2" s="1"/>
  <c r="H485" i="2"/>
  <c r="I485" i="2" s="1"/>
  <c r="H494" i="2"/>
  <c r="I494" i="2" s="1"/>
  <c r="H493" i="2"/>
  <c r="I493" i="2" s="1"/>
  <c r="H487" i="2"/>
  <c r="I487" i="2" s="1"/>
  <c r="H484" i="2"/>
  <c r="I484" i="2" s="1"/>
  <c r="H483" i="2"/>
  <c r="I483" i="2" s="1"/>
  <c r="H505" i="2"/>
  <c r="I505" i="2" s="1"/>
  <c r="H525" i="2"/>
  <c r="I525" i="2" s="1"/>
  <c r="H486" i="2"/>
  <c r="I486" i="2" s="1"/>
  <c r="H515" i="2"/>
  <c r="I515" i="2" s="1"/>
  <c r="H514" i="2"/>
  <c r="I514" i="2" s="1"/>
  <c r="H523" i="2"/>
  <c r="I523" i="2" s="1"/>
  <c r="H531" i="2"/>
  <c r="I531" i="2" s="1"/>
  <c r="H513" i="2"/>
  <c r="I513" i="2" s="1"/>
  <c r="H492" i="2"/>
  <c r="I492" i="2" s="1"/>
  <c r="H510" i="2"/>
  <c r="I510" i="2" s="1"/>
  <c r="H490" i="2"/>
  <c r="I490" i="2" s="1"/>
  <c r="H527" i="2"/>
  <c r="I527" i="2" s="1"/>
  <c r="H509" i="2"/>
  <c r="I509" i="2" s="1"/>
  <c r="H511" i="2"/>
  <c r="I511" i="2" s="1"/>
  <c r="H520" i="2"/>
  <c r="I520" i="2" s="1"/>
  <c r="H502" i="2"/>
  <c r="I502" i="2" s="1"/>
  <c r="H528" i="2"/>
  <c r="I528" i="2" s="1"/>
  <c r="H529" i="2"/>
  <c r="I529" i="2" s="1"/>
  <c r="H532" i="2"/>
  <c r="I532" i="2" s="1"/>
  <c r="H482" i="2"/>
  <c r="I482" i="2" s="1"/>
  <c r="H489" i="2"/>
  <c r="I489" i="2" s="1"/>
  <c r="H496" i="2"/>
  <c r="I496" i="2" s="1"/>
  <c r="H512" i="2"/>
  <c r="I512" i="2" s="1"/>
  <c r="H507" i="2"/>
  <c r="I507" i="2" s="1"/>
  <c r="H522" i="2"/>
  <c r="I522" i="2" s="1"/>
  <c r="H488" i="2"/>
  <c r="I488" i="2" s="1"/>
  <c r="H530" i="2"/>
  <c r="I530" i="2" s="1"/>
  <c r="H506" i="2"/>
  <c r="I506" i="2" s="1"/>
  <c r="H498" i="2"/>
  <c r="I498" i="2" s="1"/>
  <c r="H504" i="2"/>
  <c r="I504" i="2" s="1"/>
  <c r="H497" i="2"/>
  <c r="I497" i="2" s="1"/>
  <c r="H508" i="2"/>
  <c r="I508" i="2" s="1"/>
  <c r="H516" i="2"/>
  <c r="I516" i="2" s="1"/>
  <c r="H517" i="2"/>
  <c r="I517" i="2"/>
  <c r="H535" i="2"/>
  <c r="I535" i="2" s="1"/>
  <c r="H519" i="2"/>
  <c r="I519" i="2" s="1"/>
  <c r="H491" i="2"/>
  <c r="I491" i="2" s="1"/>
  <c r="H534" i="2"/>
  <c r="I534" i="2" s="1"/>
  <c r="H499" i="2"/>
  <c r="I499" i="2" s="1"/>
  <c r="H457" i="2"/>
  <c r="I457" i="2" s="1"/>
  <c r="H444" i="2"/>
  <c r="I444" i="2" s="1"/>
  <c r="H469" i="2"/>
  <c r="I469" i="2" s="1"/>
  <c r="H428" i="2"/>
  <c r="I428" i="2"/>
  <c r="H467" i="2"/>
  <c r="I467" i="2" s="1"/>
  <c r="H442" i="2"/>
  <c r="I442" i="2" s="1"/>
  <c r="H466" i="2"/>
  <c r="I466" i="2" s="1"/>
  <c r="H464" i="2"/>
  <c r="I464" i="2" s="1"/>
  <c r="H462" i="2"/>
  <c r="I462" i="2" s="1"/>
  <c r="H463" i="2"/>
  <c r="I463" i="2" s="1"/>
  <c r="H436" i="2"/>
  <c r="I436" i="2" s="1"/>
  <c r="H477" i="2"/>
  <c r="I477" i="2" s="1"/>
  <c r="H445" i="2"/>
  <c r="I445" i="2" s="1"/>
  <c r="H440" i="2"/>
  <c r="I440" i="2" s="1"/>
  <c r="H432" i="2"/>
  <c r="I432" i="2" s="1"/>
  <c r="H452" i="2"/>
  <c r="I452" i="2" s="1"/>
  <c r="H443" i="2"/>
  <c r="I443" i="2" s="1"/>
  <c r="H455" i="2"/>
  <c r="I455" i="2" s="1"/>
  <c r="H468" i="2"/>
  <c r="I468" i="2" s="1"/>
  <c r="H478" i="2"/>
  <c r="I478" i="2" s="1"/>
  <c r="H465" i="2"/>
  <c r="I465" i="2" s="1"/>
  <c r="H471" i="2"/>
  <c r="I471" i="2"/>
  <c r="H480" i="2"/>
  <c r="I480" i="2" s="1"/>
  <c r="H438" i="2"/>
  <c r="I438" i="2"/>
  <c r="H429" i="2"/>
  <c r="I429" i="2" s="1"/>
  <c r="H449" i="2"/>
  <c r="I449" i="2"/>
  <c r="H473" i="2"/>
  <c r="I473" i="2" s="1"/>
  <c r="H450" i="2"/>
  <c r="I450" i="2" s="1"/>
  <c r="H437" i="2"/>
  <c r="I437" i="2" s="1"/>
  <c r="H475" i="2"/>
  <c r="I475" i="2" s="1"/>
  <c r="H441" i="2"/>
  <c r="I441" i="2" s="1"/>
  <c r="H454" i="2"/>
  <c r="I454" i="2" s="1"/>
  <c r="H433" i="2"/>
  <c r="I433" i="2" s="1"/>
  <c r="H456" i="2"/>
  <c r="I456" i="2" s="1"/>
  <c r="H447" i="2"/>
  <c r="I447" i="2" s="1"/>
  <c r="H474" i="2"/>
  <c r="I474" i="2" s="1"/>
  <c r="H448" i="2"/>
  <c r="I448" i="2"/>
  <c r="H472" i="2"/>
  <c r="I472" i="2" s="1"/>
  <c r="H431" i="2"/>
  <c r="I431" i="2" s="1"/>
  <c r="H459" i="2"/>
  <c r="I459" i="2" s="1"/>
  <c r="H446" i="2"/>
  <c r="I446" i="2" s="1"/>
  <c r="H451" i="2"/>
  <c r="I451" i="2" s="1"/>
  <c r="H430" i="2"/>
  <c r="I430" i="2" s="1"/>
  <c r="H481" i="2"/>
  <c r="I481" i="2" s="1"/>
  <c r="H479" i="2"/>
  <c r="I479" i="2" s="1"/>
  <c r="H461" i="2"/>
  <c r="I461" i="2" s="1"/>
  <c r="H435" i="2"/>
  <c r="I435" i="2" s="1"/>
  <c r="H470" i="2"/>
  <c r="I470" i="2" s="1"/>
  <c r="H439" i="2"/>
  <c r="I439" i="2" s="1"/>
  <c r="H460" i="2"/>
  <c r="I460" i="2" s="1"/>
  <c r="H476" i="2"/>
  <c r="I476" i="2" s="1"/>
  <c r="H453" i="2"/>
  <c r="I453" i="2" s="1"/>
  <c r="H458" i="2"/>
  <c r="I458" i="2" s="1"/>
  <c r="H391" i="2"/>
  <c r="I391" i="2"/>
  <c r="H416" i="2"/>
  <c r="I416" i="2" s="1"/>
  <c r="H393" i="2"/>
  <c r="I393" i="2" s="1"/>
  <c r="H372" i="2"/>
  <c r="I372" i="2" s="1"/>
  <c r="H397" i="2"/>
  <c r="I397" i="2" s="1"/>
  <c r="H411" i="2"/>
  <c r="I411" i="2" s="1"/>
  <c r="H381" i="2"/>
  <c r="I381" i="2"/>
  <c r="H384" i="2"/>
  <c r="I384" i="2" s="1"/>
  <c r="H389" i="2"/>
  <c r="I389" i="2"/>
  <c r="H418" i="2"/>
  <c r="I418" i="2"/>
  <c r="H417" i="2"/>
  <c r="I417" i="2" s="1"/>
  <c r="H412" i="2"/>
  <c r="I412" i="2" s="1"/>
  <c r="H396" i="2"/>
  <c r="I396" i="2" s="1"/>
  <c r="H426" i="2"/>
  <c r="I426" i="2" s="1"/>
  <c r="H390" i="2"/>
  <c r="I390" i="2" s="1"/>
  <c r="H386" i="2"/>
  <c r="I386" i="2"/>
  <c r="H369" i="2"/>
  <c r="I369" i="2" s="1"/>
  <c r="H409" i="2"/>
  <c r="I409" i="2"/>
  <c r="H388" i="2"/>
  <c r="I388" i="2" s="1"/>
  <c r="H414" i="2"/>
  <c r="I414" i="2" s="1"/>
  <c r="H385" i="2"/>
  <c r="I385" i="2" s="1"/>
  <c r="H410" i="2"/>
  <c r="I410" i="2" s="1"/>
  <c r="H419" i="2"/>
  <c r="I419" i="2" s="1"/>
  <c r="H427" i="2"/>
  <c r="I427" i="2" s="1"/>
  <c r="H420" i="2"/>
  <c r="I420" i="2" s="1"/>
  <c r="H403" i="2"/>
  <c r="I403" i="2" s="1"/>
  <c r="H415" i="2"/>
  <c r="I415" i="2" s="1"/>
  <c r="H400" i="2"/>
  <c r="I400" i="2" s="1"/>
  <c r="H404" i="2"/>
  <c r="I404" i="2" s="1"/>
  <c r="H406" i="2"/>
  <c r="I406" i="2" s="1"/>
  <c r="H380" i="2"/>
  <c r="I380" i="2" s="1"/>
  <c r="H395" i="2"/>
  <c r="I395" i="2" s="1"/>
  <c r="H407" i="2"/>
  <c r="I407" i="2"/>
  <c r="H401" i="2"/>
  <c r="I401" i="2" s="1"/>
  <c r="H379" i="2"/>
  <c r="I379" i="2" s="1"/>
  <c r="H377" i="2"/>
  <c r="I377" i="2" s="1"/>
  <c r="H374" i="2"/>
  <c r="I374" i="2" s="1"/>
  <c r="H398" i="2"/>
  <c r="I398" i="2"/>
  <c r="H424" i="2"/>
  <c r="I424" i="2" s="1"/>
  <c r="H373" i="2"/>
  <c r="I373" i="2" s="1"/>
  <c r="H387" i="2"/>
  <c r="I387" i="2" s="1"/>
  <c r="H368" i="2"/>
  <c r="I368" i="2" s="1"/>
  <c r="H383" i="2"/>
  <c r="I383" i="2" s="1"/>
  <c r="H370" i="2"/>
  <c r="I370" i="2" s="1"/>
  <c r="H422" i="2"/>
  <c r="I422" i="2" s="1"/>
  <c r="H413" i="2"/>
  <c r="I413" i="2" s="1"/>
  <c r="H378" i="2"/>
  <c r="I378" i="2" s="1"/>
  <c r="H425" i="2"/>
  <c r="I425" i="2" s="1"/>
  <c r="H394" i="2"/>
  <c r="I394" i="2" s="1"/>
  <c r="H371" i="2"/>
  <c r="I371" i="2" s="1"/>
  <c r="H421" i="2"/>
  <c r="I421" i="2" s="1"/>
  <c r="H423" i="2"/>
  <c r="I423" i="2" s="1"/>
  <c r="H382" i="2"/>
  <c r="I382" i="2" s="1"/>
  <c r="H402" i="2"/>
  <c r="I402" i="2"/>
  <c r="H405" i="2"/>
  <c r="I405" i="2" s="1"/>
  <c r="H399" i="2"/>
  <c r="I399" i="2" s="1"/>
  <c r="H375" i="2"/>
  <c r="I375" i="2" s="1"/>
  <c r="H376" i="2"/>
  <c r="I376" i="2" s="1"/>
  <c r="H408" i="2"/>
  <c r="I408" i="2" s="1"/>
  <c r="E616" i="2"/>
  <c r="F616" i="2" s="1"/>
  <c r="E622" i="2"/>
  <c r="F622" i="2" s="1"/>
  <c r="E376" i="2"/>
  <c r="F376" i="2" s="1"/>
  <c r="E375" i="2"/>
  <c r="F375" i="2" s="1"/>
  <c r="E399" i="2"/>
  <c r="F399" i="2" s="1"/>
  <c r="E405" i="2"/>
  <c r="F405" i="2" s="1"/>
  <c r="E402" i="2"/>
  <c r="F402" i="2"/>
  <c r="E382" i="2"/>
  <c r="F382" i="2" s="1"/>
  <c r="E423" i="2"/>
  <c r="F423" i="2" s="1"/>
  <c r="E421" i="2"/>
  <c r="F421" i="2" s="1"/>
  <c r="E371" i="2"/>
  <c r="F371" i="2" s="1"/>
  <c r="E394" i="2"/>
  <c r="F394" i="2" s="1"/>
  <c r="E425" i="2"/>
  <c r="F425" i="2" s="1"/>
  <c r="E378" i="2"/>
  <c r="F378" i="2" s="1"/>
  <c r="E413" i="2"/>
  <c r="F413" i="2" s="1"/>
  <c r="E422" i="2"/>
  <c r="F422" i="2" s="1"/>
  <c r="E370" i="2"/>
  <c r="F370" i="2" s="1"/>
  <c r="E383" i="2"/>
  <c r="F383" i="2" s="1"/>
  <c r="E368" i="2"/>
  <c r="F368" i="2" s="1"/>
  <c r="E387" i="2"/>
  <c r="F387" i="2" s="1"/>
  <c r="E373" i="2"/>
  <c r="F373" i="2" s="1"/>
  <c r="E424" i="2"/>
  <c r="F424" i="2" s="1"/>
  <c r="E398" i="2"/>
  <c r="F398" i="2" s="1"/>
  <c r="E374" i="2"/>
  <c r="F374" i="2" s="1"/>
  <c r="E377" i="2"/>
  <c r="F377" i="2" s="1"/>
  <c r="E379" i="2"/>
  <c r="F379" i="2" s="1"/>
  <c r="E401" i="2"/>
  <c r="F401" i="2" s="1"/>
  <c r="E407" i="2"/>
  <c r="F407" i="2" s="1"/>
  <c r="E395" i="2"/>
  <c r="F395" i="2" s="1"/>
  <c r="E380" i="2"/>
  <c r="F380" i="2"/>
  <c r="E406" i="2"/>
  <c r="F406" i="2" s="1"/>
  <c r="E404" i="2"/>
  <c r="F404" i="2" s="1"/>
  <c r="E400" i="2"/>
  <c r="F400" i="2" s="1"/>
  <c r="E415" i="2"/>
  <c r="F415" i="2" s="1"/>
  <c r="E403" i="2"/>
  <c r="F403" i="2" s="1"/>
  <c r="E420" i="2"/>
  <c r="F420" i="2" s="1"/>
  <c r="E427" i="2"/>
  <c r="F427" i="2" s="1"/>
  <c r="E419" i="2"/>
  <c r="F419" i="2" s="1"/>
  <c r="E410" i="2"/>
  <c r="F410" i="2" s="1"/>
  <c r="E385" i="2"/>
  <c r="F385" i="2" s="1"/>
  <c r="E414" i="2"/>
  <c r="F414" i="2" s="1"/>
  <c r="E388" i="2"/>
  <c r="F388" i="2" s="1"/>
  <c r="E409" i="2"/>
  <c r="F409" i="2"/>
  <c r="E369" i="2"/>
  <c r="F369" i="2" s="1"/>
  <c r="E386" i="2"/>
  <c r="F386" i="2" s="1"/>
  <c r="E390" i="2"/>
  <c r="F390" i="2" s="1"/>
  <c r="E426" i="2"/>
  <c r="F426" i="2" s="1"/>
  <c r="E396" i="2"/>
  <c r="F396" i="2" s="1"/>
  <c r="E412" i="2"/>
  <c r="F412" i="2" s="1"/>
  <c r="E417" i="2"/>
  <c r="F417" i="2"/>
  <c r="E418" i="2"/>
  <c r="F418" i="2" s="1"/>
  <c r="E389" i="2"/>
  <c r="F389" i="2" s="1"/>
  <c r="E384" i="2"/>
  <c r="F384" i="2" s="1"/>
  <c r="E381" i="2"/>
  <c r="F381" i="2" s="1"/>
  <c r="E411" i="2"/>
  <c r="F411" i="2" s="1"/>
  <c r="E397" i="2"/>
  <c r="F397" i="2" s="1"/>
  <c r="E372" i="2"/>
  <c r="F372" i="2" s="1"/>
  <c r="E393" i="2"/>
  <c r="F393" i="2" s="1"/>
  <c r="E416" i="2"/>
  <c r="F416" i="2" s="1"/>
  <c r="E391" i="2"/>
  <c r="F391" i="2"/>
  <c r="E458" i="2"/>
  <c r="F458" i="2" s="1"/>
  <c r="E453" i="2"/>
  <c r="F453" i="2" s="1"/>
  <c r="E476" i="2"/>
  <c r="F476" i="2" s="1"/>
  <c r="E460" i="2"/>
  <c r="F460" i="2"/>
  <c r="E439" i="2"/>
  <c r="F439" i="2" s="1"/>
  <c r="E470" i="2"/>
  <c r="F470" i="2" s="1"/>
  <c r="E435" i="2"/>
  <c r="F435" i="2" s="1"/>
  <c r="E461" i="2"/>
  <c r="F461" i="2" s="1"/>
  <c r="E479" i="2"/>
  <c r="F479" i="2" s="1"/>
  <c r="E481" i="2"/>
  <c r="F481" i="2" s="1"/>
  <c r="E430" i="2"/>
  <c r="F430" i="2" s="1"/>
  <c r="E451" i="2"/>
  <c r="F451" i="2" s="1"/>
  <c r="E446" i="2"/>
  <c r="F446" i="2" s="1"/>
  <c r="E459" i="2"/>
  <c r="F459" i="2"/>
  <c r="E431" i="2"/>
  <c r="F431" i="2"/>
  <c r="E472" i="2"/>
  <c r="F472" i="2" s="1"/>
  <c r="E448" i="2"/>
  <c r="F448" i="2"/>
  <c r="E474" i="2"/>
  <c r="F474" i="2" s="1"/>
  <c r="E447" i="2"/>
  <c r="F447" i="2" s="1"/>
  <c r="E456" i="2"/>
  <c r="F456" i="2" s="1"/>
  <c r="E433" i="2"/>
  <c r="F433" i="2" s="1"/>
  <c r="E454" i="2"/>
  <c r="F454" i="2"/>
  <c r="E441" i="2"/>
  <c r="F441" i="2" s="1"/>
  <c r="E475" i="2"/>
  <c r="F475" i="2" s="1"/>
  <c r="E437" i="2"/>
  <c r="F437" i="2" s="1"/>
  <c r="E450" i="2"/>
  <c r="F450" i="2"/>
  <c r="E473" i="2"/>
  <c r="F473" i="2" s="1"/>
  <c r="E449" i="2"/>
  <c r="F449" i="2" s="1"/>
  <c r="E429" i="2"/>
  <c r="F429" i="2" s="1"/>
  <c r="E438" i="2"/>
  <c r="F438" i="2" s="1"/>
  <c r="E480" i="2"/>
  <c r="F480" i="2" s="1"/>
  <c r="E471" i="2"/>
  <c r="F471" i="2" s="1"/>
  <c r="E465" i="2"/>
  <c r="F465" i="2" s="1"/>
  <c r="E478" i="2"/>
  <c r="F478" i="2" s="1"/>
  <c r="E468" i="2"/>
  <c r="F468" i="2" s="1"/>
  <c r="E455" i="2"/>
  <c r="F455" i="2"/>
  <c r="E443" i="2"/>
  <c r="F443" i="2" s="1"/>
  <c r="E452" i="2"/>
  <c r="F452" i="2" s="1"/>
  <c r="E432" i="2"/>
  <c r="F432" i="2" s="1"/>
  <c r="E440" i="2"/>
  <c r="F440" i="2" s="1"/>
  <c r="E445" i="2"/>
  <c r="F445" i="2" s="1"/>
  <c r="E477" i="2"/>
  <c r="F477" i="2" s="1"/>
  <c r="E436" i="2"/>
  <c r="F436" i="2" s="1"/>
  <c r="E463" i="2"/>
  <c r="F463" i="2" s="1"/>
  <c r="E462" i="2"/>
  <c r="F462" i="2"/>
  <c r="E464" i="2"/>
  <c r="F464" i="2" s="1"/>
  <c r="E466" i="2"/>
  <c r="F466" i="2" s="1"/>
  <c r="E442" i="2"/>
  <c r="F442" i="2" s="1"/>
  <c r="E467" i="2"/>
  <c r="F467" i="2" s="1"/>
  <c r="E428" i="2"/>
  <c r="F428" i="2" s="1"/>
  <c r="E469" i="2"/>
  <c r="F469" i="2" s="1"/>
  <c r="E444" i="2"/>
  <c r="F444" i="2" s="1"/>
  <c r="E457" i="2"/>
  <c r="F457" i="2" s="1"/>
  <c r="E499" i="2"/>
  <c r="F499" i="2" s="1"/>
  <c r="E534" i="2"/>
  <c r="F534" i="2" s="1"/>
  <c r="E491" i="2"/>
  <c r="F491" i="2" s="1"/>
  <c r="E519" i="2"/>
  <c r="F519" i="2" s="1"/>
  <c r="E535" i="2"/>
  <c r="F535" i="2"/>
  <c r="E517" i="2"/>
  <c r="F517" i="2" s="1"/>
  <c r="E516" i="2"/>
  <c r="F516" i="2" s="1"/>
  <c r="E508" i="2"/>
  <c r="F508" i="2" s="1"/>
  <c r="E497" i="2"/>
  <c r="F497" i="2" s="1"/>
  <c r="E504" i="2"/>
  <c r="F504" i="2" s="1"/>
  <c r="E498" i="2"/>
  <c r="F498" i="2" s="1"/>
  <c r="E506" i="2"/>
  <c r="F506" i="2" s="1"/>
  <c r="E530" i="2"/>
  <c r="F530" i="2"/>
  <c r="E488" i="2"/>
  <c r="F488" i="2" s="1"/>
  <c r="E522" i="2"/>
  <c r="F522" i="2" s="1"/>
  <c r="E507" i="2"/>
  <c r="F507" i="2" s="1"/>
  <c r="E512" i="2"/>
  <c r="F512" i="2" s="1"/>
  <c r="E496" i="2"/>
  <c r="F496" i="2" s="1"/>
  <c r="E489" i="2"/>
  <c r="F489" i="2"/>
  <c r="E482" i="2"/>
  <c r="F482" i="2" s="1"/>
  <c r="E532" i="2"/>
  <c r="F532" i="2" s="1"/>
  <c r="E529" i="2"/>
  <c r="F529" i="2" s="1"/>
  <c r="E528" i="2"/>
  <c r="F528" i="2" s="1"/>
  <c r="E502" i="2"/>
  <c r="F502" i="2" s="1"/>
  <c r="E520" i="2"/>
  <c r="F520" i="2" s="1"/>
  <c r="E511" i="2"/>
  <c r="F511" i="2" s="1"/>
  <c r="E509" i="2"/>
  <c r="F509" i="2" s="1"/>
  <c r="E527" i="2"/>
  <c r="F527" i="2" s="1"/>
  <c r="E490" i="2"/>
  <c r="F490" i="2" s="1"/>
  <c r="E510" i="2"/>
  <c r="F510" i="2" s="1"/>
  <c r="E492" i="2"/>
  <c r="F492" i="2" s="1"/>
  <c r="E513" i="2"/>
  <c r="F513" i="2" s="1"/>
  <c r="E531" i="2"/>
  <c r="F531" i="2"/>
  <c r="E523" i="2"/>
  <c r="F523" i="2" s="1"/>
  <c r="E514" i="2"/>
  <c r="F514" i="2" s="1"/>
  <c r="E515" i="2"/>
  <c r="F515" i="2" s="1"/>
  <c r="E486" i="2"/>
  <c r="F486" i="2" s="1"/>
  <c r="E525" i="2"/>
  <c r="F525" i="2" s="1"/>
  <c r="E505" i="2"/>
  <c r="F505" i="2" s="1"/>
  <c r="E483" i="2"/>
  <c r="F483" i="2" s="1"/>
  <c r="E484" i="2"/>
  <c r="F484" i="2" s="1"/>
  <c r="E487" i="2"/>
  <c r="F487" i="2"/>
  <c r="E493" i="2"/>
  <c r="F493" i="2"/>
  <c r="E494" i="2"/>
  <c r="F494" i="2" s="1"/>
  <c r="E485" i="2"/>
  <c r="F485" i="2" s="1"/>
  <c r="E533" i="2"/>
  <c r="F533" i="2" s="1"/>
  <c r="E503" i="2"/>
  <c r="F503" i="2" s="1"/>
  <c r="E518" i="2"/>
  <c r="F518" i="2" s="1"/>
  <c r="E501" i="2"/>
  <c r="F501" i="2" s="1"/>
  <c r="E521" i="2"/>
  <c r="F521" i="2" s="1"/>
  <c r="E526" i="2"/>
  <c r="F526" i="2"/>
  <c r="E495" i="2"/>
  <c r="F495" i="2" s="1"/>
  <c r="E500" i="2"/>
  <c r="F500" i="2" s="1"/>
  <c r="E540" i="2"/>
  <c r="F540" i="2" s="1"/>
  <c r="E587" i="2"/>
  <c r="F587" i="2" s="1"/>
  <c r="E552" i="2"/>
  <c r="F552" i="2" s="1"/>
  <c r="E560" i="2"/>
  <c r="F560" i="2" s="1"/>
  <c r="E548" i="2"/>
  <c r="F548" i="2"/>
  <c r="E536" i="2"/>
  <c r="F536" i="2" s="1"/>
  <c r="E558" i="2"/>
  <c r="F558" i="2" s="1"/>
  <c r="E564" i="2"/>
  <c r="F564" i="2" s="1"/>
  <c r="E590" i="2"/>
  <c r="F590" i="2" s="1"/>
  <c r="E591" i="2"/>
  <c r="F591" i="2" s="1"/>
  <c r="E569" i="2"/>
  <c r="F569" i="2" s="1"/>
  <c r="E538" i="2"/>
  <c r="F538" i="2" s="1"/>
  <c r="E553" i="2"/>
  <c r="F553" i="2" s="1"/>
  <c r="E582" i="2"/>
  <c r="F582" i="2" s="1"/>
  <c r="E549" i="2"/>
  <c r="F549" i="2" s="1"/>
  <c r="E588" i="2"/>
  <c r="F588" i="2" s="1"/>
  <c r="E573" i="2"/>
  <c r="F573" i="2" s="1"/>
  <c r="E545" i="2"/>
  <c r="F545" i="2" s="1"/>
  <c r="E546" i="2"/>
  <c r="F546" i="2" s="1"/>
  <c r="E544" i="2"/>
  <c r="F544" i="2" s="1"/>
  <c r="E577" i="2"/>
  <c r="F577" i="2" s="1"/>
  <c r="E537" i="2"/>
  <c r="F537" i="2"/>
  <c r="E592" i="2"/>
  <c r="F592" i="2" s="1"/>
  <c r="E555" i="2"/>
  <c r="F555" i="2" s="1"/>
  <c r="E567" i="2"/>
  <c r="F567" i="2" s="1"/>
  <c r="E565" i="2"/>
  <c r="F565" i="2" s="1"/>
  <c r="E568" i="2"/>
  <c r="F568" i="2" s="1"/>
  <c r="E572" i="2"/>
  <c r="F572" i="2" s="1"/>
  <c r="E571" i="2"/>
  <c r="F571" i="2"/>
  <c r="E594" i="2"/>
  <c r="F594" i="2" s="1"/>
  <c r="E585" i="2"/>
  <c r="F585" i="2" s="1"/>
  <c r="E566" i="2"/>
  <c r="F566" i="2"/>
  <c r="E541" i="2"/>
  <c r="F541" i="2" s="1"/>
  <c r="E593" i="2"/>
  <c r="F593" i="2"/>
  <c r="E583" i="2"/>
  <c r="F583" i="2" s="1"/>
  <c r="E542" i="2"/>
  <c r="F542" i="2" s="1"/>
  <c r="E579" i="2"/>
  <c r="F579" i="2" s="1"/>
  <c r="E554" i="2"/>
  <c r="F554" i="2" s="1"/>
  <c r="E561" i="2"/>
  <c r="F561" i="2" s="1"/>
  <c r="E584" i="2"/>
  <c r="F584" i="2" s="1"/>
  <c r="E551" i="2"/>
  <c r="F551" i="2" s="1"/>
  <c r="E576" i="2"/>
  <c r="F576" i="2" s="1"/>
  <c r="E574" i="2"/>
  <c r="F574" i="2" s="1"/>
  <c r="E539" i="2"/>
  <c r="F539" i="2"/>
  <c r="E586" i="2"/>
  <c r="F586" i="2" s="1"/>
  <c r="E580" i="2"/>
  <c r="F580" i="2" s="1"/>
  <c r="E575" i="2"/>
  <c r="F575" i="2" s="1"/>
  <c r="E562" i="2"/>
  <c r="F562" i="2" s="1"/>
  <c r="E581" i="2"/>
  <c r="F581" i="2" s="1"/>
  <c r="E570" i="2"/>
  <c r="F570" i="2" s="1"/>
  <c r="E543" i="2"/>
  <c r="F543" i="2"/>
  <c r="E547" i="2"/>
  <c r="F547" i="2" s="1"/>
  <c r="E559" i="2"/>
  <c r="F559" i="2" s="1"/>
  <c r="E557" i="2"/>
  <c r="F557" i="2" s="1"/>
  <c r="E578" i="2"/>
  <c r="F578" i="2"/>
  <c r="E602" i="2"/>
  <c r="F602" i="2" s="1"/>
  <c r="E615" i="2"/>
  <c r="F615" i="2" s="1"/>
  <c r="E637" i="2"/>
  <c r="F637" i="2" s="1"/>
  <c r="E655" i="2"/>
  <c r="F655" i="2" s="1"/>
  <c r="E642" i="2"/>
  <c r="F642" i="2"/>
  <c r="E623" i="2"/>
  <c r="F623" i="2" s="1"/>
  <c r="E612" i="2"/>
  <c r="F612" i="2" s="1"/>
  <c r="E648" i="2"/>
  <c r="F648" i="2" s="1"/>
  <c r="E649" i="2"/>
  <c r="F649" i="2" s="1"/>
  <c r="E633" i="2"/>
  <c r="F633" i="2" s="1"/>
  <c r="E653" i="2"/>
  <c r="F653" i="2" s="1"/>
  <c r="E608" i="2"/>
  <c r="F608" i="2" s="1"/>
  <c r="E651" i="2"/>
  <c r="F651" i="2" s="1"/>
  <c r="E624" i="2"/>
  <c r="F624" i="2" s="1"/>
  <c r="E647" i="2"/>
  <c r="F647" i="2" s="1"/>
  <c r="E614" i="2"/>
  <c r="F614" i="2" s="1"/>
  <c r="E660" i="2"/>
  <c r="F660" i="2" s="1"/>
  <c r="E599" i="2"/>
  <c r="F599" i="2"/>
  <c r="E605" i="2"/>
  <c r="F605" i="2" s="1"/>
  <c r="E657" i="2"/>
  <c r="F657" i="2" s="1"/>
  <c r="E627" i="2"/>
  <c r="F627" i="2" s="1"/>
  <c r="E652" i="2"/>
  <c r="F652" i="2" s="1"/>
  <c r="E641" i="2"/>
  <c r="F641" i="2" s="1"/>
  <c r="E658" i="2"/>
  <c r="F658" i="2" s="1"/>
  <c r="E625" i="2"/>
  <c r="F625" i="2" s="1"/>
  <c r="E610" i="2"/>
  <c r="F610" i="2" s="1"/>
  <c r="E598" i="2"/>
  <c r="F598" i="2"/>
  <c r="E596" i="2"/>
  <c r="F596" i="2"/>
  <c r="E606" i="2"/>
  <c r="F606" i="2" s="1"/>
  <c r="E635" i="2"/>
  <c r="F635" i="2" s="1"/>
  <c r="E640" i="2"/>
  <c r="F640" i="2" s="1"/>
  <c r="E631" i="2"/>
  <c r="F631" i="2" s="1"/>
  <c r="E643" i="2"/>
  <c r="F643" i="2" s="1"/>
  <c r="E617" i="2"/>
  <c r="F617" i="2" s="1"/>
  <c r="E611" i="2"/>
  <c r="F611" i="2" s="1"/>
  <c r="E597" i="2"/>
  <c r="F597" i="2" s="1"/>
  <c r="E630" i="2"/>
  <c r="F630" i="2" s="1"/>
  <c r="E603" i="2"/>
  <c r="F603" i="2" s="1"/>
  <c r="E638" i="2"/>
  <c r="F638" i="2"/>
  <c r="E654" i="2"/>
  <c r="F654" i="2" s="1"/>
  <c r="E621" i="2"/>
  <c r="F621" i="2" s="1"/>
  <c r="E618" i="2"/>
  <c r="F618" i="2" s="1"/>
  <c r="E604" i="2"/>
  <c r="F604" i="2" s="1"/>
  <c r="E634" i="2"/>
  <c r="F634" i="2" s="1"/>
  <c r="E661" i="2"/>
  <c r="F661" i="2" s="1"/>
  <c r="E626" i="2"/>
  <c r="F626" i="2" s="1"/>
  <c r="E629" i="2"/>
  <c r="F629" i="2" s="1"/>
  <c r="E639" i="2"/>
  <c r="F639" i="2"/>
  <c r="E632" i="2"/>
  <c r="F632" i="2" s="1"/>
  <c r="E609" i="2"/>
  <c r="F609" i="2"/>
  <c r="E619" i="2"/>
  <c r="F619" i="2" s="1"/>
  <c r="E650" i="2"/>
  <c r="F650" i="2" s="1"/>
  <c r="E636" i="2"/>
  <c r="F636" i="2" s="1"/>
  <c r="E656" i="2"/>
  <c r="F656" i="2" s="1"/>
  <c r="E600" i="2"/>
  <c r="F600" i="2" s="1"/>
  <c r="E659" i="2"/>
  <c r="F659" i="2" s="1"/>
  <c r="E620" i="2"/>
  <c r="F620" i="2" s="1"/>
  <c r="E408" i="2"/>
  <c r="F408" i="2" s="1"/>
  <c r="G243" i="4"/>
  <c r="I243" i="4"/>
  <c r="K243" i="4"/>
  <c r="K68" i="4"/>
  <c r="K69" i="4"/>
  <c r="K71" i="4"/>
  <c r="K74" i="4"/>
  <c r="K75" i="4"/>
  <c r="K77" i="4"/>
  <c r="K78" i="4"/>
  <c r="K79" i="4"/>
  <c r="K80" i="4"/>
  <c r="K82" i="4"/>
  <c r="K83" i="4"/>
  <c r="K85" i="4"/>
  <c r="K87" i="4"/>
  <c r="K88" i="4"/>
  <c r="K89" i="4"/>
  <c r="K91" i="4"/>
  <c r="K92" i="4"/>
  <c r="K93" i="4"/>
  <c r="K94" i="4"/>
  <c r="K95" i="4"/>
  <c r="K97" i="4"/>
  <c r="K99" i="4"/>
  <c r="K100" i="4"/>
  <c r="K101" i="4"/>
  <c r="K103" i="4"/>
  <c r="K104" i="4"/>
  <c r="K105" i="4"/>
  <c r="K106" i="4"/>
  <c r="K107" i="4"/>
  <c r="K108" i="4"/>
  <c r="K111" i="4"/>
  <c r="K112" i="4"/>
  <c r="K113" i="4"/>
  <c r="K114" i="4"/>
  <c r="K115" i="4"/>
  <c r="K117" i="4"/>
  <c r="K119" i="4"/>
  <c r="K120" i="4"/>
  <c r="K121" i="4"/>
  <c r="K122" i="4"/>
  <c r="K123" i="4"/>
  <c r="K125" i="4"/>
  <c r="K126" i="4"/>
  <c r="K127" i="4"/>
  <c r="K129" i="4"/>
  <c r="K130" i="4"/>
  <c r="K132" i="4"/>
  <c r="K133" i="4"/>
  <c r="K135" i="4"/>
  <c r="K136" i="4"/>
  <c r="K137" i="4"/>
  <c r="K138" i="4"/>
  <c r="K139" i="4"/>
  <c r="K141" i="4"/>
  <c r="K143" i="4"/>
  <c r="K144" i="4"/>
  <c r="K145" i="4"/>
  <c r="K146" i="4"/>
  <c r="K147" i="4"/>
  <c r="K148" i="4"/>
  <c r="K149" i="4"/>
  <c r="K150" i="4"/>
  <c r="K151" i="4"/>
  <c r="K153" i="4"/>
  <c r="K154" i="4"/>
  <c r="K155" i="4"/>
  <c r="K156" i="4"/>
  <c r="K157" i="4"/>
  <c r="K158" i="4"/>
  <c r="K160" i="4"/>
  <c r="K161" i="4"/>
  <c r="K162" i="4"/>
  <c r="K163" i="4"/>
  <c r="K165" i="4"/>
  <c r="K166" i="4"/>
  <c r="K167" i="4"/>
  <c r="K168" i="4"/>
  <c r="K169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2" i="4"/>
  <c r="K203" i="4"/>
  <c r="K205" i="4"/>
  <c r="K206" i="4"/>
  <c r="K207" i="4"/>
  <c r="K208" i="4"/>
  <c r="K209" i="4"/>
  <c r="K210" i="4"/>
  <c r="K213" i="4"/>
  <c r="K214" i="4"/>
  <c r="K215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2" i="4"/>
  <c r="K233" i="4"/>
  <c r="K235" i="4"/>
  <c r="K236" i="4"/>
  <c r="K238" i="4"/>
  <c r="K239" i="4"/>
  <c r="K242" i="4"/>
  <c r="K244" i="4"/>
  <c r="K245" i="4"/>
  <c r="K246" i="4"/>
  <c r="K247" i="4"/>
  <c r="K248" i="4"/>
  <c r="K249" i="4"/>
  <c r="K250" i="4"/>
  <c r="K253" i="4"/>
  <c r="K254" i="4"/>
  <c r="K255" i="4"/>
  <c r="K256" i="4"/>
  <c r="K257" i="4"/>
  <c r="K259" i="4"/>
  <c r="K260" i="4"/>
  <c r="K261" i="4"/>
  <c r="K262" i="4"/>
  <c r="K263" i="4"/>
  <c r="K265" i="4"/>
  <c r="K266" i="4"/>
  <c r="K267" i="4"/>
  <c r="K268" i="4"/>
  <c r="K269" i="4"/>
  <c r="K270" i="4"/>
  <c r="K271" i="4"/>
  <c r="K272" i="4"/>
  <c r="K273" i="4"/>
  <c r="K275" i="4"/>
  <c r="K277" i="4"/>
  <c r="K280" i="4"/>
  <c r="K281" i="4"/>
  <c r="K282" i="4"/>
  <c r="K283" i="4"/>
  <c r="K284" i="4"/>
  <c r="K285" i="4"/>
  <c r="K287" i="4"/>
  <c r="K293" i="4"/>
  <c r="K294" i="4"/>
  <c r="K295" i="4"/>
  <c r="K298" i="4"/>
  <c r="K303" i="4"/>
  <c r="K304" i="4"/>
  <c r="K305" i="4"/>
  <c r="K307" i="4"/>
  <c r="K312" i="4"/>
  <c r="K316" i="4"/>
  <c r="K317" i="4"/>
  <c r="K318" i="4"/>
  <c r="K319" i="4"/>
  <c r="K320" i="4"/>
  <c r="K321" i="4"/>
  <c r="K322" i="4"/>
  <c r="K323" i="4"/>
  <c r="K324" i="4"/>
  <c r="K325" i="4"/>
  <c r="K328" i="4"/>
  <c r="K329" i="4"/>
  <c r="K332" i="4"/>
  <c r="K333" i="4"/>
  <c r="K334" i="4"/>
  <c r="K336" i="4"/>
  <c r="K337" i="4"/>
  <c r="K338" i="4"/>
  <c r="K339" i="4"/>
  <c r="K340" i="4"/>
  <c r="K341" i="4"/>
  <c r="K345" i="4"/>
  <c r="K346" i="4"/>
  <c r="K347" i="4"/>
  <c r="K348" i="4"/>
  <c r="K350" i="4"/>
  <c r="K352" i="4"/>
  <c r="K353" i="4"/>
  <c r="K354" i="4"/>
  <c r="K355" i="4"/>
  <c r="K357" i="4"/>
  <c r="K359" i="4"/>
  <c r="K360" i="4"/>
  <c r="K361" i="4"/>
  <c r="K363" i="4"/>
  <c r="K364" i="4"/>
  <c r="K365" i="4"/>
  <c r="K367" i="4"/>
  <c r="K370" i="4"/>
  <c r="K371" i="4"/>
  <c r="K373" i="4"/>
  <c r="K376" i="4"/>
  <c r="K377" i="4"/>
  <c r="K378" i="4"/>
  <c r="K379" i="4"/>
  <c r="K380" i="4"/>
  <c r="K382" i="4"/>
  <c r="K383" i="4"/>
  <c r="K384" i="4"/>
  <c r="K385" i="4"/>
  <c r="K388" i="4"/>
  <c r="K389" i="4"/>
  <c r="K390" i="4"/>
  <c r="K391" i="4"/>
  <c r="K395" i="4"/>
  <c r="K397" i="4"/>
  <c r="K398" i="4"/>
  <c r="K400" i="4"/>
  <c r="K401" i="4"/>
  <c r="K403" i="4"/>
  <c r="K404" i="4"/>
  <c r="K406" i="4"/>
  <c r="K407" i="4"/>
  <c r="K408" i="4"/>
  <c r="K409" i="4"/>
  <c r="K410" i="4"/>
  <c r="K414" i="4"/>
  <c r="K416" i="4"/>
  <c r="K418" i="4"/>
  <c r="K419" i="4"/>
  <c r="K420" i="4"/>
  <c r="K421" i="4"/>
  <c r="K426" i="4"/>
  <c r="K427" i="4"/>
  <c r="K428" i="4"/>
  <c r="K429" i="4"/>
  <c r="K430" i="4"/>
  <c r="K431" i="4"/>
  <c r="K432" i="4"/>
  <c r="K433" i="4"/>
  <c r="K439" i="4"/>
  <c r="K440" i="4"/>
  <c r="K442" i="4"/>
  <c r="K444" i="4"/>
  <c r="K446" i="4"/>
  <c r="K447" i="4"/>
  <c r="K448" i="4"/>
  <c r="K449" i="4"/>
  <c r="K450" i="4"/>
  <c r="K452" i="4"/>
  <c r="K453" i="4"/>
  <c r="K454" i="4"/>
  <c r="K462" i="4"/>
  <c r="K465" i="4"/>
  <c r="K466" i="4"/>
  <c r="K467" i="4"/>
  <c r="K468" i="4"/>
  <c r="K469" i="4"/>
  <c r="K470" i="4"/>
  <c r="K472" i="4"/>
  <c r="K473" i="4"/>
  <c r="K474" i="4"/>
  <c r="K475" i="4"/>
  <c r="K476" i="4"/>
  <c r="K477" i="4"/>
  <c r="K479" i="4"/>
  <c r="K480" i="4"/>
  <c r="K482" i="4"/>
  <c r="K483" i="4"/>
  <c r="K485" i="4"/>
  <c r="K488" i="4"/>
  <c r="K489" i="4"/>
  <c r="K490" i="4"/>
  <c r="K491" i="4"/>
  <c r="K492" i="4"/>
  <c r="K494" i="4"/>
  <c r="K495" i="4"/>
  <c r="K496" i="4"/>
  <c r="K498" i="4"/>
  <c r="K499" i="4"/>
  <c r="K500" i="4"/>
  <c r="K501" i="4"/>
  <c r="K502" i="4"/>
  <c r="K503" i="4"/>
  <c r="K504" i="4"/>
  <c r="K506" i="4"/>
  <c r="K511" i="4"/>
  <c r="K512" i="4"/>
  <c r="K513" i="4"/>
  <c r="K514" i="4"/>
  <c r="K515" i="4"/>
  <c r="K516" i="4"/>
  <c r="K517" i="4"/>
  <c r="K518" i="4"/>
  <c r="K519" i="4"/>
  <c r="K521" i="4"/>
  <c r="K522" i="4"/>
  <c r="K524" i="4"/>
  <c r="K525" i="4"/>
  <c r="K527" i="4"/>
  <c r="K528" i="4"/>
  <c r="K529" i="4"/>
  <c r="K530" i="4"/>
  <c r="K531" i="4"/>
  <c r="K532" i="4"/>
  <c r="K533" i="4"/>
  <c r="K534" i="4"/>
  <c r="K535" i="4"/>
  <c r="K537" i="4"/>
  <c r="K540" i="4"/>
  <c r="K541" i="4"/>
  <c r="K542" i="4"/>
  <c r="K545" i="4"/>
  <c r="K547" i="4"/>
  <c r="K548" i="4"/>
  <c r="K553" i="4"/>
  <c r="K554" i="4"/>
  <c r="K559" i="4"/>
  <c r="K560" i="4"/>
  <c r="K562" i="4"/>
  <c r="K564" i="4"/>
  <c r="K565" i="4"/>
  <c r="K566" i="4"/>
  <c r="K571" i="4"/>
  <c r="K574" i="4"/>
  <c r="K575" i="4"/>
  <c r="K581" i="4"/>
  <c r="K584" i="4"/>
  <c r="K589" i="4"/>
  <c r="K590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6" i="4"/>
  <c r="I88" i="4"/>
  <c r="I92" i="4"/>
  <c r="I93" i="4"/>
  <c r="I94" i="4"/>
  <c r="I98" i="4"/>
  <c r="I99" i="4"/>
  <c r="I100" i="4"/>
  <c r="I101" i="4"/>
  <c r="I102" i="4"/>
  <c r="I104" i="4"/>
  <c r="I105" i="4"/>
  <c r="I106" i="4"/>
  <c r="I107" i="4"/>
  <c r="I108" i="4"/>
  <c r="I110" i="4"/>
  <c r="I111" i="4"/>
  <c r="I112" i="4"/>
  <c r="I113" i="4"/>
  <c r="I114" i="4"/>
  <c r="I115" i="4"/>
  <c r="I116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5" i="4"/>
  <c r="I136" i="4"/>
  <c r="I137" i="4"/>
  <c r="I138" i="4"/>
  <c r="I139" i="4"/>
  <c r="I141" i="4"/>
  <c r="I142" i="4"/>
  <c r="I143" i="4"/>
  <c r="I144" i="4"/>
  <c r="I145" i="4"/>
  <c r="I146" i="4"/>
  <c r="I147" i="4"/>
  <c r="I148" i="4"/>
  <c r="I149" i="4"/>
  <c r="I150" i="4"/>
  <c r="I151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4" i="4"/>
  <c r="I245" i="4"/>
  <c r="I246" i="4"/>
  <c r="I247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4" i="4"/>
  <c r="I525" i="4"/>
  <c r="I526" i="4"/>
  <c r="I527" i="4"/>
  <c r="I528" i="4"/>
  <c r="I530" i="4"/>
  <c r="I531" i="4"/>
  <c r="I532" i="4"/>
  <c r="I533" i="4"/>
  <c r="I534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1" i="4"/>
  <c r="I552" i="4"/>
  <c r="I553" i="4"/>
  <c r="I554" i="4"/>
  <c r="I555" i="4"/>
  <c r="I557" i="4"/>
  <c r="I558" i="4"/>
  <c r="I559" i="4"/>
  <c r="I560" i="4"/>
  <c r="I561" i="4"/>
  <c r="I562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G69" i="4"/>
  <c r="G70" i="4"/>
  <c r="G71" i="4"/>
  <c r="G73" i="4"/>
  <c r="G75" i="4"/>
  <c r="G78" i="4"/>
  <c r="G79" i="4"/>
  <c r="G80" i="4"/>
  <c r="G81" i="4"/>
  <c r="G82" i="4"/>
  <c r="G83" i="4"/>
  <c r="G84" i="4"/>
  <c r="G85" i="4"/>
  <c r="G86" i="4"/>
  <c r="G87" i="4"/>
  <c r="G88" i="4"/>
  <c r="G90" i="4"/>
  <c r="G91" i="4"/>
  <c r="G92" i="4"/>
  <c r="G93" i="4"/>
  <c r="G94" i="4"/>
  <c r="G95" i="4"/>
  <c r="G96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3" i="4"/>
  <c r="G124" i="4"/>
  <c r="G125" i="4"/>
  <c r="G126" i="4"/>
  <c r="G127" i="4"/>
  <c r="G128" i="4"/>
  <c r="G129" i="4"/>
  <c r="G130" i="4"/>
  <c r="G131" i="4"/>
  <c r="G132" i="4"/>
  <c r="G133" i="4"/>
  <c r="G135" i="4"/>
  <c r="G136" i="4"/>
  <c r="G137" i="4"/>
  <c r="G138" i="4"/>
  <c r="G139" i="4"/>
  <c r="G141" i="4"/>
  <c r="G142" i="4"/>
  <c r="G143" i="4"/>
  <c r="G144" i="4"/>
  <c r="G145" i="4"/>
  <c r="G146" i="4"/>
  <c r="G147" i="4"/>
  <c r="G148" i="4"/>
  <c r="G149" i="4"/>
  <c r="G150" i="4"/>
  <c r="G151" i="4"/>
  <c r="G153" i="4"/>
  <c r="G154" i="4"/>
  <c r="G155" i="4"/>
  <c r="G156" i="4"/>
  <c r="G157" i="4"/>
  <c r="G158" i="4"/>
  <c r="G159" i="4"/>
  <c r="G160" i="4"/>
  <c r="G161" i="4"/>
  <c r="G162" i="4"/>
  <c r="G163" i="4"/>
  <c r="G165" i="4"/>
  <c r="G166" i="4"/>
  <c r="G167" i="4"/>
  <c r="G168" i="4"/>
  <c r="G169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50" i="4"/>
  <c r="G351" i="4"/>
  <c r="G352" i="4"/>
  <c r="G353" i="4"/>
  <c r="G354" i="4"/>
  <c r="G355" i="4"/>
  <c r="G356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4" i="4"/>
  <c r="G395" i="4"/>
  <c r="G396" i="4"/>
  <c r="G397" i="4"/>
  <c r="G398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4" i="4"/>
  <c r="G425" i="4"/>
  <c r="G426" i="4"/>
  <c r="G427" i="4"/>
  <c r="G428" i="4"/>
  <c r="G429" i="4"/>
  <c r="G430" i="4"/>
  <c r="G431" i="4"/>
  <c r="G432" i="4"/>
  <c r="G433" i="4"/>
  <c r="G434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1" i="4"/>
  <c r="G552" i="4"/>
  <c r="G553" i="4"/>
  <c r="G554" i="4"/>
  <c r="G555" i="4"/>
  <c r="G557" i="4"/>
  <c r="G558" i="4"/>
  <c r="G559" i="4"/>
  <c r="G560" i="4"/>
  <c r="G561" i="4"/>
  <c r="G562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6" i="4"/>
  <c r="G587" i="4"/>
  <c r="G588" i="4"/>
  <c r="G589" i="4"/>
  <c r="G590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K3" i="4"/>
  <c r="K5" i="4"/>
  <c r="K8" i="4"/>
  <c r="K9" i="4"/>
  <c r="K10" i="4"/>
  <c r="K11" i="4"/>
  <c r="K12" i="4"/>
  <c r="K13" i="4"/>
  <c r="K14" i="4"/>
  <c r="K15" i="4"/>
  <c r="K16" i="4"/>
  <c r="K17" i="4"/>
  <c r="K18" i="4"/>
  <c r="K19" i="4"/>
  <c r="K21" i="4"/>
  <c r="K22" i="4"/>
  <c r="K25" i="4"/>
  <c r="K26" i="4"/>
  <c r="K27" i="4"/>
  <c r="K28" i="4"/>
  <c r="K29" i="4"/>
  <c r="K30" i="4"/>
  <c r="K31" i="4"/>
  <c r="K32" i="4"/>
  <c r="K33" i="4"/>
  <c r="K34" i="4"/>
  <c r="K35" i="4"/>
  <c r="K37" i="4"/>
  <c r="K38" i="4"/>
  <c r="K39" i="4"/>
  <c r="K40" i="4"/>
  <c r="K41" i="4"/>
  <c r="K43" i="4"/>
  <c r="K44" i="4"/>
  <c r="K45" i="4"/>
  <c r="K46" i="4"/>
  <c r="K49" i="4"/>
  <c r="K50" i="4"/>
  <c r="K51" i="4"/>
  <c r="K52" i="4"/>
  <c r="K55" i="4"/>
  <c r="K56" i="4"/>
  <c r="K57" i="4"/>
  <c r="K58" i="4"/>
  <c r="K61" i="4"/>
  <c r="K62" i="4"/>
  <c r="K63" i="4"/>
  <c r="K64" i="4"/>
  <c r="K67" i="4"/>
  <c r="I3" i="4"/>
  <c r="I4" i="4"/>
  <c r="I5" i="4"/>
  <c r="I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4" i="4"/>
  <c r="I55" i="4"/>
  <c r="I56" i="4"/>
  <c r="I57" i="4"/>
  <c r="I58" i="4"/>
  <c r="I59" i="4"/>
  <c r="I60" i="4"/>
  <c r="I61" i="4"/>
  <c r="I62" i="4"/>
  <c r="I63" i="4"/>
  <c r="I64" i="4"/>
  <c r="I66" i="4"/>
  <c r="I67" i="4"/>
  <c r="K2" i="4"/>
  <c r="I2" i="4"/>
  <c r="G4" i="4"/>
  <c r="G5" i="4"/>
  <c r="G6" i="4"/>
  <c r="G7" i="4"/>
  <c r="G9" i="4"/>
  <c r="G10" i="4"/>
  <c r="G11" i="4"/>
  <c r="G12" i="4"/>
  <c r="G13" i="4"/>
  <c r="G17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40" i="4"/>
  <c r="G41" i="4"/>
  <c r="G43" i="4"/>
  <c r="G44" i="4"/>
  <c r="G45" i="4"/>
  <c r="G46" i="4"/>
  <c r="G47" i="4"/>
  <c r="G48" i="4"/>
  <c r="G51" i="4"/>
  <c r="G52" i="4"/>
  <c r="G53" i="4"/>
  <c r="G54" i="4"/>
  <c r="G55" i="4"/>
  <c r="G57" i="4"/>
  <c r="G58" i="4"/>
  <c r="G59" i="4"/>
  <c r="G60" i="4"/>
  <c r="G61" i="4"/>
  <c r="G62" i="4"/>
  <c r="G63" i="4"/>
  <c r="G64" i="4"/>
  <c r="G65" i="4"/>
  <c r="G67" i="4"/>
  <c r="G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tc={852219F0-6793-4324-A7C6-0D4DF42BE4FF}</author>
    <author>tc={212D231A-09BB-4E42-B196-ED9E4AE9C1F3}</author>
  </authors>
  <commentList>
    <comment ref="H616" authorId="0" shapeId="0" xr:uid="{852219F0-6793-4324-A7C6-0D4DF42BE4FF}">
      <text>
        <t>[Threaded comment]
Your version of Excel allows you to read this threaded comment; however, any edits to it will get removed if the file is opened in a newer version of Excel. Learn more: https://go.microsoft.com/fwlink/?linkid=870924
Comment:
    1:4 dilution</t>
      </text>
    </comment>
    <comment ref="H622" authorId="1" shapeId="0" xr:uid="{212D231A-09BB-4E42-B196-ED9E4AE9C1F3}">
      <text>
        <t>[Threaded comment]
Your version of Excel allows you to read this threaded comment; however, any edits to it will get removed if the file is opened in a newer version of Excel. Learn more: https://go.microsoft.com/fwlink/?linkid=870924
Comment:
    1:4 dilution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tc={E86DE4F2-F613-4201-928E-EA3A43733262}</author>
    <author>tc={8C8DFB41-5A55-4FF3-9A88-883578F23624}</author>
  </authors>
  <commentList>
    <comment ref="A616" authorId="0" shapeId="0" xr:uid="{E86DE4F2-F613-4201-928E-EA3A43733262}">
      <text>
        <t>[Threaded comment]
Your version of Excel allows you to read this threaded comment; however, any edits to it will get removed if the file is opened in a newer version of Excel. Learn more: https://go.microsoft.com/fwlink/?linkid=870924
Comment:
    1:4 dilution</t>
      </text>
    </comment>
    <comment ref="A622" authorId="1" shapeId="0" xr:uid="{8C8DFB41-5A55-4FF3-9A88-883578F23624}">
      <text>
        <t>[Threaded comment]
Your version of Excel allows you to read this threaded comment; however, any edits to it will get removed if the file is opened in a newer version of Excel. Learn more: https://go.microsoft.com/fwlink/?linkid=870924
Comment:
    1:4 dilution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tc={62C68704-411E-4136-BCE7-C8D87463151F}</author>
    <author>tc={C323DD6B-7B79-4738-9E30-282873DEB9E0}</author>
    <author>tc={89EEC16C-A8FE-4D7F-80E3-F3B9F4C0C750}</author>
    <author>tc={213FF594-F227-442E-8C00-1098C7596EDF}</author>
    <author>tc={F4F34147-2DA5-4775-8DAE-D21BFE5BD704}</author>
  </authors>
  <commentList>
    <comment ref="B134" authorId="0" shapeId="0" xr:uid="{62C68704-411E-4136-BCE7-C8D8746315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enough sample</t>
      </text>
    </comment>
    <comment ref="B140" authorId="1" shapeId="0" xr:uid="{C323DD6B-7B79-4738-9E30-282873DEB9E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enough sample</t>
      </text>
    </comment>
    <comment ref="B152" authorId="2" shapeId="0" xr:uid="{89EEC16C-A8FE-4D7F-80E3-F3B9F4C0C75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enough sample</t>
      </text>
    </comment>
    <comment ref="B155" authorId="3" shapeId="0" xr:uid="{213FF594-F227-442E-8C00-1098C7596EDF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 sample but no volume</t>
      </text>
    </comment>
    <comment ref="B170" authorId="4" shapeId="0" xr:uid="{F4F34147-2DA5-4775-8DAE-D21BFE5BD7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enough sample</t>
      </text>
    </comment>
  </commentList>
</comments>
</file>

<file path=xl/sharedStrings.xml><?xml version="1.0" encoding="utf-8"?>
<sst xmlns="http://schemas.openxmlformats.org/spreadsheetml/2006/main" count="3192" uniqueCount="813">
  <si>
    <t>NPOC</t>
  </si>
  <si>
    <t>TN</t>
  </si>
  <si>
    <t>2?</t>
  </si>
  <si>
    <t>xx</t>
  </si>
  <si>
    <t>Volume mL</t>
  </si>
  <si>
    <t>13 FEB 18-4</t>
  </si>
  <si>
    <t>5 JUNE 18-3</t>
  </si>
  <si>
    <t>13 FEB 18-3</t>
  </si>
  <si>
    <t>13 MAR 18-1</t>
  </si>
  <si>
    <t>5 JUNE 18-1</t>
  </si>
  <si>
    <t>30 JAN 18-5</t>
  </si>
  <si>
    <t>13 FEB 18-5</t>
  </si>
  <si>
    <t>19 JUNE 18-6</t>
  </si>
  <si>
    <t>8 MAY 18-5</t>
  </si>
  <si>
    <t>10 APRIL 18-5</t>
  </si>
  <si>
    <t>13 FEB 18-2</t>
  </si>
  <si>
    <t>27 FEB 18-2</t>
  </si>
  <si>
    <t>24 APRIL 18-4</t>
  </si>
  <si>
    <t>22 MAY 18-3</t>
  </si>
  <si>
    <t>27 FEB 18-5</t>
  </si>
  <si>
    <t>30 JAN 18-3</t>
  </si>
  <si>
    <t>27 MAR 18-3</t>
  </si>
  <si>
    <t>13 MAR 18-4</t>
  </si>
  <si>
    <t>19 JUNE 18-1</t>
  </si>
  <si>
    <t>19 JUNE 18-5</t>
  </si>
  <si>
    <t>10 APRIL 18-3</t>
  </si>
  <si>
    <t>30 JAN 18-1</t>
  </si>
  <si>
    <t>8 MAY 18-4</t>
  </si>
  <si>
    <t>22 MAY 18-2</t>
  </si>
  <si>
    <t>30 JAN 18-6</t>
  </si>
  <si>
    <t>13 MAR 18-6</t>
  </si>
  <si>
    <t>10 APRIL 18-1</t>
  </si>
  <si>
    <t>30 JAN 18-4</t>
  </si>
  <si>
    <t>22 MAY 18-4</t>
  </si>
  <si>
    <t>27 MARCH 18-1</t>
  </si>
  <si>
    <t>19 JUNE 18-3</t>
  </si>
  <si>
    <t>8 MAY 18-1</t>
  </si>
  <si>
    <t>5 JUNE 18-2</t>
  </si>
  <si>
    <t>8 MAY 18-3</t>
  </si>
  <si>
    <t>10 APRIL 18-2</t>
  </si>
  <si>
    <t>22 MAY 18-6</t>
  </si>
  <si>
    <t>24 APRIL 18-5</t>
  </si>
  <si>
    <t>22 MAY 18-1</t>
  </si>
  <si>
    <t>19 JUNE 18-2</t>
  </si>
  <si>
    <t>8 MAY 18-2</t>
  </si>
  <si>
    <t>27 MARCH 18-4</t>
  </si>
  <si>
    <t>27 MAR 18-5</t>
  </si>
  <si>
    <t>13 FEB 18-1</t>
  </si>
  <si>
    <t>22 MAY 18-5</t>
  </si>
  <si>
    <t>19 JUNE 18-4</t>
  </si>
  <si>
    <t>27 FEB 18-4</t>
  </si>
  <si>
    <t>13 MAR 18-3</t>
  </si>
  <si>
    <t>10 APRIL 18-6</t>
  </si>
  <si>
    <t>8 MAY 18-6</t>
  </si>
  <si>
    <t>24 APRIL 18-6</t>
  </si>
  <si>
    <t>10 APRIL 18-4</t>
  </si>
  <si>
    <t>30 JAN 18-2</t>
  </si>
  <si>
    <t>27 MAR 18-2</t>
  </si>
  <si>
    <t>27 FEB 18-3</t>
  </si>
  <si>
    <t>5 JUNE 18-4</t>
  </si>
  <si>
    <t>5 JUNE 18-5</t>
  </si>
  <si>
    <t>24 APRIL 18-1</t>
  </si>
  <si>
    <t>27 FEB 18-6</t>
  </si>
  <si>
    <t>13 FEB 18-6</t>
  </si>
  <si>
    <t>27 FEB 18-1</t>
  </si>
  <si>
    <t>5 JUNE 18-6</t>
  </si>
  <si>
    <t>27 MAR 18-6</t>
  </si>
  <si>
    <t>24 APRIL 18-2</t>
  </si>
  <si>
    <t>13 MAR 18-5</t>
  </si>
  <si>
    <t>13 MAR 18-2</t>
  </si>
  <si>
    <t>24 APRIL 18-3</t>
  </si>
  <si>
    <t>Date and plot</t>
  </si>
  <si>
    <t>PO4-P mg/L</t>
  </si>
  <si>
    <t>NO3-N mg/L</t>
  </si>
  <si>
    <t>NH4-N mg/L</t>
  </si>
  <si>
    <t>10 OCT 18-4</t>
  </si>
  <si>
    <t>10 OCT 18-1</t>
  </si>
  <si>
    <t>28 AUG 18-6</t>
  </si>
  <si>
    <t>25 SEP 18-5</t>
  </si>
  <si>
    <t>28 AUG 18-2</t>
  </si>
  <si>
    <t>4 JULY 18-6</t>
  </si>
  <si>
    <t>23 OCT 18-3</t>
  </si>
  <si>
    <t>10 OCT 18-5</t>
  </si>
  <si>
    <t>10 OCT 18-2</t>
  </si>
  <si>
    <t>11 SEP 18-4</t>
  </si>
  <si>
    <t>25 SEP 18-2</t>
  </si>
  <si>
    <t>31 JULY 18-3</t>
  </si>
  <si>
    <t>25 SEP 18-3</t>
  </si>
  <si>
    <t>4 JULY 18-2</t>
  </si>
  <si>
    <t>10 OCT 18-6</t>
  </si>
  <si>
    <t>4 JULY 18-3</t>
  </si>
  <si>
    <t>31 JULY 18-1</t>
  </si>
  <si>
    <t>4 JULY 18-5</t>
  </si>
  <si>
    <t>17 JULY 18-2</t>
  </si>
  <si>
    <t>11 SEP 18-1</t>
  </si>
  <si>
    <t>11 SEP 18-5</t>
  </si>
  <si>
    <t>31 JULY 18-2</t>
  </si>
  <si>
    <t>11 SEP 18-3</t>
  </si>
  <si>
    <t>31 JULY 18-5</t>
  </si>
  <si>
    <t>17 JULY 18-6</t>
  </si>
  <si>
    <t>17 JULY 18-5</t>
  </si>
  <si>
    <t>25 SEP 18-1</t>
  </si>
  <si>
    <t>14 AUG 18-1</t>
  </si>
  <si>
    <t>28 AUG 18-5</t>
  </si>
  <si>
    <t>10 OCT 18-3</t>
  </si>
  <si>
    <t>31 JULY 18-4</t>
  </si>
  <si>
    <t>23 OCT 18-2</t>
  </si>
  <si>
    <t>28 AUG 18-3</t>
  </si>
  <si>
    <t>11 SEP 18-6</t>
  </si>
  <si>
    <t>28 AUG 18-4</t>
  </si>
  <si>
    <t>14 AUG 18-3</t>
  </si>
  <si>
    <t>4 JULY 18-1</t>
  </si>
  <si>
    <t>14 AUG 18-6</t>
  </si>
  <si>
    <t>23 OCT 18-4</t>
  </si>
  <si>
    <t>17 JULY 18-3</t>
  </si>
  <si>
    <t>17 JULY 18-4</t>
  </si>
  <si>
    <t>23 OCT 18-6</t>
  </si>
  <si>
    <t>14 AUG 18-5</t>
  </si>
  <si>
    <t>4 JULY 18-4</t>
  </si>
  <si>
    <t>28 AUG 18-1</t>
  </si>
  <si>
    <t>14 AUG 18-4</t>
  </si>
  <si>
    <t>14 AUG 18-2</t>
  </si>
  <si>
    <t>31 JULY 18-6</t>
  </si>
  <si>
    <t>11 SEP 18-2</t>
  </si>
  <si>
    <t>23 OCT 18-1</t>
  </si>
  <si>
    <t>23 OCT 18-5</t>
  </si>
  <si>
    <t>25 SEP 18-4</t>
  </si>
  <si>
    <t>Run</t>
  </si>
  <si>
    <t>25 SEP 18-6</t>
  </si>
  <si>
    <t>17 JULY 18-1</t>
  </si>
  <si>
    <t>26 MAR 19-4</t>
  </si>
  <si>
    <t>3 JAN 19-5</t>
  </si>
  <si>
    <t>3 JAN 19-2</t>
  </si>
  <si>
    <t>15 JAN 19-4</t>
  </si>
  <si>
    <t>4 DEC 18-3</t>
  </si>
  <si>
    <t>9 APR 19-1</t>
  </si>
  <si>
    <t>18 DEC 18-3</t>
  </si>
  <si>
    <t>18 DEC 18-4</t>
  </si>
  <si>
    <t>14 MAR 19-4</t>
  </si>
  <si>
    <t>15 JAN 19-3</t>
  </si>
  <si>
    <t>26 MAR 19-5</t>
  </si>
  <si>
    <t>9 APR 19-4</t>
  </si>
  <si>
    <t>13 FEB 19-6</t>
  </si>
  <si>
    <t>20 NOV 18-6</t>
  </si>
  <si>
    <t>4 DEC 18-2</t>
  </si>
  <si>
    <t>26 MAR 19-1</t>
  </si>
  <si>
    <t>26 FEB 19-5</t>
  </si>
  <si>
    <t>29 JAN 19-5</t>
  </si>
  <si>
    <t>26 FEB 19-2</t>
  </si>
  <si>
    <t>9 APR 19-5</t>
  </si>
  <si>
    <t>26 MAR 19-2</t>
  </si>
  <si>
    <t>26 FEB 19-6</t>
  </si>
  <si>
    <t>20 NOV 18-3</t>
  </si>
  <si>
    <t>20 NOV 18-2</t>
  </si>
  <si>
    <t>13 FEB 19-4</t>
  </si>
  <si>
    <t>9 APR 19-6</t>
  </si>
  <si>
    <t>29 JAN 19-4</t>
  </si>
  <si>
    <t>29 JAN 19-3</t>
  </si>
  <si>
    <t>3 JAN 19-3</t>
  </si>
  <si>
    <t>7 NOV 18-3</t>
  </si>
  <si>
    <t>3 JAN 19-6</t>
  </si>
  <si>
    <t>9 APR 19-3</t>
  </si>
  <si>
    <t>4 DEC 18-6</t>
  </si>
  <si>
    <t>9 APR 19-2</t>
  </si>
  <si>
    <t>14 MAR 19-2</t>
  </si>
  <si>
    <t>13 FEB 19-3</t>
  </si>
  <si>
    <t>14 MAR 19-5</t>
  </si>
  <si>
    <t>18 DEC 18-2</t>
  </si>
  <si>
    <t>14 MAR 19-3</t>
  </si>
  <si>
    <t>20 NOV 18-4</t>
  </si>
  <si>
    <t>3 JAN 19-4</t>
  </si>
  <si>
    <t>13 FEB 19-1</t>
  </si>
  <si>
    <t>29 JAN 19-2</t>
  </si>
  <si>
    <t>26 MAR 19-6</t>
  </si>
  <si>
    <t>14 MAR 19-6</t>
  </si>
  <si>
    <t>20 NOV 18-1</t>
  </si>
  <si>
    <t>18 DEC 18-5</t>
  </si>
  <si>
    <t>13 FEB 19-2</t>
  </si>
  <si>
    <t>7 NOV 18-5</t>
  </si>
  <si>
    <t>3 JAN 19-1</t>
  </si>
  <si>
    <t>26 MAR 19-3</t>
  </si>
  <si>
    <t>26 FEB 19-4</t>
  </si>
  <si>
    <t>15 JAN 19-5</t>
  </si>
  <si>
    <t>29 JAN 19-6</t>
  </si>
  <si>
    <t>13 FEB 19-5</t>
  </si>
  <si>
    <t>14 MAR 19-1</t>
  </si>
  <si>
    <t>4 DEC 18-4</t>
  </si>
  <si>
    <t>7 NOV 18-4</t>
  </si>
  <si>
    <t>4 DEC 18-5</t>
  </si>
  <si>
    <t>7 NOV 18-2</t>
  </si>
  <si>
    <t>18 DEC 18-6</t>
  </si>
  <si>
    <t>15 JAN 19-6</t>
  </si>
  <si>
    <t>7 NOV 18-6</t>
  </si>
  <si>
    <t>20 NOV 18-5</t>
  </si>
  <si>
    <t>29 JAN 19-1</t>
  </si>
  <si>
    <t>7 NOV 18-1</t>
  </si>
  <si>
    <t>15 JAN 19-2</t>
  </si>
  <si>
    <t>4 DEC 18-1</t>
  </si>
  <si>
    <t>18 DEC 18-1</t>
  </si>
  <si>
    <t>15 JAN 19-1</t>
  </si>
  <si>
    <t>26 FEB 19-3</t>
  </si>
  <si>
    <t>26 FEB 19-1</t>
  </si>
  <si>
    <t>7 MAY 19-6</t>
  </si>
  <si>
    <t>7 MAY 19-2</t>
  </si>
  <si>
    <t>24 APR 19-6</t>
  </si>
  <si>
    <t>27 AUG 19-3</t>
  </si>
  <si>
    <t>13 AUG 19-3</t>
  </si>
  <si>
    <t>26 SEP 19-1</t>
  </si>
  <si>
    <t>31 JULY 19-2</t>
  </si>
  <si>
    <t>21 MAY 19-2</t>
  </si>
  <si>
    <t>21 MAY 19-3</t>
  </si>
  <si>
    <t>13 AUG 19-6</t>
  </si>
  <si>
    <t>7 MAY 19-4</t>
  </si>
  <si>
    <t>19 JUNE 19-6</t>
  </si>
  <si>
    <t>17 JULY 19-4</t>
  </si>
  <si>
    <t>17 JULY 19-6</t>
  </si>
  <si>
    <t>21 MAY 19-1</t>
  </si>
  <si>
    <t>24 APR 19-3</t>
  </si>
  <si>
    <t>13 AUG 19-1</t>
  </si>
  <si>
    <t>17 JULY 19-5</t>
  </si>
  <si>
    <t>13 AUG 19-5</t>
  </si>
  <si>
    <t>31 JULY 19-3</t>
  </si>
  <si>
    <t>7 MAY 19-1</t>
  </si>
  <si>
    <t>2 JULY 19-3</t>
  </si>
  <si>
    <t>31 JULY 19-4</t>
  </si>
  <si>
    <t>19 JUNE 19-5</t>
  </si>
  <si>
    <t>13 AUG 19-4</t>
  </si>
  <si>
    <t>17 JULY 19-2</t>
  </si>
  <si>
    <t>21 MAY 19-6</t>
  </si>
  <si>
    <t>2 JULY 19-2</t>
  </si>
  <si>
    <t>3 JUNE 19-5</t>
  </si>
  <si>
    <t>2 JULY 19-4</t>
  </si>
  <si>
    <t>19 JUNE 19-4</t>
  </si>
  <si>
    <t>21 MAY 19-4</t>
  </si>
  <si>
    <t>3 JUNE 19-3</t>
  </si>
  <si>
    <t>17 JULY 19-3</t>
  </si>
  <si>
    <t>26 SEP 19-4</t>
  </si>
  <si>
    <t>21 MAY 19-5</t>
  </si>
  <si>
    <t>3 JUNE 19-1</t>
  </si>
  <si>
    <t>31 JULY 19-1</t>
  </si>
  <si>
    <t>2 JULY 19-1</t>
  </si>
  <si>
    <t>24 APR 19-2</t>
  </si>
  <si>
    <t>24 APR 19-4</t>
  </si>
  <si>
    <t>10 SEP 19-5</t>
  </si>
  <si>
    <t>2 JULY 19-5</t>
  </si>
  <si>
    <t>7 MAY 19-3</t>
  </si>
  <si>
    <t>27 AUG 19-2</t>
  </si>
  <si>
    <t>7 MAY 19-5</t>
  </si>
  <si>
    <t>19 JUNE 19-1</t>
  </si>
  <si>
    <t>3 JUNE 19-4</t>
  </si>
  <si>
    <t>26 SEP 19-6</t>
  </si>
  <si>
    <t>2 JULY 19-6</t>
  </si>
  <si>
    <t>24 APR 19-1</t>
  </si>
  <si>
    <t>24 APR 19-5</t>
  </si>
  <si>
    <t>26 SEP 19-3</t>
  </si>
  <si>
    <t>27 AUG 19-1</t>
  </si>
  <si>
    <t>26 SEP 19-5</t>
  </si>
  <si>
    <t>17 JULY 19-1</t>
  </si>
  <si>
    <t>19 JUNE 19-2</t>
  </si>
  <si>
    <t>3 JUNE 19-6</t>
  </si>
  <si>
    <t>3 JUNE 19-2</t>
  </si>
  <si>
    <t>31 JULY 19-6</t>
  </si>
  <si>
    <t>10 SEP 19-2</t>
  </si>
  <si>
    <t>10 SEP 19-6</t>
  </si>
  <si>
    <t>26 SEP 19-2</t>
  </si>
  <si>
    <t>10 SEP 19-1</t>
  </si>
  <si>
    <t>10 SEP 19-3</t>
  </si>
  <si>
    <t>27 AUG 19-5</t>
  </si>
  <si>
    <t>10 SEP 19-4</t>
  </si>
  <si>
    <t>27 AUG 19-6</t>
  </si>
  <si>
    <t>27 AUG 19-4</t>
  </si>
  <si>
    <t>19 JUNE 19-3</t>
  </si>
  <si>
    <t>31 DEC 19-5</t>
  </si>
  <si>
    <t>14 JAN 20-6</t>
  </si>
  <si>
    <t>3 DEC 19-5</t>
  </si>
  <si>
    <t>23 OCT 19-6</t>
  </si>
  <si>
    <t>5 NOV 19-4</t>
  </si>
  <si>
    <t>31 DEC 19-3</t>
  </si>
  <si>
    <t>31 DEC 19-6</t>
  </si>
  <si>
    <t>8 OCT 19-5</t>
  </si>
  <si>
    <t>23 OCT 19-1</t>
  </si>
  <si>
    <t>5 NOV 19-3</t>
  </si>
  <si>
    <t>31 DEC 19-2</t>
  </si>
  <si>
    <t>28 JAN 20-3</t>
  </si>
  <si>
    <t>8 OCT 19-1</t>
  </si>
  <si>
    <t>20 NOV 19-3</t>
  </si>
  <si>
    <t>14 JAN 20-2</t>
  </si>
  <si>
    <t>28 JAN 20-1</t>
  </si>
  <si>
    <t>20 NOV 19-6</t>
  </si>
  <si>
    <t>28 JAN 20-2</t>
  </si>
  <si>
    <t>8 OCT 19-6</t>
  </si>
  <si>
    <t>23 OCT 19-4</t>
  </si>
  <si>
    <t>3 DEC 19-4</t>
  </si>
  <si>
    <t>5 NOV 19-2</t>
  </si>
  <si>
    <t>14 JAN 20-5</t>
  </si>
  <si>
    <t>3 DEC 19-6</t>
  </si>
  <si>
    <t>5 NOV 19-5</t>
  </si>
  <si>
    <t>31 DEC 19-4</t>
  </si>
  <si>
    <t>17 DEC 19-3</t>
  </si>
  <si>
    <t>20 NOV 19-4</t>
  </si>
  <si>
    <t>17 DEC 19-5</t>
  </si>
  <si>
    <t>23 OCT 19-5</t>
  </si>
  <si>
    <t>8 OCT 19-3</t>
  </si>
  <si>
    <t>8 OCT 19-4</t>
  </si>
  <si>
    <t>20 NOV 19-5</t>
  </si>
  <si>
    <t>23 OCT 19-3</t>
  </si>
  <si>
    <t>14 JAN 20-1</t>
  </si>
  <si>
    <t>17 DEC 19-1</t>
  </si>
  <si>
    <t>3 DEC 19-1</t>
  </si>
  <si>
    <t>14 JAN 20-4</t>
  </si>
  <si>
    <t>20 NOV 19-2</t>
  </si>
  <si>
    <t>3 DEC 19-2</t>
  </si>
  <si>
    <t>17 DEC 19-6</t>
  </si>
  <si>
    <t>5 NOV 19-1</t>
  </si>
  <si>
    <t>3 DEC 19-3</t>
  </si>
  <si>
    <t>31 DEC 19-1</t>
  </si>
  <si>
    <t>14 JAN 20-3</t>
  </si>
  <si>
    <t>17 DEC 19-2</t>
  </si>
  <si>
    <t>28 JAN 20-6</t>
  </si>
  <si>
    <t>28 JAN 20-5</t>
  </si>
  <si>
    <t>23 OCT 19-2</t>
  </si>
  <si>
    <t>20 NOV 19-1</t>
  </si>
  <si>
    <t>5 NOV 19-6</t>
  </si>
  <si>
    <t>8 OCT 19-2</t>
  </si>
  <si>
    <t>28 JAN 20-4</t>
  </si>
  <si>
    <t>17 DEC 19-4</t>
  </si>
  <si>
    <t>10 MAR 20-1</t>
  </si>
  <si>
    <t>11 FEB 20-6</t>
  </si>
  <si>
    <t>15 APR 20-5</t>
  </si>
  <si>
    <t>11 FEB 20-5</t>
  </si>
  <si>
    <t>10 MAR 20-3</t>
  </si>
  <si>
    <t>15 APR 20-2</t>
  </si>
  <si>
    <t>20 MAR 20-3</t>
  </si>
  <si>
    <t>29 APR 20-3</t>
  </si>
  <si>
    <t>10 MAR 20-4</t>
  </si>
  <si>
    <t>25 FEB 20-3</t>
  </si>
  <si>
    <t>20 MAR 20-1</t>
  </si>
  <si>
    <t>11 FEB 20-1</t>
  </si>
  <si>
    <t>1 JUNE 20-6</t>
  </si>
  <si>
    <t>1 JUNE 20-1</t>
  </si>
  <si>
    <t>12 MAY 20-4</t>
  </si>
  <si>
    <t>10 MAR 20-5</t>
  </si>
  <si>
    <t>11 FEB 20-2</t>
  </si>
  <si>
    <t>20 MAR 20-4</t>
  </si>
  <si>
    <t>15 APR 20-3</t>
  </si>
  <si>
    <t>25 FEB 20-5</t>
  </si>
  <si>
    <t>20 MAR 20-2</t>
  </si>
  <si>
    <t>1 JUNE 20-5</t>
  </si>
  <si>
    <t>1 JUNE 20-3</t>
  </si>
  <si>
    <t>1 JUNE 20-4</t>
  </si>
  <si>
    <t>29 APR 20-4</t>
  </si>
  <si>
    <t>15 APR 20-4</t>
  </si>
  <si>
    <t>15 APR 20-1</t>
  </si>
  <si>
    <t>29 APR 20-2</t>
  </si>
  <si>
    <t>25 FEB 20-1</t>
  </si>
  <si>
    <t>29 APR 20-6</t>
  </si>
  <si>
    <t>12 MAY 20-6</t>
  </si>
  <si>
    <t>25 FEB 20-6</t>
  </si>
  <si>
    <t>29 APR 20-5</t>
  </si>
  <si>
    <t>29 APR 20-1</t>
  </si>
  <si>
    <t>1 JUNE 20-2</t>
  </si>
  <si>
    <t>25 FEB 20-4</t>
  </si>
  <si>
    <t>12 MAY 20-2</t>
  </si>
  <si>
    <t>12 MAY 20-5</t>
  </si>
  <si>
    <t>10 MAR 20-2</t>
  </si>
  <si>
    <t>15 APR 20-6</t>
  </si>
  <si>
    <t>20 MAR 20-5</t>
  </si>
  <si>
    <t>12 MAY 20-1</t>
  </si>
  <si>
    <t>11 FEB 20-4</t>
  </si>
  <si>
    <t>25 FEB 20-2</t>
  </si>
  <si>
    <t>11 FEB 20-3</t>
  </si>
  <si>
    <t>10 MAR 20-6</t>
  </si>
  <si>
    <t>12 MAY 20-3</t>
  </si>
  <si>
    <t>20 MAR 20-6</t>
  </si>
  <si>
    <t>Date</t>
  </si>
  <si>
    <t>Plot</t>
  </si>
  <si>
    <t>TDN</t>
  </si>
  <si>
    <t>PO4-P</t>
  </si>
  <si>
    <t>NO3-N</t>
  </si>
  <si>
    <t>NH4-N</t>
  </si>
  <si>
    <t>8SEP20 5</t>
  </si>
  <si>
    <t>30JUN20 3</t>
  </si>
  <si>
    <t>30JUN20 2</t>
  </si>
  <si>
    <t>31AUG20 2</t>
  </si>
  <si>
    <t>8SEP20 2</t>
  </si>
  <si>
    <t>31AUG20 5</t>
  </si>
  <si>
    <t>14JUL20 3</t>
  </si>
  <si>
    <t>20OCT20 2</t>
  </si>
  <si>
    <t>6OCT20 6</t>
  </si>
  <si>
    <t>16JUN20 4</t>
  </si>
  <si>
    <t>11AUG20 3</t>
  </si>
  <si>
    <t>20OCT20 4</t>
  </si>
  <si>
    <t>30JUN20 5</t>
  </si>
  <si>
    <t>22SEP20 4</t>
  </si>
  <si>
    <t>20OCT20 1</t>
  </si>
  <si>
    <t>16JUN20 3</t>
  </si>
  <si>
    <t>14JUL20 4</t>
  </si>
  <si>
    <t>16JUN20 1</t>
  </si>
  <si>
    <t>28JUL20 2</t>
  </si>
  <si>
    <t>16JUN20 6</t>
  </si>
  <si>
    <t>20OCT20 3</t>
  </si>
  <si>
    <t>31AUG20 1</t>
  </si>
  <si>
    <t>30JUN20 1</t>
  </si>
  <si>
    <t>30JUN20 4</t>
  </si>
  <si>
    <t>30JUN20 6</t>
  </si>
  <si>
    <t>31AUG20 4</t>
  </si>
  <si>
    <t>8SEP20 4</t>
  </si>
  <si>
    <t>11AUG20 4</t>
  </si>
  <si>
    <t>14JUL20 1</t>
  </si>
  <si>
    <t>8SEP20 3</t>
  </si>
  <si>
    <t>8SEP20 1</t>
  </si>
  <si>
    <t>31AUG20 3</t>
  </si>
  <si>
    <t>22SEP20 6</t>
  </si>
  <si>
    <t>31AUG20 6</t>
  </si>
  <si>
    <t>6OCT20 5</t>
  </si>
  <si>
    <t>20OCT20 6</t>
  </si>
  <si>
    <t>6OCT20 4</t>
  </si>
  <si>
    <t>22SEP20 1</t>
  </si>
  <si>
    <t>14JUL20 6</t>
  </si>
  <si>
    <t>22SEP20 5</t>
  </si>
  <si>
    <t>28JUL20 3</t>
  </si>
  <si>
    <t>8SEP20 6</t>
  </si>
  <si>
    <t>16JUN20 2</t>
  </si>
  <si>
    <t>28JUL20 1</t>
  </si>
  <si>
    <t>28JUL20 5</t>
  </si>
  <si>
    <t>20OCT20 5</t>
  </si>
  <si>
    <t>11AUG20 5</t>
  </si>
  <si>
    <t>22SEP20 3</t>
  </si>
  <si>
    <t>6OCT20 2</t>
  </si>
  <si>
    <t>6OCT20 3</t>
  </si>
  <si>
    <t>28JUL20 4</t>
  </si>
  <si>
    <t>14JUL20 5</t>
  </si>
  <si>
    <t>14JUL20 2</t>
  </si>
  <si>
    <t>22SEP20 2</t>
  </si>
  <si>
    <t>11AUG20 6</t>
  </si>
  <si>
    <t>16JUN20 5</t>
  </si>
  <si>
    <t>11AUG20 2</t>
  </si>
  <si>
    <t>6OCT20 1</t>
  </si>
  <si>
    <t>11AUG20 1</t>
  </si>
  <si>
    <t>28JUL20 6</t>
  </si>
  <si>
    <t>BDL</t>
  </si>
  <si>
    <t>BDL means the value read below the machine detection limit and should be considered a zero</t>
  </si>
  <si>
    <t>XX</t>
  </si>
  <si>
    <t>31 JULY 19-5</t>
  </si>
  <si>
    <t>12JAN21 1</t>
  </si>
  <si>
    <t>29DEC20 2</t>
  </si>
  <si>
    <t>23FEB21 1</t>
  </si>
  <si>
    <t>12JAN21 3</t>
  </si>
  <si>
    <t>17NOV20 6</t>
  </si>
  <si>
    <t>9FEB21 1</t>
  </si>
  <si>
    <t>17NOV20 2</t>
  </si>
  <si>
    <t>12JAN21 4</t>
  </si>
  <si>
    <t>23FEB21 4</t>
  </si>
  <si>
    <t>23FEB21 6</t>
  </si>
  <si>
    <t>4NOV20 3</t>
  </si>
  <si>
    <t>15DEC20 6</t>
  </si>
  <si>
    <t>15DEC20 1</t>
  </si>
  <si>
    <t>12JAN21 2</t>
  </si>
  <si>
    <t>4NOV20 4</t>
  </si>
  <si>
    <t>9FEB21 3</t>
  </si>
  <si>
    <t>15DEC20 3</t>
  </si>
  <si>
    <t>9FEB21 5</t>
  </si>
  <si>
    <t>15DEC20 2</t>
  </si>
  <si>
    <t>29DEC20 5</t>
  </si>
  <si>
    <t>29DEC20 3</t>
  </si>
  <si>
    <t>1DEC20 2</t>
  </si>
  <si>
    <t>9FEB21 6</t>
  </si>
  <si>
    <t>17NOV20 4</t>
  </si>
  <si>
    <t>15DEC20 5</t>
  </si>
  <si>
    <t>9FEB21 4</t>
  </si>
  <si>
    <t>15DEC20 4</t>
  </si>
  <si>
    <t>4NOV20 2</t>
  </si>
  <si>
    <t>17NOV20 5</t>
  </si>
  <si>
    <t>23FEB21 5</t>
  </si>
  <si>
    <t>9FEB21 2</t>
  </si>
  <si>
    <t>26JAN21 2</t>
  </si>
  <si>
    <t>23FEB21 3</t>
  </si>
  <si>
    <t>26JAN21 5</t>
  </si>
  <si>
    <t>29DEC20 4</t>
  </si>
  <si>
    <t>1DEC20 4</t>
  </si>
  <si>
    <t>29DEC20 1</t>
  </si>
  <si>
    <t>4NOV20 5</t>
  </si>
  <si>
    <t>1DEC20 1</t>
  </si>
  <si>
    <t>1DEC20 6</t>
  </si>
  <si>
    <t>23FEB21 2</t>
  </si>
  <si>
    <t>17NOV20 3</t>
  </si>
  <si>
    <t>12JAN21 6</t>
  </si>
  <si>
    <t>12JAN21 5</t>
  </si>
  <si>
    <t>17NOV20 1</t>
  </si>
  <si>
    <t>26JAN21 1</t>
  </si>
  <si>
    <t>26JAN21 3</t>
  </si>
  <si>
    <t>1DEC20 3</t>
  </si>
  <si>
    <t>26JAN21 4</t>
  </si>
  <si>
    <t>4NOV20 1</t>
  </si>
  <si>
    <t>26JAN21 6</t>
  </si>
  <si>
    <t>1DEC20 5</t>
  </si>
  <si>
    <t>29DEC20 6</t>
  </si>
  <si>
    <t>6APR21 6</t>
  </si>
  <si>
    <t>29JUN21 5</t>
  </si>
  <si>
    <t>23MAR21 4</t>
  </si>
  <si>
    <t>2JUN21 2</t>
  </si>
  <si>
    <t>29JUN21 6</t>
  </si>
  <si>
    <t>18MAY21 6</t>
  </si>
  <si>
    <t>18MAY21 5</t>
  </si>
  <si>
    <t>6MAY21 3</t>
  </si>
  <si>
    <t>6APR21 4</t>
  </si>
  <si>
    <t>20APR21 5</t>
  </si>
  <si>
    <t>6APR21 5</t>
  </si>
  <si>
    <t>6MAY21 1</t>
  </si>
  <si>
    <t>29JUN21 1</t>
  </si>
  <si>
    <t>23MAR21 1</t>
  </si>
  <si>
    <t>2JUN21 5</t>
  </si>
  <si>
    <t>6MAY21 2</t>
  </si>
  <si>
    <t>18MAY21 1</t>
  </si>
  <si>
    <t>6APR21 3</t>
  </si>
  <si>
    <t>23MAR21 2</t>
  </si>
  <si>
    <t>9MAR21 1</t>
  </si>
  <si>
    <t>29JUN21 3</t>
  </si>
  <si>
    <t>15JUN21 6</t>
  </si>
  <si>
    <t>15JUN21 5</t>
  </si>
  <si>
    <t>20APR21 3</t>
  </si>
  <si>
    <t>2JUN21 3</t>
  </si>
  <si>
    <t>6MAY21 6</t>
  </si>
  <si>
    <t>6MAY21 4</t>
  </si>
  <si>
    <t>15JUN21 4</t>
  </si>
  <si>
    <t>23MAR21 3</t>
  </si>
  <si>
    <t>6MAY21 5</t>
  </si>
  <si>
    <t>23MAR21 5</t>
  </si>
  <si>
    <t>18MAY21 2</t>
  </si>
  <si>
    <t>29JUN21 2</t>
  </si>
  <si>
    <t>2JUN21 6</t>
  </si>
  <si>
    <t>18MAY21 3</t>
  </si>
  <si>
    <t>15JUN21 1</t>
  </si>
  <si>
    <t>18MAY21 4</t>
  </si>
  <si>
    <t>9MAR21 5</t>
  </si>
  <si>
    <t>15JUN21 2</t>
  </si>
  <si>
    <t>20APR21 6</t>
  </si>
  <si>
    <t>9MAR21 2</t>
  </si>
  <si>
    <t>9MAR21 3</t>
  </si>
  <si>
    <t>9MAR21 6</t>
  </si>
  <si>
    <t>23MAR21 6</t>
  </si>
  <si>
    <t>6APR21 1</t>
  </si>
  <si>
    <t>9MAR21 4</t>
  </si>
  <si>
    <t>29JUN21 4</t>
  </si>
  <si>
    <t>20APR21 4</t>
  </si>
  <si>
    <t>2JUN21 1</t>
  </si>
  <si>
    <t>20APR21 2</t>
  </si>
  <si>
    <t>2JUN21 4</t>
  </si>
  <si>
    <t>15JUN21 3</t>
  </si>
  <si>
    <t>6APR21 2</t>
  </si>
  <si>
    <t>20APR21 1</t>
  </si>
  <si>
    <t>13JUL21 5</t>
  </si>
  <si>
    <t>1NOV21 4</t>
  </si>
  <si>
    <t>12AUG21 5</t>
  </si>
  <si>
    <t>7SEP21 1</t>
  </si>
  <si>
    <t>12AUG21 1</t>
  </si>
  <si>
    <t>13JUL21 1</t>
  </si>
  <si>
    <t>24AUG21 5</t>
  </si>
  <si>
    <t>7SEP21 5</t>
  </si>
  <si>
    <t>16NOV21 1</t>
  </si>
  <si>
    <t>16NOV21 2</t>
  </si>
  <si>
    <t>21SEP21 4</t>
  </si>
  <si>
    <t>13JUL21 3</t>
  </si>
  <si>
    <t>12AUG21 6</t>
  </si>
  <si>
    <t>18OCT21 5</t>
  </si>
  <si>
    <t>12AUG21 2</t>
  </si>
  <si>
    <t>1NOV21 5</t>
  </si>
  <si>
    <t>5OCT21 2</t>
  </si>
  <si>
    <t>27JUL21 4</t>
  </si>
  <si>
    <t>27JUL21 5</t>
  </si>
  <si>
    <t>27JUL21 3</t>
  </si>
  <si>
    <t>1NOV21 6</t>
  </si>
  <si>
    <t>5OCT21 6</t>
  </si>
  <si>
    <t>13JUL21 2</t>
  </si>
  <si>
    <t>16NOV21 3</t>
  </si>
  <si>
    <t>24AUG21 2</t>
  </si>
  <si>
    <t>21SEP21 2</t>
  </si>
  <si>
    <t>7SEP21 6</t>
  </si>
  <si>
    <t>21SEP21 3</t>
  </si>
  <si>
    <t>5OCT21 1</t>
  </si>
  <si>
    <t>21SEP21 6</t>
  </si>
  <si>
    <t>16NOV21 5</t>
  </si>
  <si>
    <t>1NOV21 2</t>
  </si>
  <si>
    <t>21SEP21 1</t>
  </si>
  <si>
    <t>13JUL21 6</t>
  </si>
  <si>
    <t>16NOV21 4</t>
  </si>
  <si>
    <t>18OCT21 6</t>
  </si>
  <si>
    <t>27JUL21 1</t>
  </si>
  <si>
    <t>18OCT21 2</t>
  </si>
  <si>
    <t>24AUG21 1</t>
  </si>
  <si>
    <t>7SEP21 2</t>
  </si>
  <si>
    <t>1NOV21 1</t>
  </si>
  <si>
    <t>12AUG21 4</t>
  </si>
  <si>
    <t>5OCT21 5</t>
  </si>
  <si>
    <t>5OCT21 3</t>
  </si>
  <si>
    <t>13JUL21 4</t>
  </si>
  <si>
    <t>16NOV21 6</t>
  </si>
  <si>
    <t>1NOV21 3</t>
  </si>
  <si>
    <t>18OCT21 3</t>
  </si>
  <si>
    <t>5OCT21 4</t>
  </si>
  <si>
    <t>7SEP21 3</t>
  </si>
  <si>
    <t>18OCT21 4</t>
  </si>
  <si>
    <t>21SEP21 5</t>
  </si>
  <si>
    <t>27JUL21 2</t>
  </si>
  <si>
    <t>27JUL21 6</t>
  </si>
  <si>
    <t>24AUG21 6</t>
  </si>
  <si>
    <t>24AUG21 4</t>
  </si>
  <si>
    <t>18OCT21 1</t>
  </si>
  <si>
    <t>12Aug21 3</t>
  </si>
  <si>
    <t>24AUG21 3</t>
  </si>
  <si>
    <t>7SEP21 4</t>
  </si>
  <si>
    <t>14DEC21 1</t>
  </si>
  <si>
    <t>12JAN22 2</t>
  </si>
  <si>
    <t>22FEB22 6</t>
  </si>
  <si>
    <t>22MAR22 3</t>
  </si>
  <si>
    <t>5APR22 6</t>
  </si>
  <si>
    <t>8MAR22 5</t>
  </si>
  <si>
    <t>25JAN22 4</t>
  </si>
  <si>
    <t>28DEC21 5</t>
  </si>
  <si>
    <t>22MAR22 5</t>
  </si>
  <si>
    <t>22MAR22 6</t>
  </si>
  <si>
    <t>22FEB22 2</t>
  </si>
  <si>
    <t>1DEC21 6</t>
  </si>
  <si>
    <t>5APR22 4</t>
  </si>
  <si>
    <t>28DEC21 1</t>
  </si>
  <si>
    <t>5APR22 2</t>
  </si>
  <si>
    <t>25JAN22 5</t>
  </si>
  <si>
    <t>22MAR22 4</t>
  </si>
  <si>
    <t>12JAN22 1</t>
  </si>
  <si>
    <t>19APR22 5</t>
  </si>
  <si>
    <t>1DEC21 4</t>
  </si>
  <si>
    <t>14DEC21 4</t>
  </si>
  <si>
    <t>19APR22 2</t>
  </si>
  <si>
    <t>8FEB22 2</t>
  </si>
  <si>
    <t>5APR22 3</t>
  </si>
  <si>
    <t>8MAR22 4</t>
  </si>
  <si>
    <t>19APR22 3</t>
  </si>
  <si>
    <t>25JAN22 6</t>
  </si>
  <si>
    <t>28DEC21 3</t>
  </si>
  <si>
    <t>1DEC21 3</t>
  </si>
  <si>
    <t>1DEC21 1</t>
  </si>
  <si>
    <t>14DEC21 5</t>
  </si>
  <si>
    <t>22FEB22 4</t>
  </si>
  <si>
    <t>8MAR22 3</t>
  </si>
  <si>
    <t>14DEC21 6</t>
  </si>
  <si>
    <t>8FEB22 6</t>
  </si>
  <si>
    <t>8MAR22 6</t>
  </si>
  <si>
    <t>25JAN22 3</t>
  </si>
  <si>
    <t>12JAN22 4</t>
  </si>
  <si>
    <t>28DEC21 4</t>
  </si>
  <si>
    <t>1DEC21 2</t>
  </si>
  <si>
    <t>8FEB22 5</t>
  </si>
  <si>
    <t>14DEC21 2</t>
  </si>
  <si>
    <t>8MAR22 1</t>
  </si>
  <si>
    <t>22MAR22 1</t>
  </si>
  <si>
    <t>5APR22 5</t>
  </si>
  <si>
    <t>25JAN22 2</t>
  </si>
  <si>
    <t>12JAN22 5</t>
  </si>
  <si>
    <t>14DEC21 3</t>
  </si>
  <si>
    <t>22FEB22 3</t>
  </si>
  <si>
    <t>19APR22 6</t>
  </si>
  <si>
    <t>8FEB22 1</t>
  </si>
  <si>
    <t>8FEB22 4</t>
  </si>
  <si>
    <t>22MAR22 2</t>
  </si>
  <si>
    <t>8MAR22 2</t>
  </si>
  <si>
    <t>22FEB22 1</t>
  </si>
  <si>
    <t>28DEC21 2</t>
  </si>
  <si>
    <t>12JAN22 6</t>
  </si>
  <si>
    <t>5APR22 1</t>
  </si>
  <si>
    <t>22FEB22 5</t>
  </si>
  <si>
    <t>19APR22 1</t>
  </si>
  <si>
    <t>1DEC21 5</t>
  </si>
  <si>
    <t>19APR22 4</t>
  </si>
  <si>
    <t>12JAN22 3</t>
  </si>
  <si>
    <t>25JAN22 1</t>
  </si>
  <si>
    <t>28DEC21 6</t>
  </si>
  <si>
    <t>8FEB22 3</t>
  </si>
  <si>
    <t>4NOV20 6</t>
  </si>
  <si>
    <t>na</t>
  </si>
  <si>
    <t>PO4-P ug</t>
  </si>
  <si>
    <t>NO3-N ug</t>
  </si>
  <si>
    <t>NH4-N ug</t>
  </si>
  <si>
    <t>ug of Phosphorous as orthophosphate</t>
  </si>
  <si>
    <t>ug of Nitrogen as Nitrate</t>
  </si>
  <si>
    <t>ug of Nitrogen as Ammonium</t>
  </si>
  <si>
    <t>NPOC dilution</t>
  </si>
  <si>
    <t>TN dilution</t>
  </si>
  <si>
    <t>Volume</t>
  </si>
  <si>
    <t>NPOC ug</t>
  </si>
  <si>
    <t>TN ug</t>
  </si>
  <si>
    <t>Concentrations are reported in the working sheets so for those samples without a precise volume their values are still there</t>
  </si>
  <si>
    <t>TDN ug</t>
  </si>
  <si>
    <t>ug Non purgeable Organic Carbon, essentially Dissolved Organic Carbon</t>
  </si>
  <si>
    <t>ug Total Dissolved Nitrogen</t>
  </si>
  <si>
    <t>mL</t>
  </si>
  <si>
    <t>ug</t>
  </si>
  <si>
    <t>ug/mL</t>
  </si>
  <si>
    <t>N/A</t>
  </si>
  <si>
    <t>comments</t>
  </si>
  <si>
    <t>1</t>
  </si>
  <si>
    <t>6.858</t>
  </si>
  <si>
    <t>0.5538</t>
  </si>
  <si>
    <t>2</t>
  </si>
  <si>
    <t>7.449</t>
  </si>
  <si>
    <t>0.6022</t>
  </si>
  <si>
    <t>3</t>
  </si>
  <si>
    <t>8.308</t>
  </si>
  <si>
    <t>2.209</t>
  </si>
  <si>
    <t>4</t>
  </si>
  <si>
    <t>9.297</t>
  </si>
  <si>
    <t>0.7930</t>
  </si>
  <si>
    <t>5</t>
  </si>
  <si>
    <t>7.811</t>
  </si>
  <si>
    <t>0.5139</t>
  </si>
  <si>
    <t>6</t>
  </si>
  <si>
    <t>6.706</t>
  </si>
  <si>
    <t>0.7492</t>
  </si>
  <si>
    <t>25JUN24</t>
  </si>
  <si>
    <t>9.690</t>
  </si>
  <si>
    <t>1.232</t>
  </si>
  <si>
    <t>7.916</t>
  </si>
  <si>
    <t>1.095</t>
  </si>
  <si>
    <t>12.97</t>
  </si>
  <si>
    <t>2.457</t>
  </si>
  <si>
    <t>12.79</t>
  </si>
  <si>
    <t>1.775</t>
  </si>
  <si>
    <t>11.85</t>
  </si>
  <si>
    <t>0.9052</t>
  </si>
  <si>
    <t>8.120</t>
  </si>
  <si>
    <t>3.275</t>
  </si>
  <si>
    <t>9JUL24</t>
  </si>
  <si>
    <t>15.25</t>
  </si>
  <si>
    <t>2.627</t>
  </si>
  <si>
    <t>8.689</t>
  </si>
  <si>
    <t>1.362</t>
  </si>
  <si>
    <t>16.23</t>
  </si>
  <si>
    <t>1.571</t>
  </si>
  <si>
    <t>12.87</t>
  </si>
  <si>
    <t>2.452</t>
  </si>
  <si>
    <t>12.83</t>
  </si>
  <si>
    <t>2.508</t>
  </si>
  <si>
    <t>7.594</t>
  </si>
  <si>
    <t>1.046</t>
  </si>
  <si>
    <t>23JUL24</t>
  </si>
  <si>
    <t>6.528</t>
  </si>
  <si>
    <t>1.025</t>
  </si>
  <si>
    <t>10.61</t>
  </si>
  <si>
    <t>1.195</t>
  </si>
  <si>
    <t>22.81</t>
  </si>
  <si>
    <t>1.826</t>
  </si>
  <si>
    <t>13.30</t>
  </si>
  <si>
    <t>1.438</t>
  </si>
  <si>
    <t>17.37</t>
  </si>
  <si>
    <t>0.5759</t>
  </si>
  <si>
    <t>9.101</t>
  </si>
  <si>
    <t>1.452</t>
  </si>
  <si>
    <t>6AUG24</t>
  </si>
  <si>
    <t>8.992</t>
  </si>
  <si>
    <t>1.738</t>
  </si>
  <si>
    <t>11.24</t>
  </si>
  <si>
    <t>2.036</t>
  </si>
  <si>
    <t>13.74</t>
  </si>
  <si>
    <t>2.037</t>
  </si>
  <si>
    <t>16.80</t>
  </si>
  <si>
    <t>2.206</t>
  </si>
  <si>
    <t>15.07</t>
  </si>
  <si>
    <t>0.9138</t>
  </si>
  <si>
    <t>6.403</t>
  </si>
  <si>
    <t>0.8354</t>
  </si>
  <si>
    <t>20AUG24</t>
  </si>
  <si>
    <t>4.932</t>
  </si>
  <si>
    <t>0.4912</t>
  </si>
  <si>
    <t>5.448</t>
  </si>
  <si>
    <t>0.4094</t>
  </si>
  <si>
    <t>5.296</t>
  </si>
  <si>
    <t>0.4831</t>
  </si>
  <si>
    <t>9.394</t>
  </si>
  <si>
    <t>1.038</t>
  </si>
  <si>
    <t>12.60</t>
  </si>
  <si>
    <t>0.9135</t>
  </si>
  <si>
    <t>8.144</t>
  </si>
  <si>
    <t>0.6620</t>
  </si>
  <si>
    <t>3SEPT24</t>
  </si>
  <si>
    <t>5.945</t>
  </si>
  <si>
    <t>0.8181</t>
  </si>
  <si>
    <t>10.95</t>
  </si>
  <si>
    <t>0.9634</t>
  </si>
  <si>
    <t>13.46</t>
  </si>
  <si>
    <t>1.871</t>
  </si>
  <si>
    <t>24.02</t>
  </si>
  <si>
    <t>1.732</t>
  </si>
  <si>
    <t>13.96</t>
  </si>
  <si>
    <t>7.195</t>
  </si>
  <si>
    <t>0.7777</t>
  </si>
  <si>
    <t>17SEPT24</t>
  </si>
  <si>
    <t>5.456</t>
  </si>
  <si>
    <t>0.6913</t>
  </si>
  <si>
    <t>9.213</t>
  </si>
  <si>
    <t>0.7676</t>
  </si>
  <si>
    <t>11.42</t>
  </si>
  <si>
    <t>1.424</t>
  </si>
  <si>
    <t>16.04</t>
  </si>
  <si>
    <t>1.341</t>
  </si>
  <si>
    <t>13.26</t>
  </si>
  <si>
    <t>1.516</t>
  </si>
  <si>
    <t>9.406</t>
  </si>
  <si>
    <t>1.154</t>
  </si>
  <si>
    <t>~175</t>
  </si>
  <si>
    <t>~20</t>
  </si>
  <si>
    <t>~150</t>
  </si>
  <si>
    <t>~40</t>
  </si>
  <si>
    <t>Yellow highlights mean that the volume is missing or not an exact number so no final amount could be calculated</t>
  </si>
  <si>
    <t>N/A cells on the master sheet mean there is no sample value for a variety of reasons (No sample collected, contaminated sample, undefined volume, only enough for Westco,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</si>
</sst>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0" fontId="0" fillId="0" borderId="0" xfId="0" applyNumberFormat="1" applyFill="1"/>
    <xf numFmtId="49" fontId="0" fillId="0" borderId="0" xfId="0" applyNumberFormat="1"/>
    <xf numFmtId="15" fontId="0" fillId="0" borderId="0" xfId="0" applyNumberFormat="1" applyFill="1"/>
    <xf numFmtId="165" fontId="0" fillId="0" borderId="1" xfId="0" applyNumberFormat="1" applyFill="1" applyBorder="1"/>
    <xf numFmtId="0" fontId="2" fillId="0" borderId="2" xfId="0" applyFont="1" applyFill="1" applyBorder="1"/>
    <xf numFmtId="0" fontId="0" fillId="0" borderId="3" xfId="0" applyFill="1" applyBorder="1"/>
    <xf numFmtId="165" fontId="0" fillId="0" borderId="4" xfId="0" applyNumberFormat="1" applyFill="1" applyBorder="1"/>
    <xf numFmtId="0" fontId="2" fillId="0" borderId="5" xfId="0" applyFont="1" applyFill="1" applyBorder="1"/>
    <xf numFmtId="0" fontId="0" fillId="0" borderId="6" xfId="0" applyFill="1" applyBorder="1"/>
    <xf numFmtId="0" fontId="3" fillId="0" borderId="0" xfId="0" applyFont="1" applyFill="1"/>
    <xf numFmtId="3" fontId="3" fillId="0" borderId="0" xfId="0" applyNumberFormat="1" applyFont="1" applyFill="1"/>
    <xf numFmtId="49" fontId="0" fillId="0" borderId="0" xfId="0" applyNumberFormat="1" applyFill="1"/>
    <xf numFmtId="0" fontId="0" fillId="2" borderId="0" xfId="0" applyFill="1"/>
    <xf numFmtId="0" fontId="3" fillId="2" borderId="0" xfId="0" applyFon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ibold, Robin H" id="{04FD2B1F-D866-49A1-9CD5-70FBC55DE9F6}" userId="S::rreibold@usgs.gov::14bec6a1-b802-4b51-955b-3b6cf463e9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16" dT="2022-06-16T23:21:43.68" personId="{04FD2B1F-D866-49A1-9CD5-70FBC55DE9F6}" id="{852219F0-6793-4324-A7C6-0D4DF42BE4FF}">
    <text>1:4 dilution</text>
  </threadedComment>
  <threadedComment ref="H622" dT="2022-06-16T23:21:31.27" personId="{04FD2B1F-D866-49A1-9CD5-70FBC55DE9F6}" id="{212D231A-09BB-4E42-B196-ED9E4AE9C1F3}">
    <text>1:4 dilution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16" dT="2022-06-16T23:21:43.68" personId="{04FD2B1F-D866-49A1-9CD5-70FBC55DE9F6}" id="{E86DE4F2-F613-4201-928E-EA3A43733262}">
    <text>1:4 dilution</text>
  </threadedComment>
  <threadedComment ref="A622" dT="2022-06-16T23:21:31.27" personId="{04FD2B1F-D866-49A1-9CD5-70FBC55DE9F6}" id="{8C8DFB41-5A55-4FF3-9A88-883578F23624}">
    <text>1:4 dilution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34" dT="2020-06-26T21:19:25.39" personId="{04FD2B1F-D866-49A1-9CD5-70FBC55DE9F6}" id="{62C68704-411E-4136-BCE7-C8D87463151F}">
    <text>Not enough sample</text>
  </threadedComment>
  <threadedComment ref="B140" dT="2020-06-26T21:18:19.87" personId="{04FD2B1F-D866-49A1-9CD5-70FBC55DE9F6}" id="{C323DD6B-7B79-4738-9E30-282873DEB9E0}">
    <text>Not enough sample</text>
  </threadedComment>
  <threadedComment ref="B152" dT="2020-06-26T21:19:34.99" personId="{04FD2B1F-D866-49A1-9CD5-70FBC55DE9F6}" id="{89EEC16C-A8FE-4D7F-80E3-F3B9F4C0C750}">
    <text>Not enough sample</text>
  </threadedComment>
  <threadedComment ref="B155" dT="2020-06-26T22:43:22.56" personId="{04FD2B1F-D866-49A1-9CD5-70FBC55DE9F6}" id="{213FF594-F227-442E-8C00-1098C7596EDF}">
    <text>have a sample but no volume</text>
  </threadedComment>
  <threadedComment ref="B170" dT="2020-06-26T21:20:16.51" personId="{04FD2B1F-D866-49A1-9CD5-70FBC55DE9F6}" id="{F4F34147-2DA5-4775-8DAE-D21BFE5BD704}">
    <text>Not enough sample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0D92-9803-4C77-92D9-FAAC500E2534}">
  <dimension ref="A2:B14"/>
  <sheetViews>
    <sheetView workbookViewId="0">
      <selection activeCell="B15" sqref="B15"/>
    </sheetView>
  </sheetViews>
  <sheetFormatPr defaultRowHeight="15" x14ac:dyDescent="0.25"/>
  <sheetData>
    <row r="2" spans="1:2" x14ac:dyDescent="0.25">
      <c r="A2" t="s">
        <v>441</v>
      </c>
    </row>
    <row r="3" spans="1:2" x14ac:dyDescent="0.25">
      <c r="A3" t="s">
        <v>812</v>
      </c>
    </row>
    <row r="5" spans="1:2" x14ac:dyDescent="0.25">
      <c r="A5" t="s">
        <v>690</v>
      </c>
    </row>
    <row r="7" spans="1:2" x14ac:dyDescent="0.25">
      <c r="A7" t="s">
        <v>811</v>
      </c>
    </row>
    <row r="10" spans="1:2" x14ac:dyDescent="0.25">
      <c r="A10" t="s">
        <v>0</v>
      </c>
      <c r="B10" t="s">
        <v>692</v>
      </c>
    </row>
    <row r="11" spans="1:2" x14ac:dyDescent="0.25">
      <c r="A11" t="s">
        <v>376</v>
      </c>
      <c r="B11" t="s">
        <v>693</v>
      </c>
    </row>
    <row r="12" spans="1:2" x14ac:dyDescent="0.25">
      <c r="A12" t="s">
        <v>377</v>
      </c>
      <c r="B12" t="s">
        <v>682</v>
      </c>
    </row>
    <row r="13" spans="1:2" x14ac:dyDescent="0.25">
      <c r="A13" t="s">
        <v>378</v>
      </c>
      <c r="B13" t="s">
        <v>683</v>
      </c>
    </row>
    <row r="14" spans="1:2" x14ac:dyDescent="0.25">
      <c r="A14" t="s">
        <v>379</v>
      </c>
      <c r="B14" t="s">
        <v>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488E-FA4F-426E-AACE-27A21676DADA}">
  <dimension ref="A1:I1039"/>
  <sheetViews>
    <sheetView tabSelected="1" workbookViewId="0">
      <pane ySplit="1" topLeftCell="A2" activePane="bottomLeft" state="frozen"/>
      <selection pane="bottomLeft" activeCell="K16" sqref="K16"/>
    </sheetView>
  </sheetViews>
  <sheetFormatPr defaultRowHeight="15" x14ac:dyDescent="0.25"/>
  <cols>
    <col min="1" max="1" width="11" style="3" customWidth="1"/>
    <col min="2" max="2" width="7.7109375" style="2" customWidth="1"/>
    <col min="3" max="3" width="9.28515625" bestFit="1" customWidth="1"/>
    <col min="4" max="4" width="10" bestFit="1" customWidth="1"/>
    <col min="5" max="7" width="12" style="2" bestFit="1" customWidth="1"/>
    <col min="8" max="8" width="10.140625" bestFit="1" customWidth="1"/>
  </cols>
  <sheetData>
    <row r="1" spans="1:8" x14ac:dyDescent="0.25">
      <c r="A1" s="3" t="s">
        <v>374</v>
      </c>
      <c r="B1" s="2" t="s">
        <v>375</v>
      </c>
      <c r="C1" t="s">
        <v>688</v>
      </c>
      <c r="D1" t="s">
        <v>691</v>
      </c>
      <c r="E1" s="2" t="s">
        <v>679</v>
      </c>
      <c r="F1" s="2" t="s">
        <v>680</v>
      </c>
      <c r="G1" s="2" t="s">
        <v>681</v>
      </c>
      <c r="H1" s="2" t="s">
        <v>698</v>
      </c>
    </row>
    <row r="2" spans="1:8" x14ac:dyDescent="0.25">
      <c r="A2" s="3">
        <v>43130</v>
      </c>
      <c r="B2" s="2">
        <v>1</v>
      </c>
      <c r="C2">
        <v>5385.41</v>
      </c>
      <c r="D2">
        <v>804.20900000000006</v>
      </c>
      <c r="E2" s="2">
        <v>9.5039321000000001</v>
      </c>
      <c r="F2" s="2">
        <v>1858.1997217000005</v>
      </c>
      <c r="G2" s="2">
        <v>417.47834411197698</v>
      </c>
      <c r="H2" s="1"/>
    </row>
    <row r="3" spans="1:8" x14ac:dyDescent="0.25">
      <c r="A3" s="3">
        <v>43130</v>
      </c>
      <c r="B3" s="2">
        <v>2</v>
      </c>
      <c r="C3">
        <v>6035.3799999999992</v>
      </c>
      <c r="D3">
        <v>1182.056</v>
      </c>
      <c r="E3" s="2" t="s">
        <v>440</v>
      </c>
      <c r="F3" s="2">
        <v>795.27382160000013</v>
      </c>
      <c r="G3" s="2">
        <v>916.71145345074979</v>
      </c>
      <c r="H3" s="1"/>
    </row>
    <row r="4" spans="1:8" x14ac:dyDescent="0.25">
      <c r="A4" s="3">
        <v>43130</v>
      </c>
      <c r="B4" s="2">
        <v>3</v>
      </c>
      <c r="C4">
        <v>41905.74</v>
      </c>
      <c r="D4">
        <v>2464.636</v>
      </c>
      <c r="E4" s="2">
        <v>691.75261630000011</v>
      </c>
      <c r="F4" s="2">
        <v>127.33057800000006</v>
      </c>
      <c r="G4" s="2" t="s">
        <v>440</v>
      </c>
      <c r="H4" s="1"/>
    </row>
    <row r="5" spans="1:8" x14ac:dyDescent="0.25">
      <c r="A5" s="3">
        <v>43130</v>
      </c>
      <c r="B5" s="2">
        <v>4</v>
      </c>
      <c r="C5">
        <v>15235.199999999997</v>
      </c>
      <c r="D5">
        <v>1527.6599999999999</v>
      </c>
      <c r="E5" s="2">
        <v>417.96660989999998</v>
      </c>
      <c r="F5" s="2">
        <v>112.67312220000001</v>
      </c>
      <c r="G5" s="2">
        <v>505.45532923241797</v>
      </c>
      <c r="H5" s="1"/>
    </row>
    <row r="6" spans="1:8" x14ac:dyDescent="0.25">
      <c r="A6" s="3">
        <v>43130</v>
      </c>
      <c r="B6" s="2">
        <v>5</v>
      </c>
      <c r="C6">
        <v>44305.299999999996</v>
      </c>
      <c r="D6">
        <v>519.173</v>
      </c>
      <c r="E6" s="2">
        <v>305.01535715</v>
      </c>
      <c r="F6" s="2">
        <v>6706.4228240500006</v>
      </c>
      <c r="G6" s="2" t="s">
        <v>440</v>
      </c>
      <c r="H6" s="1"/>
    </row>
    <row r="7" spans="1:8" x14ac:dyDescent="0.25">
      <c r="A7" s="3">
        <v>43130</v>
      </c>
      <c r="B7" s="2">
        <v>6</v>
      </c>
      <c r="C7" t="s">
        <v>697</v>
      </c>
      <c r="D7" t="s">
        <v>697</v>
      </c>
      <c r="E7" s="2">
        <v>70.317925599999995</v>
      </c>
      <c r="F7" s="2" t="s">
        <v>440</v>
      </c>
      <c r="G7" s="2" t="s">
        <v>440</v>
      </c>
      <c r="H7" s="1"/>
    </row>
    <row r="8" spans="1:8" x14ac:dyDescent="0.25">
      <c r="A8" s="3">
        <v>43144</v>
      </c>
      <c r="B8" s="2">
        <v>1</v>
      </c>
      <c r="C8">
        <v>1686.7199999999998</v>
      </c>
      <c r="D8">
        <v>175.15200000000002</v>
      </c>
      <c r="E8" s="2" t="s">
        <v>440</v>
      </c>
      <c r="F8" s="2">
        <v>8.4118512000000027</v>
      </c>
      <c r="G8" s="2">
        <v>67.446769092039773</v>
      </c>
      <c r="H8" s="1"/>
    </row>
    <row r="9" spans="1:8" x14ac:dyDescent="0.25">
      <c r="A9" s="3">
        <v>43144</v>
      </c>
      <c r="B9" s="2">
        <v>2</v>
      </c>
      <c r="C9">
        <v>2093.4600000000005</v>
      </c>
      <c r="D9">
        <v>465.75599999999997</v>
      </c>
      <c r="E9" s="2">
        <v>29.675121100000002</v>
      </c>
      <c r="F9" s="2">
        <v>1696.1377274000001</v>
      </c>
      <c r="G9" s="2">
        <v>776.31837508787351</v>
      </c>
      <c r="H9" s="1"/>
    </row>
    <row r="10" spans="1:8" x14ac:dyDescent="0.25">
      <c r="A10" s="3">
        <v>43144</v>
      </c>
      <c r="B10" s="2">
        <v>3</v>
      </c>
      <c r="C10">
        <v>3478.8199999999997</v>
      </c>
      <c r="D10">
        <v>238.51399999999998</v>
      </c>
      <c r="E10" s="2">
        <v>85.397122899999985</v>
      </c>
      <c r="F10" s="2">
        <v>1550.8517870000001</v>
      </c>
      <c r="G10" s="2">
        <v>25.710387981204697</v>
      </c>
      <c r="H10" s="1"/>
    </row>
    <row r="11" spans="1:8" x14ac:dyDescent="0.25">
      <c r="A11" s="3">
        <v>43144</v>
      </c>
      <c r="B11" s="2">
        <v>4</v>
      </c>
      <c r="C11">
        <v>2854.5000000000005</v>
      </c>
      <c r="D11">
        <v>317.7</v>
      </c>
      <c r="E11" s="2">
        <v>7.2390690000000006</v>
      </c>
      <c r="F11" s="2">
        <v>18.030609000000002</v>
      </c>
      <c r="G11" s="2">
        <v>182.75490751255725</v>
      </c>
      <c r="H11" s="1"/>
    </row>
    <row r="12" spans="1:8" x14ac:dyDescent="0.25">
      <c r="A12" s="3">
        <v>43144</v>
      </c>
      <c r="B12" s="2">
        <v>5</v>
      </c>
      <c r="C12">
        <v>2691.6</v>
      </c>
      <c r="D12">
        <v>189.89999999999998</v>
      </c>
      <c r="E12" s="2">
        <v>36.355784999999997</v>
      </c>
      <c r="F12" s="2">
        <v>11.899860000000002</v>
      </c>
      <c r="G12" s="2">
        <v>76.340536349888481</v>
      </c>
      <c r="H12" s="1"/>
    </row>
    <row r="13" spans="1:8" x14ac:dyDescent="0.25">
      <c r="A13" s="3">
        <v>43144</v>
      </c>
      <c r="B13" s="2">
        <v>6</v>
      </c>
      <c r="C13">
        <v>2621.44</v>
      </c>
      <c r="D13">
        <v>518.52800000000002</v>
      </c>
      <c r="E13" s="2">
        <v>13.129017600000005</v>
      </c>
      <c r="F13" s="2">
        <v>641.72977920000005</v>
      </c>
      <c r="G13" s="2">
        <v>497.53265623163367</v>
      </c>
      <c r="H13" s="1"/>
    </row>
    <row r="14" spans="1:8" x14ac:dyDescent="0.25">
      <c r="A14" s="3">
        <v>43158</v>
      </c>
      <c r="B14" s="2">
        <v>1</v>
      </c>
      <c r="C14">
        <v>41959.399999999994</v>
      </c>
      <c r="D14">
        <v>2874.12</v>
      </c>
      <c r="E14" s="2" t="s">
        <v>440</v>
      </c>
      <c r="F14" s="2">
        <v>2063.1530720000001</v>
      </c>
      <c r="G14" s="2">
        <v>99.662380580986735</v>
      </c>
      <c r="H14" s="1"/>
    </row>
    <row r="15" spans="1:8" x14ac:dyDescent="0.25">
      <c r="A15" s="3">
        <v>43158</v>
      </c>
      <c r="B15" s="2">
        <v>2</v>
      </c>
      <c r="C15">
        <v>6872.4</v>
      </c>
      <c r="D15">
        <v>768.43</v>
      </c>
      <c r="E15" s="2" t="s">
        <v>440</v>
      </c>
      <c r="F15" s="2">
        <v>297.51495899999998</v>
      </c>
      <c r="G15" s="2">
        <v>171.73652713202213</v>
      </c>
      <c r="H15" s="1"/>
    </row>
    <row r="16" spans="1:8" x14ac:dyDescent="0.25">
      <c r="A16" s="3">
        <v>43158</v>
      </c>
      <c r="B16" s="2">
        <v>3</v>
      </c>
      <c r="C16">
        <v>66758.500000000015</v>
      </c>
      <c r="D16">
        <v>5183.1999999999989</v>
      </c>
      <c r="E16" s="2" t="s">
        <v>440</v>
      </c>
      <c r="F16" s="2">
        <v>41991.526624999999</v>
      </c>
      <c r="G16" s="2">
        <v>239.66015970060701</v>
      </c>
      <c r="H16" s="1"/>
    </row>
    <row r="17" spans="1:8" x14ac:dyDescent="0.25">
      <c r="A17" s="3">
        <v>43158</v>
      </c>
      <c r="B17" s="2">
        <v>4</v>
      </c>
      <c r="C17">
        <v>5747.2800000000007</v>
      </c>
      <c r="D17">
        <v>466.62</v>
      </c>
      <c r="E17" s="2">
        <v>19.108154999999996</v>
      </c>
      <c r="F17" s="2">
        <v>1208.2306500000002</v>
      </c>
      <c r="G17" s="2">
        <v>155.55311637107565</v>
      </c>
      <c r="H17" s="1"/>
    </row>
    <row r="18" spans="1:8" x14ac:dyDescent="0.25">
      <c r="A18" s="3">
        <v>43158</v>
      </c>
      <c r="B18" s="2">
        <v>5</v>
      </c>
      <c r="C18">
        <v>2997.12</v>
      </c>
      <c r="D18">
        <v>224.44800000000001</v>
      </c>
      <c r="E18" s="2" t="s">
        <v>440</v>
      </c>
      <c r="F18" s="2">
        <v>360.86296959999999</v>
      </c>
      <c r="G18" s="2">
        <v>3.8754352923118569</v>
      </c>
      <c r="H18" s="1"/>
    </row>
    <row r="19" spans="1:8" x14ac:dyDescent="0.25">
      <c r="A19" s="3">
        <v>43158</v>
      </c>
      <c r="B19" s="2">
        <v>6</v>
      </c>
      <c r="C19">
        <v>4969.58</v>
      </c>
      <c r="D19">
        <v>779.39400000000001</v>
      </c>
      <c r="E19" s="2">
        <v>10.708490100000002</v>
      </c>
      <c r="F19" s="2">
        <v>474.51690440000004</v>
      </c>
      <c r="G19" s="2">
        <v>581.95347726171178</v>
      </c>
      <c r="H19" s="1"/>
    </row>
    <row r="20" spans="1:8" x14ac:dyDescent="0.25">
      <c r="A20" s="3">
        <v>43172</v>
      </c>
      <c r="B20" s="2">
        <v>1</v>
      </c>
      <c r="C20">
        <v>1669.9200000000003</v>
      </c>
      <c r="D20">
        <v>137.08800000000002</v>
      </c>
      <c r="E20" s="2">
        <v>4.5626728000000023</v>
      </c>
      <c r="F20" s="2">
        <v>40.887330400000003</v>
      </c>
      <c r="G20" s="2" t="s">
        <v>440</v>
      </c>
      <c r="H20" s="1"/>
    </row>
    <row r="21" spans="1:8" x14ac:dyDescent="0.25">
      <c r="A21" s="3">
        <v>43172</v>
      </c>
      <c r="B21" s="2">
        <v>2</v>
      </c>
      <c r="C21">
        <v>1381.38</v>
      </c>
      <c r="D21">
        <v>211.46200000000002</v>
      </c>
      <c r="E21" s="2">
        <v>10.406812300000002</v>
      </c>
      <c r="F21" s="2">
        <v>39.09151760000001</v>
      </c>
      <c r="G21" s="2">
        <v>78.381157697691208</v>
      </c>
      <c r="H21" s="1"/>
    </row>
    <row r="22" spans="1:8" x14ac:dyDescent="0.25">
      <c r="A22" s="3">
        <v>43172</v>
      </c>
      <c r="B22" s="2">
        <v>3</v>
      </c>
      <c r="C22">
        <v>4120.5599999999995</v>
      </c>
      <c r="D22">
        <v>338.976</v>
      </c>
      <c r="E22" s="2">
        <v>3.9217248000000007</v>
      </c>
      <c r="F22" s="2">
        <v>142.8121008</v>
      </c>
      <c r="G22" s="2">
        <v>5.1566572053669608</v>
      </c>
      <c r="H22" s="1"/>
    </row>
    <row r="23" spans="1:8" x14ac:dyDescent="0.25">
      <c r="A23" s="3">
        <v>43172</v>
      </c>
      <c r="B23" s="2">
        <v>4</v>
      </c>
      <c r="C23">
        <v>1241</v>
      </c>
      <c r="D23">
        <v>107.1</v>
      </c>
      <c r="E23" s="2">
        <v>11.694449000000002</v>
      </c>
      <c r="F23" s="2">
        <v>25.388022500000002</v>
      </c>
      <c r="G23" s="2" t="s">
        <v>440</v>
      </c>
      <c r="H23" s="1"/>
    </row>
    <row r="24" spans="1:8" x14ac:dyDescent="0.25">
      <c r="A24" s="3">
        <v>43172</v>
      </c>
      <c r="B24" s="2">
        <v>5</v>
      </c>
      <c r="C24">
        <v>662.16</v>
      </c>
      <c r="D24">
        <v>48.275999999999996</v>
      </c>
      <c r="E24" s="2">
        <v>2.5701750000000003</v>
      </c>
      <c r="F24" s="2">
        <v>145.83995880000001</v>
      </c>
      <c r="G24" s="2" t="s">
        <v>440</v>
      </c>
      <c r="H24" s="1"/>
    </row>
    <row r="25" spans="1:8" x14ac:dyDescent="0.25">
      <c r="A25" s="3">
        <v>43172</v>
      </c>
      <c r="B25" s="2">
        <v>6</v>
      </c>
      <c r="C25">
        <v>2032.8</v>
      </c>
      <c r="D25">
        <v>456.28</v>
      </c>
      <c r="E25" s="2">
        <v>55.963696800000008</v>
      </c>
      <c r="F25" s="2">
        <v>144.04042840000002</v>
      </c>
      <c r="G25" s="2">
        <v>132.18740950991844</v>
      </c>
      <c r="H25" s="1"/>
    </row>
    <row r="26" spans="1:8" x14ac:dyDescent="0.25">
      <c r="A26" s="3">
        <v>43186</v>
      </c>
      <c r="B26" s="2">
        <v>1</v>
      </c>
      <c r="C26">
        <v>2291.52</v>
      </c>
      <c r="D26">
        <v>966.2399999999999</v>
      </c>
      <c r="E26" s="2">
        <v>215.0988696</v>
      </c>
      <c r="F26" s="2">
        <v>484.25209920000003</v>
      </c>
      <c r="G26" s="2">
        <v>726.65976534637798</v>
      </c>
      <c r="H26" s="1"/>
    </row>
    <row r="27" spans="1:8" x14ac:dyDescent="0.25">
      <c r="A27" s="3">
        <v>43186</v>
      </c>
      <c r="B27" s="2">
        <v>2</v>
      </c>
      <c r="C27">
        <v>10245.750000000002</v>
      </c>
      <c r="D27">
        <v>1493.97</v>
      </c>
      <c r="E27" s="2">
        <v>96.253819500000006</v>
      </c>
      <c r="F27" s="2">
        <v>881.08838700000013</v>
      </c>
      <c r="G27" s="2">
        <v>474.58349396876702</v>
      </c>
      <c r="H27" s="1"/>
    </row>
    <row r="28" spans="1:8" x14ac:dyDescent="0.25">
      <c r="A28" s="3">
        <v>43186</v>
      </c>
      <c r="B28" s="2">
        <v>3</v>
      </c>
      <c r="C28">
        <v>2994.3</v>
      </c>
      <c r="D28">
        <v>687.78000000000009</v>
      </c>
      <c r="E28" s="2">
        <v>28.768680000000003</v>
      </c>
      <c r="F28" s="2">
        <v>1921.826358</v>
      </c>
      <c r="G28" s="2">
        <v>603.54220233035267</v>
      </c>
      <c r="H28" s="1"/>
    </row>
    <row r="29" spans="1:8" x14ac:dyDescent="0.25">
      <c r="A29" s="3">
        <v>43186</v>
      </c>
      <c r="B29" s="2">
        <v>4</v>
      </c>
      <c r="C29">
        <v>9859.0700000000015</v>
      </c>
      <c r="D29">
        <v>1833.53</v>
      </c>
      <c r="E29" s="2">
        <v>15.858559350000002</v>
      </c>
      <c r="F29" s="2">
        <v>229.48886829999998</v>
      </c>
      <c r="G29" s="2">
        <v>1031.5130778467087</v>
      </c>
      <c r="H29" s="1"/>
    </row>
    <row r="30" spans="1:8" x14ac:dyDescent="0.25">
      <c r="A30" s="3">
        <v>43186</v>
      </c>
      <c r="B30" s="2">
        <v>5</v>
      </c>
      <c r="C30">
        <v>12927</v>
      </c>
      <c r="D30">
        <v>1646.7</v>
      </c>
      <c r="E30" s="2">
        <v>16.340520000000005</v>
      </c>
      <c r="F30" s="2">
        <v>116.44008000000001</v>
      </c>
      <c r="G30" s="2">
        <v>858.11819828095713</v>
      </c>
      <c r="H30" s="1"/>
    </row>
    <row r="31" spans="1:8" x14ac:dyDescent="0.25">
      <c r="A31" s="3">
        <v>43186</v>
      </c>
      <c r="B31" s="2">
        <v>6</v>
      </c>
      <c r="C31">
        <v>13198.92</v>
      </c>
      <c r="D31">
        <v>2864.8199999999997</v>
      </c>
      <c r="E31" s="2">
        <v>93.043209000000033</v>
      </c>
      <c r="F31" s="2">
        <v>5354.6249274000011</v>
      </c>
      <c r="G31" s="2">
        <v>1193.5895301741625</v>
      </c>
      <c r="H31" s="1"/>
    </row>
    <row r="32" spans="1:8" x14ac:dyDescent="0.25">
      <c r="A32" s="3">
        <v>43200</v>
      </c>
      <c r="B32" s="2">
        <v>1</v>
      </c>
      <c r="C32">
        <v>464.58</v>
      </c>
      <c r="D32">
        <v>103.14</v>
      </c>
      <c r="E32" s="2">
        <v>4.6480977000000001</v>
      </c>
      <c r="F32" s="2">
        <v>41.679497400000002</v>
      </c>
      <c r="G32" s="2">
        <v>54.810809662255906</v>
      </c>
      <c r="H32" s="1"/>
    </row>
    <row r="33" spans="1:8" x14ac:dyDescent="0.25">
      <c r="A33" s="3">
        <v>43200</v>
      </c>
      <c r="B33" s="2">
        <v>2</v>
      </c>
      <c r="C33">
        <v>3269.2799999999997</v>
      </c>
      <c r="D33">
        <v>503.91600000000005</v>
      </c>
      <c r="E33" s="2">
        <v>20.694444400000002</v>
      </c>
      <c r="F33" s="2">
        <v>184.58008940000002</v>
      </c>
      <c r="G33" s="2">
        <v>142.5841743013674</v>
      </c>
      <c r="H33" s="1"/>
    </row>
    <row r="34" spans="1:8" x14ac:dyDescent="0.25">
      <c r="A34" s="3">
        <v>43200</v>
      </c>
      <c r="B34" s="2">
        <v>3</v>
      </c>
      <c r="C34">
        <v>1473.6</v>
      </c>
      <c r="D34">
        <v>333.40799999999996</v>
      </c>
      <c r="E34" s="2">
        <v>15.921878400000002</v>
      </c>
      <c r="F34" s="2">
        <v>164.76815520000002</v>
      </c>
      <c r="G34" s="2">
        <v>231.05482940335017</v>
      </c>
      <c r="H34" s="1"/>
    </row>
    <row r="35" spans="1:8" x14ac:dyDescent="0.25">
      <c r="A35" s="3">
        <v>43200</v>
      </c>
      <c r="B35" s="2">
        <v>4</v>
      </c>
      <c r="C35">
        <v>2412.8999999999996</v>
      </c>
      <c r="D35">
        <v>425.39999999999992</v>
      </c>
      <c r="E35" s="2">
        <v>35.173750500000004</v>
      </c>
      <c r="F35" s="2">
        <v>459.16776000000004</v>
      </c>
      <c r="G35" s="2">
        <v>179.93293406968763</v>
      </c>
      <c r="H35" s="1"/>
    </row>
    <row r="36" spans="1:8" x14ac:dyDescent="0.25">
      <c r="A36" s="3">
        <v>43200</v>
      </c>
      <c r="B36" s="2">
        <v>5</v>
      </c>
      <c r="C36">
        <v>3140.56</v>
      </c>
      <c r="D36">
        <v>221.26</v>
      </c>
      <c r="E36" s="2">
        <v>54.204604100000012</v>
      </c>
      <c r="F36" s="2">
        <v>2783.0423163</v>
      </c>
      <c r="G36" s="2" t="s">
        <v>440</v>
      </c>
      <c r="H36" s="1"/>
    </row>
    <row r="37" spans="1:8" x14ac:dyDescent="0.25">
      <c r="A37" s="3">
        <v>43200</v>
      </c>
      <c r="B37" s="2">
        <v>6</v>
      </c>
      <c r="C37">
        <v>3330.64</v>
      </c>
      <c r="D37">
        <v>920.04000000000008</v>
      </c>
      <c r="E37" s="2">
        <v>47.965404800000009</v>
      </c>
      <c r="F37" s="2">
        <v>295.33823920000009</v>
      </c>
      <c r="G37" s="2">
        <v>427.41366642852125</v>
      </c>
      <c r="H37" s="1"/>
    </row>
    <row r="38" spans="1:8" x14ac:dyDescent="0.25">
      <c r="A38" s="3">
        <v>43214</v>
      </c>
      <c r="B38" s="2">
        <v>1</v>
      </c>
      <c r="C38">
        <v>7848.9</v>
      </c>
      <c r="D38">
        <v>1132.5060000000001</v>
      </c>
      <c r="E38" s="2" t="s">
        <v>440</v>
      </c>
      <c r="F38" s="2">
        <v>2795.1394356000001</v>
      </c>
      <c r="G38" s="2">
        <v>678.87121062285212</v>
      </c>
      <c r="H38" s="1"/>
    </row>
    <row r="39" spans="1:8" x14ac:dyDescent="0.25">
      <c r="A39" s="3">
        <v>43214</v>
      </c>
      <c r="B39" s="2">
        <v>2</v>
      </c>
      <c r="C39">
        <v>12523.32</v>
      </c>
      <c r="D39">
        <v>1871.0160000000001</v>
      </c>
      <c r="E39" s="2" t="s">
        <v>440</v>
      </c>
      <c r="F39" s="2">
        <v>756.14206560000002</v>
      </c>
      <c r="G39" s="2">
        <v>856.39073173933502</v>
      </c>
      <c r="H39" s="1"/>
    </row>
    <row r="40" spans="1:8" x14ac:dyDescent="0.25">
      <c r="A40" s="3">
        <v>43214</v>
      </c>
      <c r="B40" s="2">
        <v>3</v>
      </c>
      <c r="E40" s="2">
        <v>1132.8108260000001</v>
      </c>
      <c r="F40" s="2">
        <v>4702.1674618000006</v>
      </c>
      <c r="G40" s="2">
        <v>868.68705850118135</v>
      </c>
      <c r="H40" s="1"/>
    </row>
    <row r="41" spans="1:8" x14ac:dyDescent="0.25">
      <c r="A41" s="3">
        <v>43214</v>
      </c>
      <c r="B41" s="2">
        <v>4</v>
      </c>
      <c r="C41">
        <v>30987.360000000004</v>
      </c>
      <c r="D41">
        <v>2353.5360000000005</v>
      </c>
      <c r="E41" s="2">
        <v>685.54981800000007</v>
      </c>
      <c r="F41" s="2">
        <v>24730.259558400005</v>
      </c>
      <c r="G41" s="2">
        <v>275.8861552849458</v>
      </c>
      <c r="H41" s="1"/>
    </row>
    <row r="42" spans="1:8" x14ac:dyDescent="0.25">
      <c r="A42" s="3">
        <v>43214</v>
      </c>
      <c r="B42" s="2">
        <v>5</v>
      </c>
      <c r="C42">
        <v>7944</v>
      </c>
      <c r="D42">
        <v>516.80000000000007</v>
      </c>
      <c r="E42" s="2" t="s">
        <v>440</v>
      </c>
      <c r="F42" s="2">
        <v>349.15988000000004</v>
      </c>
      <c r="G42" s="2" t="s">
        <v>440</v>
      </c>
      <c r="H42" s="1"/>
    </row>
    <row r="43" spans="1:8" x14ac:dyDescent="0.25">
      <c r="A43" s="3">
        <v>43214</v>
      </c>
      <c r="B43" s="2">
        <v>6</v>
      </c>
      <c r="C43">
        <v>12343.7</v>
      </c>
      <c r="D43">
        <v>1993.8599999999997</v>
      </c>
      <c r="E43" s="2">
        <v>32.062509000000006</v>
      </c>
      <c r="F43" s="2">
        <v>1166.8044870000001</v>
      </c>
      <c r="G43" s="2">
        <v>1366.4442244909351</v>
      </c>
      <c r="H43" s="1"/>
    </row>
    <row r="44" spans="1:8" x14ac:dyDescent="0.25">
      <c r="A44" s="3">
        <v>43228</v>
      </c>
      <c r="B44" s="2">
        <v>1</v>
      </c>
      <c r="C44">
        <v>15992.28</v>
      </c>
      <c r="D44">
        <v>1322.46</v>
      </c>
      <c r="E44" s="2">
        <v>6203.1985893000001</v>
      </c>
      <c r="F44" s="2">
        <v>13200.553771199999</v>
      </c>
      <c r="G44" s="2">
        <v>110.97822503921832</v>
      </c>
      <c r="H44" s="1"/>
    </row>
    <row r="45" spans="1:8" x14ac:dyDescent="0.25">
      <c r="A45" s="3">
        <v>43228</v>
      </c>
      <c r="B45" s="2">
        <v>2</v>
      </c>
      <c r="C45" t="s">
        <v>697</v>
      </c>
      <c r="D45" t="s">
        <v>697</v>
      </c>
      <c r="E45" s="2">
        <v>124.49252499999999</v>
      </c>
      <c r="F45" s="2">
        <v>220.93989100000002</v>
      </c>
      <c r="G45" s="2">
        <v>104.5553419571215</v>
      </c>
      <c r="H45" s="1"/>
    </row>
    <row r="46" spans="1:8" x14ac:dyDescent="0.25">
      <c r="A46" s="3">
        <v>43228</v>
      </c>
      <c r="B46" s="2">
        <v>3</v>
      </c>
      <c r="C46">
        <v>37869.520000000004</v>
      </c>
      <c r="D46">
        <v>3646.3440000000001</v>
      </c>
      <c r="E46" s="2">
        <v>3035.5733356000001</v>
      </c>
      <c r="F46" s="2">
        <v>1835.5641616</v>
      </c>
      <c r="G46" s="2">
        <v>912.25915588013982</v>
      </c>
      <c r="H46" s="1"/>
    </row>
    <row r="47" spans="1:8" x14ac:dyDescent="0.25">
      <c r="A47" s="3">
        <v>43228</v>
      </c>
      <c r="B47" s="2">
        <v>4</v>
      </c>
      <c r="C47">
        <v>3701.5799999999995</v>
      </c>
      <c r="D47">
        <v>253.76399999999998</v>
      </c>
      <c r="E47" s="2">
        <v>23.544930149999995</v>
      </c>
      <c r="F47" s="2">
        <v>54.579859800000001</v>
      </c>
      <c r="G47" s="2" t="s">
        <v>440</v>
      </c>
      <c r="H47" s="1"/>
    </row>
    <row r="48" spans="1:8" x14ac:dyDescent="0.25">
      <c r="A48" s="3">
        <v>43228</v>
      </c>
      <c r="B48" s="2">
        <v>5</v>
      </c>
      <c r="C48">
        <v>8712</v>
      </c>
      <c r="D48">
        <v>574.55999999999995</v>
      </c>
      <c r="E48" s="2">
        <v>18.523782000000011</v>
      </c>
      <c r="F48" s="2">
        <v>64.47393000000001</v>
      </c>
      <c r="G48" s="2" t="s">
        <v>440</v>
      </c>
      <c r="H48" s="1"/>
    </row>
    <row r="49" spans="1:8" x14ac:dyDescent="0.25">
      <c r="A49" s="3">
        <v>43228</v>
      </c>
      <c r="B49" s="2">
        <v>6</v>
      </c>
      <c r="C49">
        <v>14414.4</v>
      </c>
      <c r="D49">
        <v>2044.2239999999997</v>
      </c>
      <c r="E49" s="2" t="s">
        <v>440</v>
      </c>
      <c r="F49" s="2">
        <v>28968.186405600001</v>
      </c>
      <c r="G49" s="2">
        <v>1102.8667956407287</v>
      </c>
      <c r="H49" s="1"/>
    </row>
    <row r="50" spans="1:8" x14ac:dyDescent="0.25">
      <c r="A50" s="3">
        <v>43242</v>
      </c>
      <c r="B50" s="2">
        <v>1</v>
      </c>
      <c r="C50">
        <v>1258.08</v>
      </c>
      <c r="D50">
        <v>168.768</v>
      </c>
      <c r="E50" s="2" t="s">
        <v>440</v>
      </c>
      <c r="F50" s="2">
        <v>279.88086720000001</v>
      </c>
      <c r="G50" s="2">
        <v>37.699849035437879</v>
      </c>
      <c r="H50" s="1"/>
    </row>
    <row r="51" spans="1:8" x14ac:dyDescent="0.25">
      <c r="A51" s="3">
        <v>43242</v>
      </c>
      <c r="B51" s="2">
        <v>2</v>
      </c>
      <c r="C51" t="s">
        <v>697</v>
      </c>
      <c r="D51" t="s">
        <v>697</v>
      </c>
      <c r="E51" s="2">
        <v>96.066403200000011</v>
      </c>
      <c r="F51" s="2">
        <v>106.69779840000001</v>
      </c>
      <c r="G51" s="2">
        <v>56.276678034488853</v>
      </c>
      <c r="H51" s="1"/>
    </row>
    <row r="52" spans="1:8" x14ac:dyDescent="0.25">
      <c r="A52" s="3">
        <v>43242</v>
      </c>
      <c r="B52" s="2">
        <v>3</v>
      </c>
      <c r="C52">
        <v>1276.21</v>
      </c>
      <c r="D52">
        <v>216.32</v>
      </c>
      <c r="E52" s="2">
        <v>20.608913000000005</v>
      </c>
      <c r="F52" s="2">
        <v>75.200881600000002</v>
      </c>
      <c r="G52" s="2">
        <v>50.924259295400709</v>
      </c>
      <c r="H52" s="1"/>
    </row>
    <row r="53" spans="1:8" x14ac:dyDescent="0.25">
      <c r="A53" s="3">
        <v>43242</v>
      </c>
      <c r="B53" s="2">
        <v>4</v>
      </c>
      <c r="C53">
        <v>4007.68</v>
      </c>
      <c r="D53">
        <v>268.16000000000003</v>
      </c>
      <c r="E53" s="2">
        <v>64.237129600000017</v>
      </c>
      <c r="F53" s="2" t="s">
        <v>440</v>
      </c>
      <c r="G53" s="2" t="s">
        <v>440</v>
      </c>
      <c r="H53" s="1"/>
    </row>
    <row r="54" spans="1:8" x14ac:dyDescent="0.25">
      <c r="A54" s="3">
        <v>43242</v>
      </c>
      <c r="B54" s="2">
        <v>5</v>
      </c>
      <c r="C54">
        <v>7939.3600000000006</v>
      </c>
      <c r="D54">
        <v>560.76800000000003</v>
      </c>
      <c r="E54" s="2">
        <v>21.358188800000011</v>
      </c>
      <c r="F54" s="2">
        <v>97.270264000000012</v>
      </c>
      <c r="G54" s="2" t="s">
        <v>440</v>
      </c>
      <c r="H54" s="1"/>
    </row>
    <row r="55" spans="1:8" x14ac:dyDescent="0.25">
      <c r="A55" s="3">
        <v>43242</v>
      </c>
      <c r="B55" s="2">
        <v>6</v>
      </c>
      <c r="C55">
        <v>8286.24</v>
      </c>
      <c r="D55">
        <v>2488.7999999999997</v>
      </c>
      <c r="E55" s="2">
        <v>137.5529138</v>
      </c>
      <c r="F55" s="2">
        <v>472.08346520000003</v>
      </c>
      <c r="G55" s="2">
        <v>1574.1644218941162</v>
      </c>
      <c r="H55" s="1"/>
    </row>
    <row r="56" spans="1:8" x14ac:dyDescent="0.25">
      <c r="A56" s="3">
        <v>43256</v>
      </c>
      <c r="B56" s="2">
        <v>1</v>
      </c>
      <c r="C56">
        <v>376.87000000000006</v>
      </c>
      <c r="D56">
        <v>81.38000000000001</v>
      </c>
      <c r="E56" s="2" t="s">
        <v>440</v>
      </c>
      <c r="F56" s="2">
        <v>9.1136682000000029</v>
      </c>
      <c r="G56" s="2">
        <v>148.03334541767811</v>
      </c>
      <c r="H56" s="1"/>
    </row>
    <row r="57" spans="1:8" x14ac:dyDescent="0.25">
      <c r="A57" s="3">
        <v>43256</v>
      </c>
      <c r="B57" s="2">
        <v>2</v>
      </c>
      <c r="C57">
        <v>3199.3</v>
      </c>
      <c r="D57">
        <v>458.25</v>
      </c>
      <c r="E57" s="2">
        <v>356.91230250000007</v>
      </c>
      <c r="F57" s="2">
        <v>723.66667100000006</v>
      </c>
      <c r="G57" s="2">
        <v>112.17432969847302</v>
      </c>
      <c r="H57" s="1"/>
    </row>
    <row r="58" spans="1:8" x14ac:dyDescent="0.25">
      <c r="A58" s="3">
        <v>43256</v>
      </c>
      <c r="B58" s="2">
        <v>3</v>
      </c>
      <c r="C58">
        <v>4798.6400000000003</v>
      </c>
      <c r="D58">
        <v>779.68000000000006</v>
      </c>
      <c r="E58" s="2">
        <v>48.813696800000002</v>
      </c>
      <c r="F58" s="2">
        <v>154.6855376</v>
      </c>
      <c r="G58" s="2">
        <v>268.75717777817562</v>
      </c>
      <c r="H58" s="1"/>
    </row>
    <row r="59" spans="1:8" x14ac:dyDescent="0.25">
      <c r="A59" s="3">
        <v>43256</v>
      </c>
      <c r="B59" s="2">
        <v>4</v>
      </c>
      <c r="C59">
        <v>2906</v>
      </c>
      <c r="D59">
        <v>250.1</v>
      </c>
      <c r="E59" s="2">
        <v>14.174530000000001</v>
      </c>
      <c r="F59" s="2">
        <v>206.64438000000001</v>
      </c>
      <c r="G59" s="2" t="s">
        <v>440</v>
      </c>
      <c r="H59" s="1"/>
    </row>
    <row r="60" spans="1:8" x14ac:dyDescent="0.25">
      <c r="A60" s="3">
        <v>43256</v>
      </c>
      <c r="B60" s="2">
        <v>5</v>
      </c>
      <c r="C60">
        <v>7101.3600000000006</v>
      </c>
      <c r="D60">
        <v>536.76</v>
      </c>
      <c r="E60" s="2">
        <v>41.823444600000002</v>
      </c>
      <c r="F60" s="2">
        <v>349.88803919999998</v>
      </c>
      <c r="G60" s="2" t="s">
        <v>440</v>
      </c>
      <c r="H60" s="1"/>
    </row>
    <row r="61" spans="1:8" x14ac:dyDescent="0.25">
      <c r="A61" s="3">
        <v>43256</v>
      </c>
      <c r="B61" s="2">
        <v>6</v>
      </c>
      <c r="C61">
        <v>7667.6</v>
      </c>
      <c r="D61">
        <v>1702.88</v>
      </c>
      <c r="E61" s="2">
        <v>76.094970500000002</v>
      </c>
      <c r="F61" s="2">
        <v>6704.3004459999993</v>
      </c>
      <c r="G61" s="2">
        <v>937.02591323032959</v>
      </c>
      <c r="H61" s="1"/>
    </row>
    <row r="62" spans="1:8" x14ac:dyDescent="0.25">
      <c r="A62" s="3">
        <v>43270</v>
      </c>
      <c r="B62" s="2">
        <v>1</v>
      </c>
      <c r="C62">
        <v>964.31999999999982</v>
      </c>
      <c r="D62">
        <v>105.71399999999998</v>
      </c>
      <c r="E62" s="2">
        <v>42.408746100000002</v>
      </c>
      <c r="F62" s="2">
        <v>41.724900000000012</v>
      </c>
      <c r="G62" s="2">
        <v>102.93910960161101</v>
      </c>
      <c r="H62" s="1"/>
    </row>
    <row r="63" spans="1:8" x14ac:dyDescent="0.25">
      <c r="A63" s="3">
        <v>43270</v>
      </c>
      <c r="B63" s="2">
        <v>2</v>
      </c>
      <c r="C63">
        <v>6829.92</v>
      </c>
      <c r="D63">
        <v>854.928</v>
      </c>
      <c r="E63" s="2">
        <v>81.412030800000011</v>
      </c>
      <c r="F63" s="2">
        <v>369.71035200000006</v>
      </c>
      <c r="G63" s="2">
        <v>168.45413190719631</v>
      </c>
      <c r="H63" s="1"/>
    </row>
    <row r="64" spans="1:8" x14ac:dyDescent="0.25">
      <c r="A64" s="3">
        <v>43270</v>
      </c>
      <c r="B64" s="2">
        <v>3</v>
      </c>
      <c r="C64">
        <v>3310.8</v>
      </c>
      <c r="D64">
        <v>361.85999999999996</v>
      </c>
      <c r="E64" s="2">
        <v>27.677049</v>
      </c>
      <c r="F64" s="2">
        <v>20.517924000000008</v>
      </c>
      <c r="G64" s="2">
        <v>141.0799270980734</v>
      </c>
      <c r="H64" s="1"/>
    </row>
    <row r="65" spans="1:8" x14ac:dyDescent="0.25">
      <c r="A65" s="3">
        <v>43270</v>
      </c>
      <c r="B65" s="2">
        <v>4</v>
      </c>
      <c r="C65">
        <v>13098.5</v>
      </c>
      <c r="D65">
        <v>720.82</v>
      </c>
      <c r="E65" s="2">
        <v>29.161975999999996</v>
      </c>
      <c r="F65" s="2" t="s">
        <v>440</v>
      </c>
      <c r="G65" s="2" t="s">
        <v>440</v>
      </c>
      <c r="H65" s="1"/>
    </row>
    <row r="66" spans="1:8" x14ac:dyDescent="0.25">
      <c r="A66" s="3">
        <v>43270</v>
      </c>
      <c r="B66" s="2">
        <v>5</v>
      </c>
      <c r="C66">
        <v>8309.9</v>
      </c>
      <c r="D66">
        <v>477.71</v>
      </c>
      <c r="E66" s="2" t="s">
        <v>440</v>
      </c>
      <c r="F66" s="2">
        <v>54.759998499999995</v>
      </c>
      <c r="G66" s="2" t="s">
        <v>440</v>
      </c>
      <c r="H66" s="1"/>
    </row>
    <row r="67" spans="1:8" x14ac:dyDescent="0.25">
      <c r="A67" s="3">
        <v>43270</v>
      </c>
      <c r="B67" s="2">
        <v>6</v>
      </c>
      <c r="C67">
        <v>11639.249999999998</v>
      </c>
      <c r="D67">
        <v>2285.3249999999998</v>
      </c>
      <c r="E67" s="2">
        <v>209.85260625000001</v>
      </c>
      <c r="F67" s="2">
        <v>6368.4732825000001</v>
      </c>
      <c r="G67" s="2">
        <v>2107.1687573650343</v>
      </c>
      <c r="H67" s="1"/>
    </row>
    <row r="68" spans="1:8" x14ac:dyDescent="0.25">
      <c r="A68" s="3">
        <v>43285</v>
      </c>
      <c r="B68" s="2">
        <v>1</v>
      </c>
      <c r="C68">
        <v>48822.36</v>
      </c>
      <c r="D68">
        <v>3712.9679999999994</v>
      </c>
      <c r="E68" s="2" t="s">
        <v>440</v>
      </c>
      <c r="F68" s="2">
        <v>370.66841004773232</v>
      </c>
      <c r="G68" s="2">
        <v>2469.9744000000001</v>
      </c>
      <c r="H68" s="1"/>
    </row>
    <row r="69" spans="1:8" x14ac:dyDescent="0.25">
      <c r="A69" s="3">
        <v>43285</v>
      </c>
      <c r="B69" s="2">
        <v>2</v>
      </c>
      <c r="C69">
        <v>6335.68</v>
      </c>
      <c r="D69">
        <v>803.29600000000005</v>
      </c>
      <c r="E69" s="2">
        <v>136.46830080000001</v>
      </c>
      <c r="F69" s="2">
        <v>399.87402408147454</v>
      </c>
      <c r="G69" s="2">
        <v>558.40980000000002</v>
      </c>
      <c r="H69" s="1"/>
    </row>
    <row r="70" spans="1:8" x14ac:dyDescent="0.25">
      <c r="A70" s="3">
        <v>43285</v>
      </c>
      <c r="B70" s="2">
        <v>3</v>
      </c>
      <c r="C70">
        <v>3402.72</v>
      </c>
      <c r="D70">
        <v>254.89800000000002</v>
      </c>
      <c r="E70" s="2">
        <v>23.338997400000004</v>
      </c>
      <c r="F70" s="2">
        <v>23.08323328444629</v>
      </c>
      <c r="G70" s="2" t="s">
        <v>440</v>
      </c>
      <c r="H70" s="1"/>
    </row>
    <row r="71" spans="1:8" x14ac:dyDescent="0.25">
      <c r="A71" s="3">
        <v>43285</v>
      </c>
      <c r="B71" s="2">
        <v>4</v>
      </c>
      <c r="C71">
        <v>13729.500000000002</v>
      </c>
      <c r="D71">
        <v>1082.808</v>
      </c>
      <c r="E71" s="2">
        <v>36.322740900000007</v>
      </c>
      <c r="F71" s="2">
        <v>26.643820489828332</v>
      </c>
      <c r="G71" s="2">
        <v>167.84313750000001</v>
      </c>
      <c r="H71" s="1"/>
    </row>
    <row r="72" spans="1:8" x14ac:dyDescent="0.25">
      <c r="A72" s="3">
        <v>43285</v>
      </c>
      <c r="B72" s="2">
        <v>5</v>
      </c>
      <c r="C72">
        <v>6364.920000000001</v>
      </c>
      <c r="D72">
        <v>327.28559999999999</v>
      </c>
      <c r="E72" s="2" t="s">
        <v>440</v>
      </c>
      <c r="F72" s="2">
        <v>24.950597878727933</v>
      </c>
      <c r="G72" s="2" t="s">
        <v>440</v>
      </c>
      <c r="H72" s="1"/>
    </row>
    <row r="73" spans="1:8" x14ac:dyDescent="0.25">
      <c r="A73" s="3">
        <v>43285</v>
      </c>
      <c r="B73" s="2">
        <v>6</v>
      </c>
      <c r="C73">
        <v>9322</v>
      </c>
      <c r="D73">
        <v>1338.26</v>
      </c>
      <c r="E73" s="2">
        <v>56.980093000000004</v>
      </c>
      <c r="F73" s="2">
        <v>504.5597876930463</v>
      </c>
      <c r="G73" s="2" t="s">
        <v>440</v>
      </c>
      <c r="H73" s="1"/>
    </row>
    <row r="74" spans="1:8" x14ac:dyDescent="0.25">
      <c r="A74" s="3">
        <v>43298</v>
      </c>
      <c r="B74" s="2">
        <v>1</v>
      </c>
      <c r="C74">
        <v>13315.44</v>
      </c>
      <c r="D74">
        <v>1317.5920000000001</v>
      </c>
      <c r="E74" s="2" t="s">
        <v>440</v>
      </c>
      <c r="F74" s="2">
        <v>421.63947481913624</v>
      </c>
      <c r="G74" s="2">
        <v>5681.7667000000029</v>
      </c>
      <c r="H74" s="1"/>
    </row>
    <row r="75" spans="1:8" x14ac:dyDescent="0.25">
      <c r="A75" s="3">
        <v>43298</v>
      </c>
      <c r="B75" s="2">
        <v>2</v>
      </c>
      <c r="C75">
        <v>7941.4400000000005</v>
      </c>
      <c r="D75">
        <v>764.60799999999995</v>
      </c>
      <c r="E75" s="2">
        <v>145.15920640000002</v>
      </c>
      <c r="F75" s="2">
        <v>129.81195762249095</v>
      </c>
      <c r="G75" s="2">
        <v>83.322200000000009</v>
      </c>
      <c r="H75" s="1"/>
    </row>
    <row r="76" spans="1:8" x14ac:dyDescent="0.25">
      <c r="A76" s="3">
        <v>43298</v>
      </c>
      <c r="B76" s="2">
        <v>3</v>
      </c>
      <c r="C76">
        <v>6670.7200000000012</v>
      </c>
      <c r="D76">
        <v>645.34400000000016</v>
      </c>
      <c r="E76" s="2" t="s">
        <v>440</v>
      </c>
      <c r="F76" s="2">
        <v>205.25641494210907</v>
      </c>
      <c r="G76" s="2" t="s">
        <v>440</v>
      </c>
      <c r="H76" s="1"/>
    </row>
    <row r="77" spans="1:8" x14ac:dyDescent="0.25">
      <c r="A77" s="3">
        <v>43298</v>
      </c>
      <c r="B77" s="2">
        <v>4</v>
      </c>
      <c r="C77">
        <v>22314.6</v>
      </c>
      <c r="D77">
        <v>1815</v>
      </c>
      <c r="E77" s="2" t="s">
        <v>440</v>
      </c>
      <c r="F77" s="2">
        <v>52.351413472382013</v>
      </c>
      <c r="G77" s="2" t="e">
        <v>#VALUE!</v>
      </c>
      <c r="H77" s="1"/>
    </row>
    <row r="78" spans="1:8" x14ac:dyDescent="0.25">
      <c r="A78" s="3">
        <v>43298</v>
      </c>
      <c r="B78" s="2">
        <v>5</v>
      </c>
      <c r="C78">
        <v>10641.68</v>
      </c>
      <c r="D78">
        <v>577.84</v>
      </c>
      <c r="E78" s="2">
        <v>97.547092399999997</v>
      </c>
      <c r="F78" s="2">
        <v>16.633731919151955</v>
      </c>
      <c r="G78" s="2" t="e">
        <v>#VALUE!</v>
      </c>
      <c r="H78" s="1"/>
    </row>
    <row r="79" spans="1:8" x14ac:dyDescent="0.25">
      <c r="A79" s="3">
        <v>43298</v>
      </c>
      <c r="B79" s="2">
        <v>6</v>
      </c>
      <c r="C79">
        <v>19614.960000000003</v>
      </c>
      <c r="D79">
        <v>2326.3200000000002</v>
      </c>
      <c r="E79" s="2">
        <v>322.5698964</v>
      </c>
      <c r="F79" s="2">
        <v>331.84863860616434</v>
      </c>
      <c r="G79" s="2">
        <v>181.91789999999997</v>
      </c>
      <c r="H79" s="1"/>
    </row>
    <row r="80" spans="1:8" x14ac:dyDescent="0.25">
      <c r="A80" s="3">
        <v>43312</v>
      </c>
      <c r="B80" s="2">
        <v>1</v>
      </c>
      <c r="C80">
        <v>330.48</v>
      </c>
      <c r="D80">
        <v>110.25599999999999</v>
      </c>
      <c r="E80" s="2">
        <v>9.0132443999999978</v>
      </c>
      <c r="F80" s="2">
        <v>101.24521290191464</v>
      </c>
      <c r="G80" s="2">
        <v>5.2045500000000002</v>
      </c>
      <c r="H80" s="1"/>
    </row>
    <row r="81" spans="1:8" x14ac:dyDescent="0.25">
      <c r="A81" s="3">
        <v>43312</v>
      </c>
      <c r="B81" s="2">
        <v>2</v>
      </c>
      <c r="C81">
        <v>7407.76</v>
      </c>
      <c r="D81">
        <v>684.12599999999998</v>
      </c>
      <c r="E81" s="2">
        <v>44.4458287</v>
      </c>
      <c r="F81" s="2">
        <v>158.483503527285</v>
      </c>
      <c r="G81" s="2" t="s">
        <v>440</v>
      </c>
      <c r="H81" s="1"/>
    </row>
    <row r="82" spans="1:8" x14ac:dyDescent="0.25">
      <c r="A82" s="3">
        <v>43312</v>
      </c>
      <c r="B82" s="2">
        <v>3</v>
      </c>
      <c r="C82">
        <v>17482.8</v>
      </c>
      <c r="D82">
        <v>898.28000000000009</v>
      </c>
      <c r="E82" s="2">
        <v>31.718984200000001</v>
      </c>
      <c r="F82" s="2">
        <v>29.548462466598618</v>
      </c>
      <c r="G82" s="2">
        <v>34.424574999999997</v>
      </c>
      <c r="H82" s="1"/>
    </row>
    <row r="83" spans="1:8" x14ac:dyDescent="0.25">
      <c r="A83" s="3">
        <v>43312</v>
      </c>
      <c r="B83" s="2">
        <v>4</v>
      </c>
      <c r="C83">
        <v>16265.640000000001</v>
      </c>
      <c r="D83">
        <v>1181.92</v>
      </c>
      <c r="E83" s="2">
        <v>456.75893809999991</v>
      </c>
      <c r="F83" s="2">
        <v>15.572544660109598</v>
      </c>
      <c r="G83" s="2">
        <v>142.22311249999998</v>
      </c>
      <c r="H83" s="1"/>
    </row>
    <row r="84" spans="1:8" x14ac:dyDescent="0.25">
      <c r="A84" s="3">
        <v>43312</v>
      </c>
      <c r="B84" s="2">
        <v>5</v>
      </c>
      <c r="C84">
        <v>8870.4</v>
      </c>
      <c r="D84">
        <v>458.05200000000002</v>
      </c>
      <c r="E84" s="2">
        <v>22.072054200000004</v>
      </c>
      <c r="F84" s="2">
        <v>4.6051047760197115</v>
      </c>
      <c r="G84" s="2" t="s">
        <v>440</v>
      </c>
      <c r="H84" s="1"/>
    </row>
    <row r="85" spans="1:8" x14ac:dyDescent="0.25">
      <c r="A85" s="3">
        <v>43312</v>
      </c>
      <c r="B85" s="2">
        <v>6</v>
      </c>
      <c r="C85">
        <v>28195.200000000001</v>
      </c>
      <c r="D85">
        <v>600.072</v>
      </c>
      <c r="E85" s="2">
        <v>50.7548976</v>
      </c>
      <c r="F85" s="2" t="s">
        <v>440</v>
      </c>
      <c r="G85" s="2">
        <v>1069.1274000000001</v>
      </c>
      <c r="H85" s="1"/>
    </row>
    <row r="86" spans="1:8" x14ac:dyDescent="0.25">
      <c r="A86" s="3">
        <v>43326</v>
      </c>
      <c r="B86" s="2">
        <v>1</v>
      </c>
      <c r="C86">
        <v>1860.8400000000004</v>
      </c>
      <c r="D86">
        <v>99.36</v>
      </c>
      <c r="E86" s="2">
        <v>5.4460430999999998</v>
      </c>
      <c r="F86" s="2">
        <v>3.1809033267118729</v>
      </c>
      <c r="G86" s="2" t="s">
        <v>440</v>
      </c>
      <c r="H86" s="1"/>
    </row>
    <row r="87" spans="1:8" x14ac:dyDescent="0.25">
      <c r="A87" s="3">
        <v>43326</v>
      </c>
      <c r="B87" s="2">
        <v>2</v>
      </c>
      <c r="C87">
        <v>10586.100000000002</v>
      </c>
      <c r="D87">
        <v>704.97</v>
      </c>
      <c r="E87" s="2">
        <v>26.6631015</v>
      </c>
      <c r="F87" s="2" t="s">
        <v>440</v>
      </c>
      <c r="G87" s="2">
        <v>350.29312500000009</v>
      </c>
      <c r="H87" s="1"/>
    </row>
    <row r="88" spans="1:8" x14ac:dyDescent="0.25">
      <c r="A88" s="3">
        <v>43326</v>
      </c>
      <c r="B88" s="2">
        <v>3</v>
      </c>
      <c r="C88">
        <v>52647</v>
      </c>
      <c r="D88">
        <v>3284.3999999999996</v>
      </c>
      <c r="E88" s="2">
        <v>65.240454499999984</v>
      </c>
      <c r="F88" s="2">
        <v>265.2207909875595</v>
      </c>
      <c r="G88" s="2">
        <v>183.16481249999998</v>
      </c>
      <c r="H88" s="1"/>
    </row>
    <row r="89" spans="1:8" x14ac:dyDescent="0.25">
      <c r="A89" s="3">
        <v>43326</v>
      </c>
      <c r="B89" s="2">
        <v>4</v>
      </c>
      <c r="C89">
        <v>5850.4800000000005</v>
      </c>
      <c r="D89">
        <v>347.85199999999998</v>
      </c>
      <c r="E89" s="2" t="s">
        <v>440</v>
      </c>
      <c r="F89" s="2" t="s">
        <v>440</v>
      </c>
      <c r="G89" s="2">
        <v>11.614225000000001</v>
      </c>
      <c r="H89" s="1"/>
    </row>
    <row r="90" spans="1:8" x14ac:dyDescent="0.25">
      <c r="A90" s="3">
        <v>43326</v>
      </c>
      <c r="B90" s="2">
        <v>5</v>
      </c>
      <c r="C90">
        <v>12108.800000000001</v>
      </c>
      <c r="D90">
        <v>612.56799999999998</v>
      </c>
      <c r="E90" s="2">
        <v>19.216375200000005</v>
      </c>
      <c r="F90" s="2" t="s">
        <v>440</v>
      </c>
      <c r="G90" s="2" t="s">
        <v>440</v>
      </c>
      <c r="H90" s="1"/>
    </row>
    <row r="91" spans="1:8" x14ac:dyDescent="0.25">
      <c r="A91" s="3">
        <v>43326</v>
      </c>
      <c r="B91" s="2">
        <v>6</v>
      </c>
      <c r="C91">
        <v>212684.80000000002</v>
      </c>
      <c r="D91">
        <v>1227.44</v>
      </c>
      <c r="E91" s="2">
        <v>82.051764400000025</v>
      </c>
      <c r="F91" s="2" t="s">
        <v>440</v>
      </c>
      <c r="G91" s="2">
        <v>1106.1365000000003</v>
      </c>
      <c r="H91" s="1"/>
    </row>
    <row r="92" spans="1:8" x14ac:dyDescent="0.25">
      <c r="A92" s="3">
        <v>43340</v>
      </c>
      <c r="B92" s="2">
        <v>1</v>
      </c>
      <c r="C92">
        <v>6557.4400000000005</v>
      </c>
      <c r="D92">
        <v>682.12200000000007</v>
      </c>
      <c r="E92" s="2">
        <v>13.446436200000003</v>
      </c>
      <c r="F92" s="2">
        <v>133.002385715092</v>
      </c>
      <c r="G92" s="2">
        <v>50.851225000000021</v>
      </c>
      <c r="H92" s="1"/>
    </row>
    <row r="93" spans="1:8" x14ac:dyDescent="0.25">
      <c r="A93" s="3">
        <v>43340</v>
      </c>
      <c r="B93" s="2">
        <v>2</v>
      </c>
      <c r="C93">
        <v>14208</v>
      </c>
      <c r="D93">
        <v>931.32800000000009</v>
      </c>
      <c r="E93" s="2">
        <v>43.614182400000004</v>
      </c>
      <c r="F93" s="2">
        <v>38.521539679574346</v>
      </c>
      <c r="G93" s="2">
        <v>115.37920000000003</v>
      </c>
      <c r="H93" s="1"/>
    </row>
    <row r="94" spans="1:8" x14ac:dyDescent="0.25">
      <c r="A94" s="3">
        <v>43340</v>
      </c>
      <c r="B94" s="2">
        <v>3</v>
      </c>
      <c r="C94">
        <v>7727.4000000000015</v>
      </c>
      <c r="D94">
        <v>738.72000000000014</v>
      </c>
      <c r="E94" s="2">
        <v>61.2892899</v>
      </c>
      <c r="F94" s="2">
        <v>173.17007959293898</v>
      </c>
      <c r="G94" s="2">
        <v>49.056975000000001</v>
      </c>
      <c r="H94" s="1"/>
    </row>
    <row r="95" spans="1:8" x14ac:dyDescent="0.25">
      <c r="A95" s="3">
        <v>43340</v>
      </c>
      <c r="B95" s="2">
        <v>4</v>
      </c>
      <c r="C95">
        <v>32109.920000000002</v>
      </c>
      <c r="D95">
        <v>1950.9160000000002</v>
      </c>
      <c r="E95" s="2">
        <v>132.53171520000001</v>
      </c>
      <c r="F95" s="2" t="s">
        <v>440</v>
      </c>
      <c r="G95" s="2">
        <v>224.76792500000005</v>
      </c>
      <c r="H95" s="1"/>
    </row>
    <row r="96" spans="1:8" x14ac:dyDescent="0.25">
      <c r="A96" s="3">
        <v>43340</v>
      </c>
      <c r="B96" s="2">
        <v>5</v>
      </c>
      <c r="C96">
        <v>23999.000000000004</v>
      </c>
      <c r="D96">
        <v>1315.5159999999998</v>
      </c>
      <c r="E96" s="2">
        <v>50.363374400000005</v>
      </c>
      <c r="F96" s="2" t="s">
        <v>440</v>
      </c>
      <c r="G96" s="2" t="s">
        <v>440</v>
      </c>
      <c r="H96" s="1"/>
    </row>
    <row r="97" spans="1:8" x14ac:dyDescent="0.25">
      <c r="A97" s="3">
        <v>43340</v>
      </c>
      <c r="B97" s="2">
        <v>6</v>
      </c>
      <c r="C97">
        <v>355703.19999999995</v>
      </c>
      <c r="D97">
        <v>3107.0839999999998</v>
      </c>
      <c r="E97" s="2" t="s">
        <v>440</v>
      </c>
      <c r="F97" s="2" t="s">
        <v>440</v>
      </c>
      <c r="G97" s="2">
        <v>6387.6856000000007</v>
      </c>
      <c r="H97" s="1"/>
    </row>
    <row r="98" spans="1:8" x14ac:dyDescent="0.25">
      <c r="A98" s="3">
        <v>43354</v>
      </c>
      <c r="B98" s="2">
        <v>1</v>
      </c>
      <c r="C98">
        <v>5472.6</v>
      </c>
      <c r="D98">
        <v>809.34</v>
      </c>
      <c r="E98" s="2">
        <v>78.213124499999992</v>
      </c>
      <c r="F98" s="2">
        <v>297.89026165934519</v>
      </c>
      <c r="G98" s="2" t="s">
        <v>440</v>
      </c>
      <c r="H98" s="1"/>
    </row>
    <row r="99" spans="1:8" x14ac:dyDescent="0.25">
      <c r="A99" s="3">
        <v>43354</v>
      </c>
      <c r="B99" s="2">
        <v>2</v>
      </c>
      <c r="C99">
        <v>3635.9400000000005</v>
      </c>
      <c r="D99">
        <v>831.44600000000014</v>
      </c>
      <c r="E99" s="2">
        <v>74.247149899999997</v>
      </c>
      <c r="F99" s="2">
        <v>285.10279161858949</v>
      </c>
      <c r="G99" s="2">
        <v>565.98080000000004</v>
      </c>
      <c r="H99" s="1"/>
    </row>
    <row r="100" spans="1:8" x14ac:dyDescent="0.25">
      <c r="A100" s="3">
        <v>43354</v>
      </c>
      <c r="B100" s="2">
        <v>3</v>
      </c>
      <c r="C100">
        <v>2705.3999999999996</v>
      </c>
      <c r="D100">
        <v>297.53999999999996</v>
      </c>
      <c r="E100" s="2">
        <v>26.963611200000003</v>
      </c>
      <c r="F100" s="2">
        <v>57.723359864312982</v>
      </c>
      <c r="G100" s="2">
        <v>7.3320750000000006</v>
      </c>
      <c r="H100" s="1"/>
    </row>
    <row r="101" spans="1:8" x14ac:dyDescent="0.25">
      <c r="A101" s="3">
        <v>43354</v>
      </c>
      <c r="B101" s="2">
        <v>4</v>
      </c>
      <c r="C101">
        <v>19661.400000000001</v>
      </c>
      <c r="D101">
        <v>1527.57</v>
      </c>
      <c r="E101" s="2">
        <v>214.25485950000001</v>
      </c>
      <c r="F101" s="2">
        <v>178.42858618490141</v>
      </c>
      <c r="G101" s="2">
        <v>175.32899999999998</v>
      </c>
      <c r="H101" s="1"/>
    </row>
    <row r="102" spans="1:8" x14ac:dyDescent="0.25">
      <c r="A102" s="3">
        <v>43354</v>
      </c>
      <c r="B102" s="2">
        <v>5</v>
      </c>
      <c r="C102">
        <v>11872.800000000001</v>
      </c>
      <c r="D102">
        <v>699.92399999999998</v>
      </c>
      <c r="E102" s="2">
        <v>44.1156936</v>
      </c>
      <c r="F102" s="2">
        <v>6.4248329586018702</v>
      </c>
      <c r="G102" s="2" t="s">
        <v>440</v>
      </c>
      <c r="H102" s="1"/>
    </row>
    <row r="103" spans="1:8" x14ac:dyDescent="0.25">
      <c r="A103" s="3">
        <v>43354</v>
      </c>
      <c r="B103" s="2">
        <v>6</v>
      </c>
      <c r="C103">
        <v>136221</v>
      </c>
      <c r="D103">
        <v>1037.8499999999999</v>
      </c>
      <c r="E103" s="2">
        <v>83.398999500000002</v>
      </c>
      <c r="F103" s="2" t="s">
        <v>440</v>
      </c>
      <c r="G103" s="2">
        <v>129.05231250000003</v>
      </c>
      <c r="H103" s="1"/>
    </row>
    <row r="104" spans="1:8" x14ac:dyDescent="0.25">
      <c r="A104" s="3">
        <v>43368</v>
      </c>
      <c r="B104" s="2">
        <v>1</v>
      </c>
      <c r="C104">
        <v>4210.3200000000006</v>
      </c>
      <c r="D104">
        <v>984.21</v>
      </c>
      <c r="E104" s="2">
        <v>79.893805900000004</v>
      </c>
      <c r="F104" s="2">
        <v>824.65323848630953</v>
      </c>
      <c r="G104" s="2">
        <v>84.135512500000004</v>
      </c>
      <c r="H104" s="1"/>
    </row>
    <row r="105" spans="1:8" x14ac:dyDescent="0.25">
      <c r="A105" s="3">
        <v>43368</v>
      </c>
      <c r="B105" s="2">
        <v>2</v>
      </c>
      <c r="C105">
        <v>11574.6</v>
      </c>
      <c r="D105">
        <v>1368.3480000000002</v>
      </c>
      <c r="E105" s="2">
        <v>132.53171520000001</v>
      </c>
      <c r="F105" s="2">
        <v>582.98117203571405</v>
      </c>
      <c r="G105" s="2">
        <v>151.77775000000003</v>
      </c>
      <c r="H105" s="1"/>
    </row>
    <row r="106" spans="1:8" x14ac:dyDescent="0.25">
      <c r="A106" s="3">
        <v>43368</v>
      </c>
      <c r="B106" s="2">
        <v>3</v>
      </c>
      <c r="C106">
        <v>5332.0000000000009</v>
      </c>
      <c r="D106">
        <v>573.6</v>
      </c>
      <c r="E106" s="2">
        <v>31.297644000000005</v>
      </c>
      <c r="F106" s="2">
        <v>231.81752329244745</v>
      </c>
      <c r="G106" s="2">
        <v>41.719000000000008</v>
      </c>
      <c r="H106" s="1"/>
    </row>
    <row r="107" spans="1:8" x14ac:dyDescent="0.25">
      <c r="A107" s="3">
        <v>43368</v>
      </c>
      <c r="B107" s="2">
        <v>4</v>
      </c>
      <c r="C107">
        <v>21012.799999999996</v>
      </c>
      <c r="D107">
        <v>1913.5999999999997</v>
      </c>
      <c r="E107" s="2">
        <v>95.272129499999991</v>
      </c>
      <c r="F107" s="2">
        <v>137.50638848941895</v>
      </c>
      <c r="G107" s="2">
        <v>90.047875000000005</v>
      </c>
      <c r="H107" s="1"/>
    </row>
    <row r="108" spans="1:8" x14ac:dyDescent="0.25">
      <c r="A108" s="3">
        <v>43368</v>
      </c>
      <c r="B108" s="2">
        <v>5</v>
      </c>
      <c r="C108">
        <v>8728.2000000000007</v>
      </c>
      <c r="D108">
        <v>804.24</v>
      </c>
      <c r="E108" s="2">
        <v>25.998934500000001</v>
      </c>
      <c r="F108" s="2">
        <v>97.16768381204416</v>
      </c>
      <c r="G108" s="2">
        <v>138.01950000000002</v>
      </c>
      <c r="H108" s="1"/>
    </row>
    <row r="109" spans="1:8" x14ac:dyDescent="0.25">
      <c r="A109" s="3">
        <v>43368</v>
      </c>
      <c r="B109" s="2">
        <v>6</v>
      </c>
      <c r="C109">
        <v>77644.799999999988</v>
      </c>
      <c r="D109">
        <v>981.50399999999991</v>
      </c>
      <c r="E109" s="2">
        <v>65.802931200000003</v>
      </c>
      <c r="F109" s="2" t="s">
        <v>440</v>
      </c>
      <c r="G109" s="2" t="s">
        <v>440</v>
      </c>
      <c r="H109" s="1"/>
    </row>
    <row r="110" spans="1:8" x14ac:dyDescent="0.25">
      <c r="A110" s="3">
        <v>43383</v>
      </c>
      <c r="B110" s="2">
        <v>1</v>
      </c>
      <c r="C110">
        <v>38701.08</v>
      </c>
      <c r="D110">
        <v>5106.2240000000002</v>
      </c>
      <c r="E110" s="2">
        <v>118.3481992</v>
      </c>
      <c r="F110" s="2">
        <v>2214.8810395865253</v>
      </c>
      <c r="G110" s="2" t="s">
        <v>440</v>
      </c>
      <c r="H110" s="1"/>
    </row>
    <row r="111" spans="1:8" x14ac:dyDescent="0.25">
      <c r="A111" s="3">
        <v>43383</v>
      </c>
      <c r="B111" s="2">
        <v>2</v>
      </c>
      <c r="C111">
        <v>2207.42</v>
      </c>
      <c r="D111">
        <v>2192.6200000000003</v>
      </c>
      <c r="E111" s="2">
        <v>122.2519923</v>
      </c>
      <c r="F111" s="2">
        <v>234.58790723212354</v>
      </c>
      <c r="G111" s="2">
        <v>2065.4278749999999</v>
      </c>
      <c r="H111" s="1"/>
    </row>
    <row r="112" spans="1:8" x14ac:dyDescent="0.25">
      <c r="A112" s="3">
        <v>43383</v>
      </c>
      <c r="B112" s="2">
        <v>3</v>
      </c>
      <c r="C112">
        <v>17385.160000000003</v>
      </c>
      <c r="D112">
        <v>1981.3240000000001</v>
      </c>
      <c r="E112" s="2">
        <v>76.719180800000004</v>
      </c>
      <c r="F112" s="2">
        <v>664.66406162092755</v>
      </c>
      <c r="G112" s="2">
        <v>164.30075000000002</v>
      </c>
      <c r="H112" s="1"/>
    </row>
    <row r="113" spans="1:8" x14ac:dyDescent="0.25">
      <c r="A113" s="3">
        <v>43383</v>
      </c>
      <c r="B113" s="2">
        <v>4</v>
      </c>
      <c r="C113">
        <v>48164.98</v>
      </c>
      <c r="D113">
        <v>5000.9919999999993</v>
      </c>
      <c r="E113" s="2">
        <v>320.56777160000001</v>
      </c>
      <c r="F113" s="2">
        <v>718.14395224399709</v>
      </c>
      <c r="G113" s="2">
        <v>921.26936250000017</v>
      </c>
      <c r="H113" s="1"/>
    </row>
    <row r="114" spans="1:8" x14ac:dyDescent="0.25">
      <c r="A114" s="3">
        <v>43383</v>
      </c>
      <c r="B114" s="2">
        <v>5</v>
      </c>
      <c r="C114">
        <v>57162</v>
      </c>
      <c r="D114">
        <v>3705.2400000000002</v>
      </c>
      <c r="E114" s="2">
        <v>304.49546400000003</v>
      </c>
      <c r="F114" s="2">
        <v>233.95026918233452</v>
      </c>
      <c r="G114" s="2">
        <v>500.63737500000008</v>
      </c>
      <c r="H114" s="1"/>
    </row>
    <row r="115" spans="1:8" x14ac:dyDescent="0.25">
      <c r="A115" s="3">
        <v>43383</v>
      </c>
      <c r="B115" s="2">
        <v>6</v>
      </c>
      <c r="C115">
        <v>25964.639999999999</v>
      </c>
      <c r="D115">
        <v>1599.624</v>
      </c>
      <c r="E115" s="2">
        <v>133.5071556</v>
      </c>
      <c r="F115" s="2">
        <v>108.63851988601199</v>
      </c>
      <c r="G115" s="2">
        <v>65.274300000000011</v>
      </c>
      <c r="H115" s="1"/>
    </row>
    <row r="116" spans="1:8" x14ac:dyDescent="0.25">
      <c r="A116" s="3">
        <v>43396</v>
      </c>
      <c r="B116" s="2">
        <v>1</v>
      </c>
      <c r="C116">
        <v>10522.8</v>
      </c>
      <c r="D116">
        <v>1338.26</v>
      </c>
      <c r="E116" s="2">
        <v>222.49484160000003</v>
      </c>
      <c r="F116" s="2">
        <v>644.36575196879323</v>
      </c>
      <c r="G116" s="2" t="s">
        <v>440</v>
      </c>
      <c r="H116" s="1"/>
    </row>
    <row r="117" spans="1:8" x14ac:dyDescent="0.25">
      <c r="A117" s="3">
        <v>43396</v>
      </c>
      <c r="B117" s="2">
        <v>2</v>
      </c>
      <c r="C117">
        <v>64195.399999999994</v>
      </c>
      <c r="D117">
        <v>9282.5</v>
      </c>
      <c r="E117" s="2">
        <v>328.51691800000003</v>
      </c>
      <c r="F117" s="2" t="s">
        <v>440</v>
      </c>
      <c r="G117" s="2">
        <v>5069.2127500000006</v>
      </c>
      <c r="H117" s="1"/>
    </row>
    <row r="118" spans="1:8" x14ac:dyDescent="0.25">
      <c r="A118" s="3">
        <v>43396</v>
      </c>
      <c r="B118" s="2">
        <v>3</v>
      </c>
      <c r="C118">
        <v>11668.08</v>
      </c>
      <c r="D118">
        <v>1175.5919999999999</v>
      </c>
      <c r="E118" s="2">
        <v>183.26930279999999</v>
      </c>
      <c r="F118" s="2">
        <v>499.54071419507079</v>
      </c>
      <c r="G118" s="2" t="s">
        <v>440</v>
      </c>
      <c r="H118" s="1"/>
    </row>
    <row r="119" spans="1:8" x14ac:dyDescent="0.25">
      <c r="A119" s="3">
        <v>43396</v>
      </c>
      <c r="B119" s="2">
        <v>4</v>
      </c>
      <c r="C119">
        <v>26058.879999999997</v>
      </c>
      <c r="D119">
        <v>2345.3599999999997</v>
      </c>
      <c r="E119" s="2">
        <v>87.818623200000005</v>
      </c>
      <c r="F119" s="2">
        <v>216.50157032515062</v>
      </c>
      <c r="G119" s="2">
        <v>157.90710000000001</v>
      </c>
      <c r="H119" s="1"/>
    </row>
    <row r="120" spans="1:8" x14ac:dyDescent="0.25">
      <c r="A120" s="3">
        <v>43396</v>
      </c>
      <c r="B120" s="2">
        <v>5</v>
      </c>
      <c r="C120">
        <v>67793.280000000013</v>
      </c>
      <c r="D120">
        <v>5086.7280000000001</v>
      </c>
      <c r="E120" s="2">
        <v>80.863128000000017</v>
      </c>
      <c r="F120" s="2">
        <v>220.01286026137299</v>
      </c>
      <c r="G120" s="2">
        <v>131.35785000000001</v>
      </c>
      <c r="H120" s="1"/>
    </row>
    <row r="121" spans="1:8" x14ac:dyDescent="0.25">
      <c r="A121" s="3">
        <v>43396</v>
      </c>
      <c r="B121" s="2">
        <v>6</v>
      </c>
      <c r="C121">
        <v>14235.199999999999</v>
      </c>
      <c r="D121">
        <v>996.89799999999991</v>
      </c>
      <c r="E121" s="2">
        <v>44.903419399999997</v>
      </c>
      <c r="F121" s="2">
        <v>84.040922521239153</v>
      </c>
      <c r="G121" s="2">
        <v>35.417112500000009</v>
      </c>
      <c r="H121" s="1"/>
    </row>
    <row r="122" spans="1:8" x14ac:dyDescent="0.25">
      <c r="A122" s="3">
        <v>43411</v>
      </c>
      <c r="B122" s="2">
        <v>1</v>
      </c>
      <c r="C122">
        <v>56350.000000000007</v>
      </c>
      <c r="D122">
        <v>4710.8600000000015</v>
      </c>
      <c r="E122" s="2" t="s">
        <v>440</v>
      </c>
      <c r="F122" s="2">
        <v>885.84114466792039</v>
      </c>
      <c r="G122" s="2">
        <v>7872.9000000000005</v>
      </c>
      <c r="H122" s="1"/>
    </row>
    <row r="123" spans="1:8" x14ac:dyDescent="0.25">
      <c r="A123" s="3">
        <v>43411</v>
      </c>
      <c r="B123" s="2">
        <v>2</v>
      </c>
      <c r="C123">
        <v>17676.2</v>
      </c>
      <c r="D123">
        <v>2240.6800000000003</v>
      </c>
      <c r="E123" s="2">
        <v>110.94552800000001</v>
      </c>
      <c r="F123" s="2">
        <v>434.73413516821984</v>
      </c>
      <c r="G123" s="2">
        <v>2724.9</v>
      </c>
      <c r="H123" s="1"/>
    </row>
    <row r="124" spans="1:8" x14ac:dyDescent="0.25">
      <c r="A124" s="3">
        <v>43411</v>
      </c>
      <c r="B124" s="2">
        <v>3</v>
      </c>
      <c r="C124">
        <v>32301.359999999997</v>
      </c>
      <c r="D124">
        <v>3104.1660000000002</v>
      </c>
      <c r="E124" s="2">
        <v>216.37349760000004</v>
      </c>
      <c r="F124" s="2">
        <v>602.1878820734097</v>
      </c>
      <c r="G124" s="2" t="s">
        <v>440</v>
      </c>
      <c r="H124" s="1"/>
    </row>
    <row r="125" spans="1:8" x14ac:dyDescent="0.25">
      <c r="A125" s="3">
        <v>43411</v>
      </c>
      <c r="B125" s="2">
        <v>4</v>
      </c>
      <c r="C125">
        <v>50243.16</v>
      </c>
      <c r="D125">
        <v>3958.4160000000002</v>
      </c>
      <c r="E125" s="2">
        <v>103.52409760000002</v>
      </c>
      <c r="F125" s="2">
        <v>592.92642826470808</v>
      </c>
      <c r="G125" s="2">
        <v>265.54000000000002</v>
      </c>
      <c r="H125" s="1"/>
    </row>
    <row r="126" spans="1:8" x14ac:dyDescent="0.25">
      <c r="A126" s="3">
        <v>43411</v>
      </c>
      <c r="B126" s="2">
        <v>5</v>
      </c>
      <c r="C126">
        <v>48232.160000000003</v>
      </c>
      <c r="D126">
        <v>3446.23</v>
      </c>
      <c r="E126" s="2">
        <v>105.65995599999999</v>
      </c>
      <c r="F126" s="2">
        <v>195.82511124630724</v>
      </c>
      <c r="G126" s="2">
        <v>1516.0399999999997</v>
      </c>
      <c r="H126" s="1"/>
    </row>
    <row r="127" spans="1:8" x14ac:dyDescent="0.25">
      <c r="A127" s="3">
        <v>43411</v>
      </c>
      <c r="B127" s="2">
        <v>6</v>
      </c>
      <c r="C127">
        <v>11296.900000000001</v>
      </c>
      <c r="D127">
        <v>1184.0120000000002</v>
      </c>
      <c r="E127" s="2">
        <v>45.548824000000003</v>
      </c>
      <c r="F127" s="2">
        <v>144.46861633335803</v>
      </c>
      <c r="G127" s="2">
        <v>5169.2400000000007</v>
      </c>
      <c r="H127" s="1"/>
    </row>
    <row r="128" spans="1:8" x14ac:dyDescent="0.25">
      <c r="A128" s="3">
        <v>43424</v>
      </c>
      <c r="B128" s="2">
        <v>1</v>
      </c>
      <c r="C128">
        <v>3595</v>
      </c>
      <c r="D128">
        <v>623.1</v>
      </c>
      <c r="E128" s="2">
        <v>36.814600000000006</v>
      </c>
      <c r="F128" s="2">
        <v>491.0105969353105</v>
      </c>
      <c r="G128" s="2" t="s">
        <v>440</v>
      </c>
      <c r="H128" s="1"/>
    </row>
    <row r="129" spans="1:8" x14ac:dyDescent="0.25">
      <c r="A129" s="3">
        <v>43424</v>
      </c>
      <c r="B129" s="2">
        <v>2</v>
      </c>
      <c r="C129">
        <v>12022.48</v>
      </c>
      <c r="D129">
        <v>1765.048</v>
      </c>
      <c r="E129" s="2">
        <v>263.72700800000001</v>
      </c>
      <c r="F129" s="2">
        <v>741.2056902308135</v>
      </c>
      <c r="G129" s="2">
        <v>4472.92</v>
      </c>
      <c r="H129" s="1"/>
    </row>
    <row r="130" spans="1:8" x14ac:dyDescent="0.25">
      <c r="A130" s="3">
        <v>43424</v>
      </c>
      <c r="B130" s="2">
        <v>3</v>
      </c>
      <c r="C130">
        <v>15020.199999999999</v>
      </c>
      <c r="D130">
        <v>1799.35</v>
      </c>
      <c r="E130" s="2">
        <v>166.46685199999999</v>
      </c>
      <c r="F130" s="2">
        <v>601.97454180855539</v>
      </c>
      <c r="G130" s="2">
        <v>559.15</v>
      </c>
      <c r="H130" s="1"/>
    </row>
    <row r="131" spans="1:8" x14ac:dyDescent="0.25">
      <c r="A131" s="3">
        <v>43424</v>
      </c>
      <c r="B131" s="2">
        <v>4</v>
      </c>
      <c r="C131">
        <v>28031.84</v>
      </c>
      <c r="D131">
        <v>3143.36</v>
      </c>
      <c r="E131" s="2">
        <v>96.852332799999999</v>
      </c>
      <c r="F131" s="2">
        <v>1284.056086699683</v>
      </c>
      <c r="G131" s="2" t="s">
        <v>440</v>
      </c>
      <c r="H131" s="1"/>
    </row>
    <row r="132" spans="1:8" x14ac:dyDescent="0.25">
      <c r="A132" s="3">
        <v>43424</v>
      </c>
      <c r="B132" s="2">
        <v>5</v>
      </c>
      <c r="C132">
        <v>38779</v>
      </c>
      <c r="D132">
        <v>3538.78</v>
      </c>
      <c r="E132" s="2">
        <v>146.71700239999998</v>
      </c>
      <c r="F132" s="2">
        <v>1245.8494668660173</v>
      </c>
      <c r="G132" s="2">
        <v>207.24</v>
      </c>
      <c r="H132" s="1"/>
    </row>
    <row r="133" spans="1:8" x14ac:dyDescent="0.25">
      <c r="A133" s="3">
        <v>43424</v>
      </c>
      <c r="B133" s="2">
        <v>6</v>
      </c>
      <c r="C133">
        <v>10635.520000000002</v>
      </c>
      <c r="D133">
        <v>1240.5120000000002</v>
      </c>
      <c r="E133" s="2">
        <v>76.130790400000009</v>
      </c>
      <c r="F133" s="2">
        <v>187.05763039694915</v>
      </c>
      <c r="G133" s="2">
        <v>300.16000000000003</v>
      </c>
      <c r="H133" s="1"/>
    </row>
    <row r="134" spans="1:8" x14ac:dyDescent="0.25">
      <c r="A134" s="3">
        <v>43438</v>
      </c>
      <c r="B134" s="2">
        <v>1</v>
      </c>
      <c r="C134" t="s">
        <v>697</v>
      </c>
      <c r="D134" t="s">
        <v>697</v>
      </c>
      <c r="E134" t="s">
        <v>697</v>
      </c>
      <c r="F134" t="s">
        <v>697</v>
      </c>
      <c r="G134" t="s">
        <v>697</v>
      </c>
      <c r="H134" s="1"/>
    </row>
    <row r="135" spans="1:8" x14ac:dyDescent="0.25">
      <c r="A135" s="3">
        <v>43438</v>
      </c>
      <c r="B135" s="2">
        <v>2</v>
      </c>
      <c r="C135">
        <v>2353.9999999999995</v>
      </c>
      <c r="D135">
        <v>469.92</v>
      </c>
      <c r="E135" s="2">
        <v>44.443519999999999</v>
      </c>
      <c r="F135" s="2">
        <v>281.46594840079871</v>
      </c>
      <c r="G135" s="2">
        <v>45.099999999999994</v>
      </c>
      <c r="H135" s="1"/>
    </row>
    <row r="136" spans="1:8" x14ac:dyDescent="0.25">
      <c r="A136" s="3">
        <v>43438</v>
      </c>
      <c r="B136" s="2">
        <v>3</v>
      </c>
      <c r="C136">
        <v>2527.8000000000002</v>
      </c>
      <c r="D136">
        <v>291.06</v>
      </c>
      <c r="E136" s="2">
        <v>27.077934400000004</v>
      </c>
      <c r="F136" s="2">
        <v>227.59231204903506</v>
      </c>
      <c r="G136" s="2">
        <v>66.989999999999995</v>
      </c>
      <c r="H136" s="1"/>
    </row>
    <row r="137" spans="1:8" x14ac:dyDescent="0.25">
      <c r="A137" s="3">
        <v>43438</v>
      </c>
      <c r="B137" s="2">
        <v>4</v>
      </c>
      <c r="C137">
        <v>915.99999999999989</v>
      </c>
      <c r="D137">
        <v>169.28</v>
      </c>
      <c r="E137" s="2">
        <v>16.081164800000003</v>
      </c>
      <c r="F137" s="2">
        <v>89.678112357193456</v>
      </c>
      <c r="G137" s="2">
        <v>15.84</v>
      </c>
      <c r="H137" s="1"/>
    </row>
    <row r="138" spans="1:8" x14ac:dyDescent="0.25">
      <c r="A138" s="3">
        <v>43438</v>
      </c>
      <c r="B138" s="2">
        <v>5</v>
      </c>
      <c r="C138">
        <v>4390.4000000000005</v>
      </c>
      <c r="D138">
        <v>976.96</v>
      </c>
      <c r="E138" s="2">
        <v>92.650841600000007</v>
      </c>
      <c r="F138" s="2">
        <v>468.94960337382412</v>
      </c>
      <c r="G138" s="2">
        <v>126.08</v>
      </c>
      <c r="H138" s="1"/>
    </row>
    <row r="139" spans="1:8" x14ac:dyDescent="0.25">
      <c r="A139" s="3">
        <v>43438</v>
      </c>
      <c r="B139" s="2">
        <v>6</v>
      </c>
      <c r="C139">
        <v>1819</v>
      </c>
      <c r="D139">
        <v>623.9</v>
      </c>
      <c r="E139" s="2">
        <v>30.207313600000006</v>
      </c>
      <c r="F139" s="2">
        <v>616.63030655506634</v>
      </c>
      <c r="G139" s="2">
        <v>88.4</v>
      </c>
      <c r="H139" s="1"/>
    </row>
    <row r="140" spans="1:8" x14ac:dyDescent="0.25">
      <c r="A140" s="3">
        <v>43452</v>
      </c>
      <c r="B140" s="2">
        <v>1</v>
      </c>
      <c r="C140" t="s">
        <v>697</v>
      </c>
      <c r="D140" t="s">
        <v>697</v>
      </c>
      <c r="E140" t="s">
        <v>697</v>
      </c>
      <c r="F140" t="s">
        <v>697</v>
      </c>
      <c r="G140" t="s">
        <v>697</v>
      </c>
      <c r="H140" s="1"/>
    </row>
    <row r="141" spans="1:8" x14ac:dyDescent="0.25">
      <c r="A141" s="3">
        <v>43452</v>
      </c>
      <c r="B141" s="2">
        <v>2</v>
      </c>
      <c r="C141">
        <v>9333</v>
      </c>
      <c r="D141">
        <v>1057.74</v>
      </c>
      <c r="E141" s="2">
        <v>67.647460800000019</v>
      </c>
      <c r="F141" s="2">
        <v>312.77434929295612</v>
      </c>
      <c r="G141" s="2">
        <v>126.99</v>
      </c>
      <c r="H141" s="1"/>
    </row>
    <row r="142" spans="1:8" x14ac:dyDescent="0.25">
      <c r="A142" s="3">
        <v>43452</v>
      </c>
      <c r="B142" s="2">
        <v>3</v>
      </c>
      <c r="C142">
        <v>806.9000000000002</v>
      </c>
      <c r="D142">
        <v>120.80000000000001</v>
      </c>
      <c r="E142" s="2">
        <v>13.501924000000002</v>
      </c>
      <c r="F142" s="2">
        <v>158.76177433757388</v>
      </c>
      <c r="G142" s="2" t="s">
        <v>440</v>
      </c>
      <c r="H142" s="1"/>
    </row>
    <row r="143" spans="1:8" x14ac:dyDescent="0.25">
      <c r="A143" s="3">
        <v>43452</v>
      </c>
      <c r="B143" s="2">
        <v>4</v>
      </c>
      <c r="C143">
        <v>182</v>
      </c>
      <c r="D143">
        <v>34.100000000000009</v>
      </c>
      <c r="E143" s="2">
        <v>2.8457860000000004</v>
      </c>
      <c r="F143" s="2">
        <v>32.981784945400108</v>
      </c>
      <c r="G143" s="2">
        <v>4.3600000000000003</v>
      </c>
      <c r="H143" s="1"/>
    </row>
    <row r="144" spans="1:8" x14ac:dyDescent="0.25">
      <c r="A144" s="3">
        <v>43452</v>
      </c>
      <c r="B144" s="2">
        <v>5</v>
      </c>
      <c r="C144">
        <v>15886.500000000002</v>
      </c>
      <c r="D144">
        <v>1206.8400000000001</v>
      </c>
      <c r="E144" s="2">
        <v>62.634070400000006</v>
      </c>
      <c r="F144" s="2">
        <v>401.57586375099032</v>
      </c>
      <c r="G144" s="2">
        <v>129.94</v>
      </c>
      <c r="H144" s="1"/>
    </row>
    <row r="145" spans="1:8" x14ac:dyDescent="0.25">
      <c r="A145" s="3">
        <v>43452</v>
      </c>
      <c r="B145" s="2">
        <v>6</v>
      </c>
      <c r="C145">
        <v>6283.6799999999985</v>
      </c>
      <c r="D145">
        <v>1052.5619999999999</v>
      </c>
      <c r="E145" s="2">
        <v>29.386737599999996</v>
      </c>
      <c r="F145" s="2">
        <v>727.16652321314189</v>
      </c>
      <c r="G145" s="2">
        <v>165.29999999999998</v>
      </c>
      <c r="H145" s="1"/>
    </row>
    <row r="146" spans="1:8" x14ac:dyDescent="0.25">
      <c r="A146" s="3">
        <v>43468</v>
      </c>
      <c r="B146" s="2">
        <v>1</v>
      </c>
      <c r="C146">
        <v>374.48</v>
      </c>
      <c r="D146">
        <v>79.128</v>
      </c>
      <c r="E146" s="2">
        <v>2.2244000000000006</v>
      </c>
      <c r="F146" s="2">
        <v>43.965560804282497</v>
      </c>
      <c r="G146" s="2">
        <v>90.72</v>
      </c>
      <c r="H146" s="1"/>
    </row>
    <row r="147" spans="1:8" x14ac:dyDescent="0.25">
      <c r="A147" s="3">
        <v>43468</v>
      </c>
      <c r="B147" s="2">
        <v>2</v>
      </c>
      <c r="C147">
        <v>8646.48</v>
      </c>
      <c r="D147">
        <v>1343.52</v>
      </c>
      <c r="E147" s="2">
        <v>107.73760320000002</v>
      </c>
      <c r="F147" s="2">
        <v>1165.3301452204878</v>
      </c>
      <c r="G147" s="2">
        <v>170.64000000000001</v>
      </c>
      <c r="H147" s="1"/>
    </row>
    <row r="148" spans="1:8" x14ac:dyDescent="0.25">
      <c r="A148" s="3">
        <v>43468</v>
      </c>
      <c r="B148" s="2">
        <v>3</v>
      </c>
      <c r="C148">
        <v>1952.08</v>
      </c>
      <c r="D148">
        <v>274.66400000000004</v>
      </c>
      <c r="E148" s="2">
        <v>37.883560000000003</v>
      </c>
      <c r="F148" s="2">
        <v>94.983886424533708</v>
      </c>
      <c r="G148" s="2">
        <v>63.18</v>
      </c>
      <c r="H148" s="1"/>
    </row>
    <row r="149" spans="1:8" x14ac:dyDescent="0.25">
      <c r="A149" s="3">
        <v>43468</v>
      </c>
      <c r="B149" s="2">
        <v>4</v>
      </c>
      <c r="C149">
        <v>6933.6</v>
      </c>
      <c r="D149">
        <v>1944</v>
      </c>
      <c r="E149" s="2">
        <v>57.1839984</v>
      </c>
      <c r="F149" s="2">
        <v>1761.6205013299373</v>
      </c>
      <c r="G149" s="2">
        <v>39.15</v>
      </c>
      <c r="H149" s="1"/>
    </row>
    <row r="150" spans="1:8" x14ac:dyDescent="0.25">
      <c r="A150" s="3">
        <v>43468</v>
      </c>
      <c r="B150" s="2">
        <v>5</v>
      </c>
      <c r="C150">
        <v>34032</v>
      </c>
      <c r="D150">
        <v>2335.1999999999998</v>
      </c>
      <c r="E150" s="2">
        <v>61.746239999999993</v>
      </c>
      <c r="F150" s="2">
        <v>447.57334521767649</v>
      </c>
      <c r="G150" s="2">
        <v>490.2</v>
      </c>
      <c r="H150" s="1"/>
    </row>
    <row r="151" spans="1:8" x14ac:dyDescent="0.25">
      <c r="A151" s="3">
        <v>43468</v>
      </c>
      <c r="B151" s="2">
        <v>6</v>
      </c>
      <c r="C151">
        <v>8882.8799999999992</v>
      </c>
      <c r="D151">
        <v>1993.1759999999999</v>
      </c>
      <c r="E151" s="2">
        <v>77.774721599999992</v>
      </c>
      <c r="F151" s="2">
        <v>1597.2350940950914</v>
      </c>
      <c r="G151" s="2">
        <v>33.06</v>
      </c>
      <c r="H151" s="1"/>
    </row>
    <row r="152" spans="1:8" x14ac:dyDescent="0.25">
      <c r="A152" s="3">
        <v>43480</v>
      </c>
      <c r="B152" s="2">
        <v>1</v>
      </c>
      <c r="C152" t="s">
        <v>697</v>
      </c>
      <c r="D152" t="s">
        <v>697</v>
      </c>
      <c r="E152" t="s">
        <v>697</v>
      </c>
      <c r="F152" t="s">
        <v>697</v>
      </c>
      <c r="G152" t="s">
        <v>697</v>
      </c>
      <c r="H152" s="1"/>
    </row>
    <row r="153" spans="1:8" x14ac:dyDescent="0.25">
      <c r="A153" s="3">
        <v>43480</v>
      </c>
      <c r="B153" s="2">
        <v>2</v>
      </c>
      <c r="C153">
        <v>918.61000000000013</v>
      </c>
      <c r="D153">
        <v>142.66999999999999</v>
      </c>
      <c r="E153" s="2">
        <v>13.687625599999999</v>
      </c>
      <c r="F153" s="2">
        <v>84.608197767154437</v>
      </c>
      <c r="G153" s="2">
        <v>10.285</v>
      </c>
      <c r="H153" s="1"/>
    </row>
    <row r="154" spans="1:8" x14ac:dyDescent="0.25">
      <c r="A154" s="3">
        <v>43480</v>
      </c>
      <c r="B154" s="2">
        <v>3</v>
      </c>
      <c r="C154">
        <v>6535.2000000000007</v>
      </c>
      <c r="D154">
        <v>714.98</v>
      </c>
      <c r="E154" s="2">
        <v>10.6093568</v>
      </c>
      <c r="F154" s="2">
        <v>96.858911697864102</v>
      </c>
      <c r="G154" s="2">
        <v>224.14000000000001</v>
      </c>
      <c r="H154" s="1"/>
    </row>
    <row r="155" spans="1:8" x14ac:dyDescent="0.25">
      <c r="A155" s="3">
        <v>43480</v>
      </c>
      <c r="B155" s="2">
        <v>4</v>
      </c>
      <c r="C155" t="s">
        <v>697</v>
      </c>
      <c r="D155" t="s">
        <v>697</v>
      </c>
      <c r="E155" s="2">
        <v>3.5012344000000004</v>
      </c>
      <c r="F155" s="2">
        <v>41.770196828220556</v>
      </c>
      <c r="G155" s="2">
        <v>10.765000000000001</v>
      </c>
      <c r="H155" s="1"/>
    </row>
    <row r="156" spans="1:8" x14ac:dyDescent="0.25">
      <c r="A156" s="3">
        <v>43480</v>
      </c>
      <c r="B156" s="2">
        <v>5</v>
      </c>
      <c r="C156">
        <v>7571.2</v>
      </c>
      <c r="D156">
        <v>647.36</v>
      </c>
      <c r="E156" s="2">
        <v>33.579884800000009</v>
      </c>
      <c r="F156" s="2">
        <v>199.99460689558745</v>
      </c>
      <c r="G156" s="2">
        <v>25.480000000000004</v>
      </c>
      <c r="H156" s="1"/>
    </row>
    <row r="157" spans="1:8" x14ac:dyDescent="0.25">
      <c r="A157" s="3">
        <v>43480</v>
      </c>
      <c r="B157" s="2">
        <v>6</v>
      </c>
      <c r="C157">
        <v>18561.599999999999</v>
      </c>
      <c r="D157">
        <v>4123.2</v>
      </c>
      <c r="E157" s="2">
        <v>15.076243199999999</v>
      </c>
      <c r="F157" s="2">
        <v>1572.5850730179254</v>
      </c>
      <c r="G157" s="2">
        <v>1105.44</v>
      </c>
      <c r="H157" s="1"/>
    </row>
    <row r="158" spans="1:8" x14ac:dyDescent="0.25">
      <c r="A158" s="3">
        <v>43494</v>
      </c>
      <c r="B158" s="2">
        <v>1</v>
      </c>
      <c r="C158">
        <v>4401.9000000000005</v>
      </c>
      <c r="D158">
        <v>599.85</v>
      </c>
      <c r="E158" s="2">
        <v>33.741288000000004</v>
      </c>
      <c r="F158" s="2">
        <v>196.5110919557363</v>
      </c>
      <c r="G158" s="2">
        <v>93.600000000000009</v>
      </c>
      <c r="H158" s="1"/>
    </row>
    <row r="159" spans="1:8" x14ac:dyDescent="0.25">
      <c r="A159" s="3">
        <v>43494</v>
      </c>
      <c r="B159" s="2">
        <v>2</v>
      </c>
      <c r="C159">
        <v>10126.08</v>
      </c>
      <c r="D159">
        <v>2070.4319999999998</v>
      </c>
      <c r="E159" s="2">
        <v>119.64856319999997</v>
      </c>
      <c r="F159" s="2">
        <v>1432.5565768059339</v>
      </c>
      <c r="G159" s="2" t="s">
        <v>440</v>
      </c>
      <c r="H159" s="1"/>
    </row>
    <row r="160" spans="1:8" x14ac:dyDescent="0.25">
      <c r="A160" s="3">
        <v>43494</v>
      </c>
      <c r="B160" s="2">
        <v>3</v>
      </c>
      <c r="C160">
        <v>14153.960000000001</v>
      </c>
      <c r="D160">
        <v>2211.0479999999998</v>
      </c>
      <c r="E160" s="2">
        <v>201.91173920000003</v>
      </c>
      <c r="F160" s="2">
        <v>989.34519748532455</v>
      </c>
      <c r="G160" s="2">
        <v>1294.7</v>
      </c>
      <c r="H160" s="1"/>
    </row>
    <row r="161" spans="1:8" x14ac:dyDescent="0.25">
      <c r="A161" s="3">
        <v>43494</v>
      </c>
      <c r="B161" s="2">
        <v>4</v>
      </c>
      <c r="C161">
        <v>6545.9999999999991</v>
      </c>
      <c r="D161">
        <v>1161.8000000000002</v>
      </c>
      <c r="E161" s="2">
        <v>154.39959200000004</v>
      </c>
      <c r="F161" s="2">
        <v>730.82137766733911</v>
      </c>
      <c r="G161" s="2">
        <v>112.00000000000001</v>
      </c>
      <c r="H161" s="1"/>
    </row>
    <row r="162" spans="1:8" x14ac:dyDescent="0.25">
      <c r="A162" s="3">
        <v>43494</v>
      </c>
      <c r="B162" s="2">
        <v>5</v>
      </c>
      <c r="C162">
        <v>36739.199999999997</v>
      </c>
      <c r="D162">
        <v>3498.48</v>
      </c>
      <c r="E162" s="2">
        <v>111.9205376</v>
      </c>
      <c r="F162" s="2">
        <v>1067.4369913868577</v>
      </c>
      <c r="G162" s="2">
        <v>715.52</v>
      </c>
      <c r="H162" s="1"/>
    </row>
    <row r="163" spans="1:8" x14ac:dyDescent="0.25">
      <c r="A163" s="3">
        <v>43494</v>
      </c>
      <c r="B163" s="2">
        <v>6</v>
      </c>
      <c r="C163">
        <v>9439.48</v>
      </c>
      <c r="D163">
        <v>3455.44</v>
      </c>
      <c r="E163" s="2">
        <v>29.830486400000002</v>
      </c>
      <c r="F163" s="2">
        <v>3626.3440487185921</v>
      </c>
      <c r="G163" s="2">
        <v>30.08</v>
      </c>
      <c r="H163" s="1"/>
    </row>
    <row r="164" spans="1:8" x14ac:dyDescent="0.25">
      <c r="A164" s="3">
        <v>43509</v>
      </c>
      <c r="B164" s="2">
        <v>1</v>
      </c>
      <c r="C164">
        <v>498.70000000000005</v>
      </c>
      <c r="D164">
        <v>66.2</v>
      </c>
      <c r="E164" s="2" t="s">
        <v>440</v>
      </c>
      <c r="F164" s="2">
        <v>38.395758389106355</v>
      </c>
      <c r="G164" s="2" t="s">
        <v>440</v>
      </c>
      <c r="H164" s="1"/>
    </row>
    <row r="165" spans="1:8" x14ac:dyDescent="0.25">
      <c r="A165" s="3">
        <v>43509</v>
      </c>
      <c r="B165" s="2">
        <v>2</v>
      </c>
      <c r="C165">
        <v>8491.84</v>
      </c>
      <c r="D165">
        <v>1485.1200000000001</v>
      </c>
      <c r="E165" s="2">
        <v>94.791510400000021</v>
      </c>
      <c r="F165" s="2">
        <v>663.41909266885477</v>
      </c>
      <c r="G165" s="2">
        <v>191.08000000000004</v>
      </c>
      <c r="H165" s="1"/>
    </row>
    <row r="166" spans="1:8" x14ac:dyDescent="0.25">
      <c r="A166" s="3">
        <v>43509</v>
      </c>
      <c r="B166" s="2">
        <v>3</v>
      </c>
      <c r="C166">
        <v>3209.9999999999995</v>
      </c>
      <c r="D166">
        <v>622.19999999999993</v>
      </c>
      <c r="E166" s="2">
        <v>31.143407999999997</v>
      </c>
      <c r="F166" s="2">
        <v>417.30558080420792</v>
      </c>
      <c r="G166" s="2">
        <v>58.8</v>
      </c>
      <c r="H166" s="1"/>
    </row>
    <row r="167" spans="1:8" x14ac:dyDescent="0.25">
      <c r="A167" s="3">
        <v>43509</v>
      </c>
      <c r="B167" s="2">
        <v>4</v>
      </c>
      <c r="C167" t="s">
        <v>697</v>
      </c>
      <c r="D167" t="s">
        <v>697</v>
      </c>
      <c r="E167" s="2">
        <v>2.03682104</v>
      </c>
      <c r="F167" s="2">
        <v>2.4752734783852475</v>
      </c>
      <c r="G167" s="2">
        <v>2.254</v>
      </c>
      <c r="H167" s="1"/>
    </row>
    <row r="168" spans="1:8" x14ac:dyDescent="0.25">
      <c r="A168" s="3">
        <v>43509</v>
      </c>
      <c r="B168" s="2">
        <v>5</v>
      </c>
      <c r="C168">
        <v>13782.599999999999</v>
      </c>
      <c r="D168">
        <v>1199.28</v>
      </c>
      <c r="E168" s="2">
        <v>44.536380000000001</v>
      </c>
      <c r="F168" s="2">
        <v>226.48781605235573</v>
      </c>
      <c r="G168" s="2">
        <v>59.849999999999994</v>
      </c>
      <c r="H168" s="1"/>
    </row>
    <row r="169" spans="1:8" x14ac:dyDescent="0.25">
      <c r="A169" s="3">
        <v>43509</v>
      </c>
      <c r="B169" s="2">
        <v>6</v>
      </c>
      <c r="C169">
        <v>3728.9200000000005</v>
      </c>
      <c r="D169">
        <v>1135.1599999999999</v>
      </c>
      <c r="E169" s="2">
        <v>17.972344</v>
      </c>
      <c r="F169" s="2">
        <v>970.4396375419318</v>
      </c>
      <c r="G169" s="2">
        <v>115.70000000000002</v>
      </c>
      <c r="H169" s="1"/>
    </row>
    <row r="170" spans="1:8" x14ac:dyDescent="0.25">
      <c r="A170" s="3">
        <v>43522</v>
      </c>
      <c r="B170" s="2">
        <v>1</v>
      </c>
      <c r="C170" t="s">
        <v>697</v>
      </c>
      <c r="D170" t="s">
        <v>697</v>
      </c>
      <c r="E170" t="s">
        <v>697</v>
      </c>
      <c r="F170" t="s">
        <v>697</v>
      </c>
      <c r="G170" t="s">
        <v>697</v>
      </c>
      <c r="H170" s="1"/>
    </row>
    <row r="171" spans="1:8" x14ac:dyDescent="0.25">
      <c r="A171" s="3">
        <v>43522</v>
      </c>
      <c r="B171" s="2">
        <v>2</v>
      </c>
      <c r="C171">
        <v>1415.6000000000001</v>
      </c>
      <c r="D171">
        <v>221.4</v>
      </c>
      <c r="E171" s="2">
        <v>98.990552000000008</v>
      </c>
      <c r="F171" s="2">
        <v>202.96767488762868</v>
      </c>
      <c r="G171" s="2">
        <v>63</v>
      </c>
      <c r="H171" s="1"/>
    </row>
    <row r="172" spans="1:8" x14ac:dyDescent="0.25">
      <c r="A172" s="3">
        <v>43522</v>
      </c>
      <c r="B172" s="2">
        <v>3</v>
      </c>
      <c r="C172">
        <v>772.24</v>
      </c>
      <c r="D172">
        <v>305.12</v>
      </c>
      <c r="E172" s="2">
        <v>19.216505600000005</v>
      </c>
      <c r="F172" s="2">
        <v>294.3415137053745</v>
      </c>
      <c r="G172" s="2">
        <v>26.680000000000003</v>
      </c>
      <c r="H172" s="1"/>
    </row>
    <row r="173" spans="1:8" x14ac:dyDescent="0.25">
      <c r="A173" s="3">
        <v>43522</v>
      </c>
      <c r="B173" s="2">
        <v>4</v>
      </c>
      <c r="C173">
        <v>667.2399999999999</v>
      </c>
      <c r="D173">
        <v>96.936000000000007</v>
      </c>
      <c r="E173" s="2">
        <v>17.207545600000003</v>
      </c>
      <c r="F173" s="2">
        <v>41.904154127843135</v>
      </c>
      <c r="G173" s="2">
        <v>17.64</v>
      </c>
      <c r="H173" s="1"/>
    </row>
    <row r="174" spans="1:8" x14ac:dyDescent="0.25">
      <c r="A174" s="3">
        <v>43522</v>
      </c>
      <c r="B174" s="2">
        <v>5</v>
      </c>
      <c r="C174">
        <v>2555.9999999999995</v>
      </c>
      <c r="D174">
        <v>255.74999999999997</v>
      </c>
      <c r="E174" s="2">
        <v>37.044528</v>
      </c>
      <c r="F174" s="2">
        <v>91.013392296831498</v>
      </c>
      <c r="G174" s="2">
        <v>28.35</v>
      </c>
      <c r="H174" s="1"/>
    </row>
    <row r="175" spans="1:8" x14ac:dyDescent="0.25">
      <c r="A175" s="3">
        <v>43522</v>
      </c>
      <c r="B175" s="2">
        <v>6</v>
      </c>
      <c r="C175">
        <v>1908.28</v>
      </c>
      <c r="D175">
        <v>698.06000000000006</v>
      </c>
      <c r="E175" s="2">
        <v>5.6215720000000005</v>
      </c>
      <c r="F175" s="2">
        <v>664.70714898602762</v>
      </c>
      <c r="G175" s="2">
        <v>145.64000000000001</v>
      </c>
      <c r="H175" s="1"/>
    </row>
    <row r="176" spans="1:8" x14ac:dyDescent="0.25">
      <c r="A176" s="3">
        <v>43538</v>
      </c>
      <c r="B176" s="2">
        <v>1</v>
      </c>
      <c r="C176">
        <v>493.40000000000003</v>
      </c>
      <c r="D176">
        <v>56.67</v>
      </c>
      <c r="E176" s="2">
        <v>0.57314800000000021</v>
      </c>
      <c r="F176" s="2">
        <v>21.651569169365153</v>
      </c>
      <c r="G176" s="2">
        <v>12.950000000000001</v>
      </c>
      <c r="H176" s="1"/>
    </row>
    <row r="177" spans="1:8" x14ac:dyDescent="0.25">
      <c r="A177" s="3">
        <v>43538</v>
      </c>
      <c r="B177" s="2">
        <v>2</v>
      </c>
      <c r="C177">
        <v>5008.6399999999994</v>
      </c>
      <c r="D177">
        <v>739.2</v>
      </c>
      <c r="E177" s="2">
        <v>109.33273600000001</v>
      </c>
      <c r="F177" s="2">
        <v>272.66995372466209</v>
      </c>
      <c r="G177" s="2">
        <v>112.32</v>
      </c>
      <c r="H177" s="1"/>
    </row>
    <row r="178" spans="1:8" x14ac:dyDescent="0.25">
      <c r="A178" s="3">
        <v>43538</v>
      </c>
      <c r="B178" s="2">
        <v>3</v>
      </c>
      <c r="C178">
        <v>5420.0999999999995</v>
      </c>
      <c r="D178">
        <v>1826.2999999999997</v>
      </c>
      <c r="E178" s="2">
        <v>92.779120000000006</v>
      </c>
      <c r="F178" s="2">
        <v>1545.2631163992066</v>
      </c>
      <c r="G178" s="2">
        <v>131.6</v>
      </c>
      <c r="H178" s="1"/>
    </row>
    <row r="179" spans="1:8" x14ac:dyDescent="0.25">
      <c r="A179" s="3">
        <v>43538</v>
      </c>
      <c r="B179" s="2">
        <v>4</v>
      </c>
      <c r="C179">
        <v>3782.1000000000004</v>
      </c>
      <c r="D179">
        <v>1020.3899999999999</v>
      </c>
      <c r="E179" s="2">
        <v>41.550851999999999</v>
      </c>
      <c r="F179" s="2">
        <v>852.0029505819715</v>
      </c>
      <c r="G179" s="2">
        <v>3.2549999999999994</v>
      </c>
      <c r="H179" s="1"/>
    </row>
    <row r="180" spans="1:8" x14ac:dyDescent="0.25">
      <c r="A180" s="3">
        <v>43538</v>
      </c>
      <c r="B180" s="2">
        <v>5</v>
      </c>
      <c r="C180">
        <v>20143.2</v>
      </c>
      <c r="D180">
        <v>1999.1999999999998</v>
      </c>
      <c r="E180" s="2">
        <v>140.93479680000002</v>
      </c>
      <c r="F180" s="2">
        <v>933.26839144072858</v>
      </c>
      <c r="G180" s="2">
        <v>65.52</v>
      </c>
      <c r="H180" s="1"/>
    </row>
    <row r="181" spans="1:8" x14ac:dyDescent="0.25">
      <c r="A181" s="3">
        <v>43538</v>
      </c>
      <c r="B181" s="2">
        <v>6</v>
      </c>
      <c r="C181">
        <v>3974.88</v>
      </c>
      <c r="D181">
        <v>512.82000000000005</v>
      </c>
      <c r="E181" s="2">
        <v>23.787002399999999</v>
      </c>
      <c r="F181" s="2">
        <v>139.54963822963146</v>
      </c>
      <c r="G181" s="2">
        <v>59.010000000000005</v>
      </c>
      <c r="H181" s="1"/>
    </row>
    <row r="182" spans="1:8" x14ac:dyDescent="0.25">
      <c r="A182" s="3">
        <v>43550</v>
      </c>
      <c r="B182" s="2">
        <v>1</v>
      </c>
      <c r="C182">
        <v>1355.5359999999998</v>
      </c>
      <c r="D182">
        <v>135.52319999999997</v>
      </c>
      <c r="E182" s="2">
        <v>1.12611328</v>
      </c>
      <c r="F182" s="2">
        <v>49.965944548111828</v>
      </c>
      <c r="G182" s="2">
        <v>209.91199999999998</v>
      </c>
      <c r="H182" s="1"/>
    </row>
    <row r="183" spans="1:8" x14ac:dyDescent="0.25">
      <c r="A183" s="3">
        <v>43550</v>
      </c>
      <c r="B183" s="2">
        <v>2</v>
      </c>
      <c r="C183">
        <v>4976.4400000000005</v>
      </c>
      <c r="D183">
        <v>739.40999999999985</v>
      </c>
      <c r="E183" s="2">
        <v>142.69340960000002</v>
      </c>
      <c r="F183" s="2">
        <v>306.78547203622884</v>
      </c>
      <c r="G183" s="2">
        <v>104.36999999999999</v>
      </c>
      <c r="H183" s="1"/>
    </row>
    <row r="184" spans="1:8" x14ac:dyDescent="0.25">
      <c r="A184" s="3">
        <v>43550</v>
      </c>
      <c r="B184" s="2">
        <v>3</v>
      </c>
      <c r="C184">
        <v>7830</v>
      </c>
      <c r="D184">
        <v>1014.13</v>
      </c>
      <c r="E184" s="2">
        <v>55.014160000000004</v>
      </c>
      <c r="F184" s="2">
        <v>362.37322915551073</v>
      </c>
      <c r="G184" s="2">
        <v>94.975000000000009</v>
      </c>
      <c r="H184" s="1"/>
    </row>
    <row r="185" spans="1:8" x14ac:dyDescent="0.25">
      <c r="A185" s="3">
        <v>43550</v>
      </c>
      <c r="B185" s="2">
        <v>4</v>
      </c>
      <c r="C185">
        <v>5566</v>
      </c>
      <c r="D185">
        <v>490.59999999999997</v>
      </c>
      <c r="E185" s="2">
        <v>43.491416000000008</v>
      </c>
      <c r="F185" s="2">
        <v>45.682094184158018</v>
      </c>
      <c r="G185" s="2">
        <v>51.7</v>
      </c>
      <c r="H185" s="1"/>
    </row>
    <row r="186" spans="1:8" x14ac:dyDescent="0.25">
      <c r="A186" s="3">
        <v>43550</v>
      </c>
      <c r="B186" s="2">
        <v>5</v>
      </c>
      <c r="C186">
        <v>14540.8</v>
      </c>
      <c r="D186">
        <v>1280.2719999999999</v>
      </c>
      <c r="E186" s="2">
        <v>47.450583680000001</v>
      </c>
      <c r="F186" s="2">
        <v>1000.5812596619379</v>
      </c>
      <c r="G186" s="2">
        <v>228.33599999999998</v>
      </c>
      <c r="H186" s="1"/>
    </row>
    <row r="187" spans="1:8" x14ac:dyDescent="0.25">
      <c r="A187" s="3">
        <v>43550</v>
      </c>
      <c r="B187" s="2">
        <v>6</v>
      </c>
      <c r="C187">
        <v>3067.6200000000003</v>
      </c>
      <c r="D187">
        <v>337.67900000000003</v>
      </c>
      <c r="E187" s="2">
        <v>11.471884000000001</v>
      </c>
      <c r="F187" s="2">
        <v>156.83946442538334</v>
      </c>
      <c r="G187" s="2" t="s">
        <v>440</v>
      </c>
      <c r="H187" s="1"/>
    </row>
    <row r="188" spans="1:8" x14ac:dyDescent="0.25">
      <c r="A188" s="3">
        <v>43564</v>
      </c>
      <c r="B188" s="2">
        <v>1</v>
      </c>
      <c r="C188">
        <v>754.34999999999991</v>
      </c>
      <c r="D188">
        <v>173.39999999999998</v>
      </c>
      <c r="E188" s="2">
        <v>5.3194740000000005</v>
      </c>
      <c r="F188" s="2">
        <v>180.22423650037069</v>
      </c>
      <c r="G188" s="2">
        <v>71.325000000000003</v>
      </c>
      <c r="H188" s="1"/>
    </row>
    <row r="189" spans="1:8" x14ac:dyDescent="0.25">
      <c r="A189" s="3">
        <v>43564</v>
      </c>
      <c r="B189" s="2">
        <v>2</v>
      </c>
      <c r="C189">
        <v>2272.056</v>
      </c>
      <c r="D189">
        <v>736.52400000000011</v>
      </c>
      <c r="E189" s="2">
        <v>78.619454880000006</v>
      </c>
      <c r="F189" s="2">
        <v>429.97404695573312</v>
      </c>
      <c r="G189" s="2">
        <v>203.68799999999999</v>
      </c>
      <c r="H189" s="1"/>
    </row>
    <row r="190" spans="1:8" x14ac:dyDescent="0.25">
      <c r="A190" s="3">
        <v>43564</v>
      </c>
      <c r="B190" s="2">
        <v>3</v>
      </c>
      <c r="C190">
        <v>3232.9120000000003</v>
      </c>
      <c r="D190">
        <v>536.58879999999999</v>
      </c>
      <c r="E190" s="2">
        <v>223.67415231999999</v>
      </c>
      <c r="F190" s="2">
        <v>271.99066023685168</v>
      </c>
      <c r="G190" s="2">
        <v>132.904</v>
      </c>
      <c r="H190" s="1"/>
    </row>
    <row r="191" spans="1:8" x14ac:dyDescent="0.25">
      <c r="A191" s="3">
        <v>43564</v>
      </c>
      <c r="B191" s="2">
        <v>4</v>
      </c>
      <c r="C191">
        <v>3904.46</v>
      </c>
      <c r="D191">
        <v>572.476</v>
      </c>
      <c r="E191" s="2">
        <v>58.487394640000012</v>
      </c>
      <c r="F191" s="2">
        <v>96.153378596865281</v>
      </c>
      <c r="G191" s="2">
        <v>252.00299999999999</v>
      </c>
      <c r="H191" s="1"/>
    </row>
    <row r="192" spans="1:8" x14ac:dyDescent="0.25">
      <c r="A192" s="3">
        <v>43564</v>
      </c>
      <c r="B192" s="2">
        <v>5</v>
      </c>
      <c r="C192">
        <v>3901.7640000000001</v>
      </c>
      <c r="D192">
        <v>554.59199999999998</v>
      </c>
      <c r="E192" s="2">
        <v>47.476650400000004</v>
      </c>
      <c r="F192" s="2">
        <v>401.37947390638908</v>
      </c>
      <c r="G192" s="2">
        <v>31.173999999999996</v>
      </c>
      <c r="H192" s="1"/>
    </row>
    <row r="193" spans="1:8" x14ac:dyDescent="0.25">
      <c r="A193" s="3">
        <v>43564</v>
      </c>
      <c r="B193" s="2">
        <v>6</v>
      </c>
      <c r="C193">
        <v>753.40000000000009</v>
      </c>
      <c r="D193">
        <v>104.00000000000001</v>
      </c>
      <c r="E193" s="2">
        <v>18.322060000000004</v>
      </c>
      <c r="F193" s="2">
        <v>52.486496858178185</v>
      </c>
      <c r="G193" s="2">
        <v>25.650000000000002</v>
      </c>
      <c r="H193" s="1"/>
    </row>
    <row r="194" spans="1:8" x14ac:dyDescent="0.25">
      <c r="A194" s="3">
        <v>43579</v>
      </c>
      <c r="B194" s="2">
        <v>1</v>
      </c>
      <c r="C194">
        <v>1921.88</v>
      </c>
      <c r="D194">
        <v>748.42000000000007</v>
      </c>
      <c r="E194" s="2">
        <v>29.525596799999999</v>
      </c>
      <c r="F194" s="2">
        <v>224.47981561816752</v>
      </c>
      <c r="G194" s="2">
        <v>217.04054880000004</v>
      </c>
      <c r="H194" s="1"/>
    </row>
    <row r="195" spans="1:8" x14ac:dyDescent="0.25">
      <c r="A195" s="3">
        <v>43579</v>
      </c>
      <c r="B195" s="2">
        <v>2</v>
      </c>
      <c r="C195">
        <v>2529.7199999999998</v>
      </c>
      <c r="D195">
        <v>621.72</v>
      </c>
      <c r="E195" s="2">
        <v>67.035513599999987</v>
      </c>
      <c r="F195" s="2">
        <v>537.68438045601022</v>
      </c>
      <c r="G195" s="2">
        <v>13.479825600000002</v>
      </c>
      <c r="H195" s="1"/>
    </row>
    <row r="196" spans="1:8" x14ac:dyDescent="0.25">
      <c r="A196" s="3">
        <v>43579</v>
      </c>
      <c r="B196" s="2">
        <v>3</v>
      </c>
      <c r="C196">
        <v>5838.08</v>
      </c>
      <c r="D196">
        <v>642.56000000000006</v>
      </c>
      <c r="E196" s="2">
        <v>78.007807999999997</v>
      </c>
      <c r="F196" s="2">
        <v>417.91899818910701</v>
      </c>
      <c r="G196" s="2">
        <v>5.9050752000000006</v>
      </c>
      <c r="H196" s="1"/>
    </row>
    <row r="197" spans="1:8" x14ac:dyDescent="0.25">
      <c r="A197" s="3">
        <v>43579</v>
      </c>
      <c r="B197" s="2">
        <v>4</v>
      </c>
      <c r="C197">
        <v>10444</v>
      </c>
      <c r="D197">
        <v>1069.0400000000002</v>
      </c>
      <c r="E197" s="2">
        <v>113.94476799999998</v>
      </c>
      <c r="F197" s="2">
        <v>92.024417598862712</v>
      </c>
      <c r="G197" s="2">
        <v>73.387641600000009</v>
      </c>
      <c r="H197" s="1"/>
    </row>
    <row r="198" spans="1:8" x14ac:dyDescent="0.25">
      <c r="A198" s="3">
        <v>43579</v>
      </c>
      <c r="B198" s="2">
        <v>5</v>
      </c>
      <c r="C198">
        <v>22927.800000000003</v>
      </c>
      <c r="D198">
        <v>1919.92</v>
      </c>
      <c r="E198" s="2">
        <v>48.433731199999997</v>
      </c>
      <c r="F198" s="2">
        <v>718.52190607912769</v>
      </c>
      <c r="G198" s="2">
        <v>636.33321720000004</v>
      </c>
      <c r="H198" s="1"/>
    </row>
    <row r="199" spans="1:8" x14ac:dyDescent="0.25">
      <c r="A199" s="3">
        <v>43579</v>
      </c>
      <c r="B199" s="2">
        <v>6</v>
      </c>
      <c r="C199">
        <v>4808</v>
      </c>
      <c r="D199">
        <v>248.60000000000005</v>
      </c>
      <c r="E199" s="2">
        <v>10.634303999999998</v>
      </c>
      <c r="F199" s="2">
        <v>4.2100371593701453</v>
      </c>
      <c r="G199" s="2">
        <v>113.84659200000002</v>
      </c>
      <c r="H199" s="1"/>
    </row>
    <row r="200" spans="1:8" x14ac:dyDescent="0.25">
      <c r="A200" s="3">
        <v>43592</v>
      </c>
      <c r="B200" s="2">
        <v>1</v>
      </c>
      <c r="C200">
        <v>956.12</v>
      </c>
      <c r="D200">
        <v>379.5</v>
      </c>
      <c r="E200" s="2">
        <v>48.5318592</v>
      </c>
      <c r="F200" s="2">
        <v>257.33722197231521</v>
      </c>
      <c r="G200" s="2">
        <v>147.13762800000001</v>
      </c>
      <c r="H200" s="1"/>
    </row>
    <row r="201" spans="1:8" x14ac:dyDescent="0.25">
      <c r="A201" s="3">
        <v>43592</v>
      </c>
      <c r="B201" s="2">
        <v>2</v>
      </c>
      <c r="C201">
        <v>3103.2</v>
      </c>
      <c r="D201">
        <v>664.31999999999994</v>
      </c>
      <c r="E201" s="2">
        <v>60.208511999999985</v>
      </c>
      <c r="F201" s="2">
        <v>521.83423804571112</v>
      </c>
      <c r="G201" s="2" t="s">
        <v>440</v>
      </c>
      <c r="H201" s="1"/>
    </row>
    <row r="202" spans="1:8" x14ac:dyDescent="0.25">
      <c r="A202" s="3">
        <v>43592</v>
      </c>
      <c r="B202" s="2">
        <v>3</v>
      </c>
      <c r="C202">
        <v>7593.9600000000009</v>
      </c>
      <c r="D202">
        <v>1098.7680000000003</v>
      </c>
      <c r="E202" s="2">
        <v>109.38576</v>
      </c>
      <c r="F202" s="2">
        <v>594.68902358785863</v>
      </c>
      <c r="G202" s="2">
        <v>38.502684000000002</v>
      </c>
      <c r="H202" s="1"/>
    </row>
    <row r="203" spans="1:8" x14ac:dyDescent="0.25">
      <c r="A203" s="3">
        <v>43592</v>
      </c>
      <c r="B203" s="2">
        <v>4</v>
      </c>
      <c r="C203">
        <v>38110.800000000003</v>
      </c>
      <c r="D203">
        <v>3727.36</v>
      </c>
      <c r="E203" s="2">
        <v>112.5147296</v>
      </c>
      <c r="F203" s="2">
        <v>1538.3617612517351</v>
      </c>
      <c r="G203" s="2">
        <v>3357.8595960000002</v>
      </c>
      <c r="H203" s="1"/>
    </row>
    <row r="204" spans="1:8" x14ac:dyDescent="0.25">
      <c r="A204" s="3">
        <v>43592</v>
      </c>
      <c r="B204" s="2">
        <v>5</v>
      </c>
      <c r="C204">
        <v>22542.760000000002</v>
      </c>
      <c r="D204">
        <v>2795.268</v>
      </c>
      <c r="E204" s="2">
        <v>188.68499840000001</v>
      </c>
      <c r="F204" s="2">
        <v>1403.274979889673</v>
      </c>
      <c r="G204" s="2" t="s">
        <v>440</v>
      </c>
      <c r="H204" s="1"/>
    </row>
    <row r="205" spans="1:8" x14ac:dyDescent="0.25">
      <c r="A205" s="3">
        <v>43592</v>
      </c>
      <c r="B205" s="2">
        <v>6</v>
      </c>
      <c r="C205">
        <v>14031.759999999998</v>
      </c>
      <c r="D205">
        <v>1085.836</v>
      </c>
      <c r="E205" s="2">
        <v>46.134252799999992</v>
      </c>
      <c r="F205" s="2">
        <v>80.890327276651462</v>
      </c>
      <c r="G205" s="2">
        <v>118.7707128</v>
      </c>
      <c r="H205" s="1"/>
    </row>
    <row r="206" spans="1:8" x14ac:dyDescent="0.25">
      <c r="A206" s="3">
        <v>43606</v>
      </c>
      <c r="B206" s="2">
        <v>1</v>
      </c>
      <c r="C206">
        <v>1353.3200000000002</v>
      </c>
      <c r="D206">
        <v>206.72400000000002</v>
      </c>
      <c r="E206" s="2">
        <v>16.191558399999998</v>
      </c>
      <c r="F206" s="2">
        <v>142.67506721336656</v>
      </c>
      <c r="G206" s="2">
        <v>964.26208320000012</v>
      </c>
      <c r="H206" s="1"/>
    </row>
    <row r="207" spans="1:8" x14ac:dyDescent="0.25">
      <c r="A207" s="3">
        <v>43606</v>
      </c>
      <c r="B207" s="2">
        <v>2</v>
      </c>
      <c r="C207">
        <v>5774.48</v>
      </c>
      <c r="D207">
        <v>1071.5999999999999</v>
      </c>
      <c r="E207" s="2">
        <v>142.49404159999997</v>
      </c>
      <c r="F207" s="2">
        <v>1346.1905231217834</v>
      </c>
      <c r="G207" s="2">
        <v>5279.8356720000002</v>
      </c>
      <c r="H207" s="1"/>
    </row>
    <row r="208" spans="1:8" x14ac:dyDescent="0.25">
      <c r="A208" s="3">
        <v>43606</v>
      </c>
      <c r="B208" s="2">
        <v>3</v>
      </c>
      <c r="C208">
        <v>8186.3999999999987</v>
      </c>
      <c r="D208">
        <v>700.8</v>
      </c>
      <c r="E208" s="2">
        <v>66.239807999999996</v>
      </c>
      <c r="F208" s="2">
        <v>749.72225449295809</v>
      </c>
      <c r="G208" s="2">
        <v>255.422808</v>
      </c>
      <c r="H208" s="1"/>
    </row>
    <row r="209" spans="1:8" x14ac:dyDescent="0.25">
      <c r="A209" s="3">
        <v>43606</v>
      </c>
      <c r="B209" s="2">
        <v>4</v>
      </c>
      <c r="C209">
        <v>32479.999999999996</v>
      </c>
      <c r="D209">
        <v>3136</v>
      </c>
      <c r="E209" s="2">
        <v>235.73407999999998</v>
      </c>
      <c r="F209" s="2">
        <v>1290.4217580252732</v>
      </c>
      <c r="G209" s="2">
        <v>63.49248</v>
      </c>
      <c r="H209" s="1"/>
    </row>
    <row r="210" spans="1:8" x14ac:dyDescent="0.25">
      <c r="A210" s="3">
        <v>43606</v>
      </c>
      <c r="B210" s="2">
        <v>5</v>
      </c>
      <c r="C210">
        <v>15179.52</v>
      </c>
      <c r="D210">
        <v>1565.6560000000002</v>
      </c>
      <c r="E210" s="2">
        <v>102.3043904</v>
      </c>
      <c r="F210" s="2">
        <v>816.07425487176454</v>
      </c>
      <c r="G210" s="2">
        <v>44.360217600000006</v>
      </c>
      <c r="H210" s="1"/>
    </row>
    <row r="211" spans="1:8" x14ac:dyDescent="0.25">
      <c r="A211" s="3">
        <v>43606</v>
      </c>
      <c r="B211" s="2">
        <v>6</v>
      </c>
      <c r="C211">
        <v>48794.399999999994</v>
      </c>
      <c r="D211">
        <v>766.42200000000003</v>
      </c>
      <c r="E211" s="2" t="s">
        <v>440</v>
      </c>
      <c r="F211" s="2">
        <v>65.344771672766285</v>
      </c>
      <c r="G211" s="2" t="s">
        <v>440</v>
      </c>
      <c r="H211" s="1"/>
    </row>
    <row r="212" spans="1:8" x14ac:dyDescent="0.25">
      <c r="A212" s="3">
        <v>43619</v>
      </c>
      <c r="B212" s="2">
        <v>1</v>
      </c>
      <c r="C212">
        <v>303.38</v>
      </c>
      <c r="D212">
        <v>41.029999999999994</v>
      </c>
      <c r="E212" s="2">
        <v>2.7793567999999995</v>
      </c>
      <c r="F212" s="2">
        <v>20.840168458747812</v>
      </c>
      <c r="G212" s="2" t="s">
        <v>440</v>
      </c>
      <c r="H212" s="1"/>
    </row>
    <row r="213" spans="1:8" x14ac:dyDescent="0.25">
      <c r="A213" s="3">
        <v>43619</v>
      </c>
      <c r="B213" s="2">
        <v>2</v>
      </c>
      <c r="C213">
        <v>2413.5</v>
      </c>
      <c r="D213">
        <v>525.59999999999991</v>
      </c>
      <c r="E213" s="2">
        <v>49.12324799999999</v>
      </c>
      <c r="F213" s="2">
        <v>377.10621611458009</v>
      </c>
      <c r="G213" s="2">
        <v>190.548576</v>
      </c>
      <c r="H213" s="1"/>
    </row>
    <row r="214" spans="1:8" x14ac:dyDescent="0.25">
      <c r="A214" s="3">
        <v>43619</v>
      </c>
      <c r="B214" s="2">
        <v>3</v>
      </c>
      <c r="C214">
        <v>7746.48</v>
      </c>
      <c r="D214">
        <v>695.30400000000009</v>
      </c>
      <c r="E214" s="2">
        <v>102.43616639999999</v>
      </c>
      <c r="F214" s="2">
        <v>310.31673834440653</v>
      </c>
      <c r="G214" s="2">
        <v>833.09557439999992</v>
      </c>
      <c r="H214" s="1"/>
    </row>
    <row r="215" spans="1:8" x14ac:dyDescent="0.25">
      <c r="A215" s="3">
        <v>43619</v>
      </c>
      <c r="B215" s="2">
        <v>4</v>
      </c>
      <c r="C215">
        <v>25185</v>
      </c>
      <c r="D215">
        <v>2701</v>
      </c>
      <c r="E215" s="2">
        <v>96.128502399999988</v>
      </c>
      <c r="F215" s="2">
        <v>1202.8033878950419</v>
      </c>
      <c r="G215" s="2">
        <v>94.478965200000005</v>
      </c>
      <c r="H215" s="1"/>
    </row>
    <row r="216" spans="1:8" x14ac:dyDescent="0.25">
      <c r="A216" s="3">
        <v>43619</v>
      </c>
      <c r="B216" s="2">
        <v>5</v>
      </c>
      <c r="C216">
        <v>17557.7</v>
      </c>
      <c r="D216">
        <v>1689.7179999999998</v>
      </c>
      <c r="E216" s="2">
        <v>137.74726719999998</v>
      </c>
      <c r="F216" s="2">
        <v>713.91865902520101</v>
      </c>
      <c r="G216" s="2" t="s">
        <v>440</v>
      </c>
      <c r="H216" s="1"/>
    </row>
    <row r="217" spans="1:8" x14ac:dyDescent="0.25">
      <c r="A217" s="3">
        <v>43619</v>
      </c>
      <c r="B217" s="2">
        <v>6</v>
      </c>
      <c r="C217">
        <v>12188.039999999999</v>
      </c>
      <c r="D217">
        <v>878.43</v>
      </c>
      <c r="E217" s="2">
        <v>71.637475199999983</v>
      </c>
      <c r="F217" s="2">
        <v>77.720245937879042</v>
      </c>
      <c r="G217" s="2" t="s">
        <v>440</v>
      </c>
      <c r="H217" s="1"/>
    </row>
    <row r="218" spans="1:8" x14ac:dyDescent="0.25">
      <c r="A218" s="3">
        <v>43635</v>
      </c>
      <c r="B218" s="2">
        <v>1</v>
      </c>
      <c r="C218">
        <v>699.36</v>
      </c>
      <c r="D218">
        <v>82.944000000000003</v>
      </c>
      <c r="E218" s="2">
        <v>1.4428799999999999</v>
      </c>
      <c r="F218" s="2">
        <v>33.715182705283624</v>
      </c>
      <c r="G218" s="2">
        <v>33.861167999999999</v>
      </c>
      <c r="H218" s="1"/>
    </row>
    <row r="219" spans="1:8" x14ac:dyDescent="0.25">
      <c r="A219" s="3">
        <v>43635</v>
      </c>
      <c r="B219" s="2">
        <v>2</v>
      </c>
      <c r="C219">
        <v>1659.12</v>
      </c>
      <c r="D219">
        <v>385.67999999999995</v>
      </c>
      <c r="E219" s="2">
        <v>42.647155199999986</v>
      </c>
      <c r="F219" s="2">
        <v>327.26709322767857</v>
      </c>
      <c r="G219" s="2">
        <v>9.8981856000000032</v>
      </c>
      <c r="H219" s="1"/>
    </row>
    <row r="220" spans="1:8" x14ac:dyDescent="0.25">
      <c r="A220" s="3">
        <v>43635</v>
      </c>
      <c r="B220" s="2">
        <v>3</v>
      </c>
      <c r="C220">
        <v>2503.2000000000003</v>
      </c>
      <c r="D220">
        <v>357.42</v>
      </c>
      <c r="E220" s="2">
        <v>29.545622399999999</v>
      </c>
      <c r="F220" s="2">
        <v>259.52390417298238</v>
      </c>
      <c r="G220" s="2">
        <v>1.9944540000000011</v>
      </c>
      <c r="H220" s="1"/>
    </row>
    <row r="221" spans="1:8" x14ac:dyDescent="0.25">
      <c r="A221" s="3">
        <v>43635</v>
      </c>
      <c r="B221" s="2">
        <v>4</v>
      </c>
      <c r="C221">
        <v>3983.3999999999996</v>
      </c>
      <c r="D221">
        <v>568.43999999999994</v>
      </c>
      <c r="E221" s="2">
        <v>138.14596799999998</v>
      </c>
      <c r="F221" s="2">
        <v>346.99031125446038</v>
      </c>
      <c r="G221" s="2">
        <v>17.484184800000001</v>
      </c>
      <c r="H221" s="1"/>
    </row>
    <row r="222" spans="1:8" x14ac:dyDescent="0.25">
      <c r="A222" s="3">
        <v>43635</v>
      </c>
      <c r="B222" s="2">
        <v>5</v>
      </c>
      <c r="C222">
        <v>20220</v>
      </c>
      <c r="D222">
        <v>1673</v>
      </c>
      <c r="E222" s="2">
        <v>149.65536</v>
      </c>
      <c r="F222" s="2">
        <v>660.60319419721395</v>
      </c>
      <c r="G222" s="2">
        <v>85.74072000000001</v>
      </c>
      <c r="H222" s="1"/>
    </row>
    <row r="223" spans="1:8" x14ac:dyDescent="0.25">
      <c r="A223" s="3">
        <v>43635</v>
      </c>
      <c r="B223" s="2">
        <v>6</v>
      </c>
      <c r="C223">
        <v>6847.2</v>
      </c>
      <c r="D223">
        <v>401.43600000000004</v>
      </c>
      <c r="E223" s="2">
        <v>16.654895999999997</v>
      </c>
      <c r="F223" s="2">
        <v>20.402030358473123</v>
      </c>
      <c r="G223" s="2">
        <v>54.650246400000015</v>
      </c>
      <c r="H223" s="1"/>
    </row>
    <row r="224" spans="1:8" x14ac:dyDescent="0.25">
      <c r="A224" s="3">
        <v>43648</v>
      </c>
      <c r="B224" s="2">
        <v>1</v>
      </c>
      <c r="C224">
        <v>128.31</v>
      </c>
      <c r="D224">
        <v>17.553000000000001</v>
      </c>
      <c r="E224" s="2">
        <v>0.36481439999999993</v>
      </c>
      <c r="F224" s="2">
        <v>3.2506878255023723</v>
      </c>
      <c r="G224" s="2">
        <v>2.5558884000000002</v>
      </c>
      <c r="H224" s="1"/>
    </row>
    <row r="225" spans="1:8" x14ac:dyDescent="0.25">
      <c r="A225" s="3">
        <v>43648</v>
      </c>
      <c r="B225" s="2">
        <v>2</v>
      </c>
      <c r="C225">
        <v>280.14</v>
      </c>
      <c r="D225">
        <v>125.53400000000001</v>
      </c>
      <c r="E225" s="2">
        <v>29.408050239999994</v>
      </c>
      <c r="F225" s="2">
        <v>120.22171629049386</v>
      </c>
      <c r="G225" s="2">
        <v>6.1405970399999994</v>
      </c>
      <c r="H225" s="1"/>
    </row>
    <row r="226" spans="1:8" x14ac:dyDescent="0.25">
      <c r="A226" s="3">
        <v>43648</v>
      </c>
      <c r="B226" s="2">
        <v>3</v>
      </c>
      <c r="C226">
        <v>539.64</v>
      </c>
      <c r="D226">
        <v>125.63999999999997</v>
      </c>
      <c r="E226" s="2">
        <v>36.556348799999995</v>
      </c>
      <c r="F226" s="2">
        <v>99.046740199897471</v>
      </c>
      <c r="G226" s="2">
        <v>6.4629504000000004</v>
      </c>
      <c r="H226" s="1"/>
    </row>
    <row r="227" spans="1:8" x14ac:dyDescent="0.25">
      <c r="A227" s="3">
        <v>43648</v>
      </c>
      <c r="B227" s="2">
        <v>4</v>
      </c>
      <c r="C227">
        <v>764.18</v>
      </c>
      <c r="D227">
        <v>125.78</v>
      </c>
      <c r="E227" s="2">
        <v>23.664569919999991</v>
      </c>
      <c r="F227" s="2">
        <v>14.08658259879938</v>
      </c>
      <c r="G227" s="2">
        <v>56.479124880000008</v>
      </c>
      <c r="H227" s="1"/>
    </row>
    <row r="228" spans="1:8" x14ac:dyDescent="0.25">
      <c r="A228" s="3">
        <v>43648</v>
      </c>
      <c r="B228" s="2">
        <v>5</v>
      </c>
      <c r="C228">
        <v>569.28</v>
      </c>
      <c r="D228">
        <v>208.96</v>
      </c>
      <c r="E228" s="2">
        <v>20.591219199999998</v>
      </c>
      <c r="F228" s="2">
        <v>227.49881485339694</v>
      </c>
      <c r="G228" s="2">
        <v>0.77069280000000018</v>
      </c>
      <c r="H228" s="1"/>
    </row>
    <row r="229" spans="1:8" x14ac:dyDescent="0.25">
      <c r="A229" s="3">
        <v>43648</v>
      </c>
      <c r="B229" s="2">
        <v>6</v>
      </c>
      <c r="C229">
        <v>27580.000000000004</v>
      </c>
      <c r="D229">
        <v>86.492000000000019</v>
      </c>
      <c r="E229" s="2">
        <v>1.2058591999999999</v>
      </c>
      <c r="F229" s="2">
        <v>1.2690896697611698</v>
      </c>
      <c r="G229" s="2">
        <v>73.424870400000003</v>
      </c>
      <c r="H229" s="1"/>
    </row>
    <row r="230" spans="1:8" x14ac:dyDescent="0.25">
      <c r="A230" s="3">
        <v>43663</v>
      </c>
      <c r="B230" s="2">
        <v>1</v>
      </c>
      <c r="C230">
        <v>1651.5160000000001</v>
      </c>
      <c r="D230">
        <v>235.36039999999997</v>
      </c>
      <c r="E230" s="2">
        <v>5.9493673599999992</v>
      </c>
      <c r="F230" s="2">
        <v>108.87298807255243</v>
      </c>
      <c r="G230" s="2">
        <v>49.401939359999993</v>
      </c>
      <c r="H230" s="1"/>
    </row>
    <row r="231" spans="1:8" x14ac:dyDescent="0.25">
      <c r="A231" s="3">
        <v>43663</v>
      </c>
      <c r="B231" s="2">
        <v>2</v>
      </c>
      <c r="C231">
        <v>3247.12</v>
      </c>
      <c r="D231">
        <v>1662.78</v>
      </c>
      <c r="E231" s="2">
        <v>147.06996799999999</v>
      </c>
      <c r="F231" s="2">
        <v>1802.8980234342432</v>
      </c>
      <c r="G231" s="2" t="s">
        <v>440</v>
      </c>
      <c r="H231" s="1"/>
    </row>
    <row r="232" spans="1:8" x14ac:dyDescent="0.25">
      <c r="A232" s="3">
        <v>43663</v>
      </c>
      <c r="B232" s="2">
        <v>3</v>
      </c>
      <c r="C232">
        <v>9159.4</v>
      </c>
      <c r="D232">
        <v>1430.08</v>
      </c>
      <c r="E232" s="2">
        <v>157.53984319999995</v>
      </c>
      <c r="F232" s="2">
        <v>1044.3268064469771</v>
      </c>
      <c r="G232" s="2">
        <v>119.69700719999999</v>
      </c>
      <c r="H232" s="1"/>
    </row>
    <row r="233" spans="1:8" x14ac:dyDescent="0.25">
      <c r="A233" s="3">
        <v>43663</v>
      </c>
      <c r="B233" s="2">
        <v>4</v>
      </c>
      <c r="C233">
        <v>19396</v>
      </c>
      <c r="D233">
        <v>5844.8000000000011</v>
      </c>
      <c r="E233" s="2">
        <v>47.165872</v>
      </c>
      <c r="F233" s="2">
        <v>4707.9724990929008</v>
      </c>
      <c r="G233" s="2">
        <v>858.86580000000004</v>
      </c>
      <c r="H233" s="1"/>
    </row>
    <row r="234" spans="1:8" x14ac:dyDescent="0.25">
      <c r="A234" s="3">
        <v>43663</v>
      </c>
      <c r="B234" s="2">
        <v>5</v>
      </c>
      <c r="C234">
        <v>28665.000000000004</v>
      </c>
      <c r="D234">
        <v>1933.89</v>
      </c>
      <c r="E234" s="2">
        <v>57.816527999999991</v>
      </c>
      <c r="F234" s="2">
        <v>780.51327171488651</v>
      </c>
      <c r="G234" s="2" t="s">
        <v>440</v>
      </c>
      <c r="H234" s="1"/>
    </row>
    <row r="235" spans="1:8" x14ac:dyDescent="0.25">
      <c r="A235" s="3">
        <v>43663</v>
      </c>
      <c r="B235" s="2">
        <v>6</v>
      </c>
      <c r="C235">
        <v>18162.099999999999</v>
      </c>
      <c r="D235">
        <v>1415.7</v>
      </c>
      <c r="E235" s="2">
        <v>52.319625599999995</v>
      </c>
      <c r="F235" s="2">
        <v>57.273155231906067</v>
      </c>
      <c r="G235" s="2">
        <v>46.950855600000011</v>
      </c>
      <c r="H235" s="1"/>
    </row>
    <row r="236" spans="1:8" x14ac:dyDescent="0.25">
      <c r="A236" s="3">
        <v>43677</v>
      </c>
      <c r="B236" s="2">
        <v>1</v>
      </c>
      <c r="C236">
        <v>988.00000000000011</v>
      </c>
      <c r="D236">
        <v>124.94000000000001</v>
      </c>
      <c r="E236" s="2">
        <v>7.4454719999999988</v>
      </c>
      <c r="F236" s="2">
        <v>52.821474801388149</v>
      </c>
      <c r="G236" s="2">
        <v>4.7484600000000006</v>
      </c>
      <c r="H236" s="1"/>
    </row>
    <row r="237" spans="1:8" x14ac:dyDescent="0.25">
      <c r="A237" s="3">
        <v>43677</v>
      </c>
      <c r="B237" s="2">
        <v>2</v>
      </c>
      <c r="C237">
        <v>4961.2800000000007</v>
      </c>
      <c r="D237">
        <v>622.66800000000001</v>
      </c>
      <c r="E237" s="2">
        <v>119.2715424</v>
      </c>
      <c r="F237" s="2">
        <v>440.35310486386356</v>
      </c>
      <c r="G237" s="2" t="s">
        <v>440</v>
      </c>
      <c r="H237" s="1"/>
    </row>
    <row r="238" spans="1:8" x14ac:dyDescent="0.25">
      <c r="A238" s="3">
        <v>43677</v>
      </c>
      <c r="B238" s="2">
        <v>3</v>
      </c>
      <c r="C238">
        <v>14447.999999999998</v>
      </c>
      <c r="D238">
        <v>1894.7999999999997</v>
      </c>
      <c r="E238" s="2">
        <v>256.65350399999994</v>
      </c>
      <c r="F238" s="2">
        <v>652.76718655281184</v>
      </c>
      <c r="G238" s="2">
        <v>500.75035199999996</v>
      </c>
      <c r="H238" s="1"/>
    </row>
    <row r="239" spans="1:8" x14ac:dyDescent="0.25">
      <c r="A239" s="3">
        <v>43677</v>
      </c>
      <c r="B239" s="2">
        <v>4</v>
      </c>
      <c r="C239">
        <v>7952</v>
      </c>
      <c r="D239">
        <v>870.24000000000012</v>
      </c>
      <c r="E239" s="2">
        <v>81.499711999999988</v>
      </c>
      <c r="F239" s="2">
        <v>359.41014111090499</v>
      </c>
      <c r="G239" s="2">
        <v>942.55583520000016</v>
      </c>
      <c r="H239" s="1"/>
    </row>
    <row r="240" spans="1:8" x14ac:dyDescent="0.25">
      <c r="A240" s="3">
        <v>43677</v>
      </c>
      <c r="B240" s="2">
        <v>5</v>
      </c>
      <c r="C240">
        <v>32119.360000000001</v>
      </c>
      <c r="D240">
        <v>2059.5119999999997</v>
      </c>
      <c r="E240" s="2">
        <v>86.442719999999994</v>
      </c>
      <c r="F240" s="2">
        <v>435.16517447395182</v>
      </c>
      <c r="G240" s="2" t="s">
        <v>440</v>
      </c>
      <c r="H240" s="1"/>
    </row>
    <row r="241" spans="1:9" x14ac:dyDescent="0.25">
      <c r="A241" s="3">
        <v>43677</v>
      </c>
      <c r="B241" s="2">
        <v>6</v>
      </c>
      <c r="C241">
        <v>11724.460000000001</v>
      </c>
      <c r="D241">
        <v>998.73</v>
      </c>
      <c r="E241" s="2">
        <v>35.911535999999991</v>
      </c>
      <c r="F241" s="2">
        <v>256.88758753704786</v>
      </c>
      <c r="G241" s="2" t="s">
        <v>440</v>
      </c>
      <c r="H241" s="1"/>
    </row>
    <row r="242" spans="1:9" x14ac:dyDescent="0.25">
      <c r="A242" s="3">
        <v>43690</v>
      </c>
      <c r="B242" s="2">
        <v>1</v>
      </c>
      <c r="C242">
        <v>6806.9199999999992</v>
      </c>
      <c r="D242">
        <v>639.27599999999995</v>
      </c>
      <c r="E242" s="2">
        <v>39.036316799999994</v>
      </c>
      <c r="F242" s="2">
        <v>135.94424938237478</v>
      </c>
      <c r="G242" s="2">
        <v>85.189639200000002</v>
      </c>
      <c r="H242" s="1"/>
    </row>
    <row r="243" spans="1:9" x14ac:dyDescent="0.25">
      <c r="A243" s="3">
        <v>43690</v>
      </c>
      <c r="B243" s="2">
        <v>2</v>
      </c>
      <c r="C243" t="s">
        <v>697</v>
      </c>
      <c r="D243" t="s">
        <v>697</v>
      </c>
      <c r="E243" t="s">
        <v>697</v>
      </c>
      <c r="F243" t="s">
        <v>697</v>
      </c>
      <c r="G243" t="s">
        <v>697</v>
      </c>
      <c r="H243" s="1"/>
      <c r="I243" s="2"/>
    </row>
    <row r="244" spans="1:9" x14ac:dyDescent="0.25">
      <c r="A244" s="3">
        <v>43690</v>
      </c>
      <c r="B244" s="2">
        <v>3</v>
      </c>
      <c r="C244">
        <v>4501.84</v>
      </c>
      <c r="D244">
        <v>590.24000000000012</v>
      </c>
      <c r="E244" s="2">
        <v>31.971340800000004</v>
      </c>
      <c r="F244" s="2">
        <v>443.632555550478</v>
      </c>
      <c r="G244" s="2">
        <v>6.0026064000000021</v>
      </c>
      <c r="H244" s="1"/>
    </row>
    <row r="245" spans="1:9" x14ac:dyDescent="0.25">
      <c r="A245" s="3">
        <v>43690</v>
      </c>
      <c r="B245" s="2">
        <v>4</v>
      </c>
      <c r="C245">
        <v>6640.9999999999991</v>
      </c>
      <c r="D245">
        <v>774.88</v>
      </c>
      <c r="E245" s="2">
        <v>61.779279999999986</v>
      </c>
      <c r="F245" s="2">
        <v>409.22737250933375</v>
      </c>
      <c r="G245" s="2">
        <v>12.511609199999999</v>
      </c>
      <c r="H245" s="1"/>
    </row>
    <row r="246" spans="1:9" x14ac:dyDescent="0.25">
      <c r="A246" s="3">
        <v>43690</v>
      </c>
      <c r="B246" s="2">
        <v>5</v>
      </c>
      <c r="C246">
        <v>26871.000000000004</v>
      </c>
      <c r="D246">
        <v>3630</v>
      </c>
      <c r="E246" s="2">
        <v>96.074399999999997</v>
      </c>
      <c r="F246" s="2">
        <v>983.60395786659308</v>
      </c>
      <c r="G246" s="2">
        <v>7413.5530799999997</v>
      </c>
      <c r="H246" s="1"/>
    </row>
    <row r="247" spans="1:9" x14ac:dyDescent="0.25">
      <c r="A247" s="3">
        <v>43690</v>
      </c>
      <c r="B247" s="2">
        <v>6</v>
      </c>
      <c r="C247">
        <v>9175.0400000000009</v>
      </c>
      <c r="D247">
        <v>845.60000000000014</v>
      </c>
      <c r="E247" s="2">
        <v>73.854412799999992</v>
      </c>
      <c r="F247" s="2">
        <v>262.34266456194177</v>
      </c>
      <c r="G247" s="2">
        <v>7367.8397183999996</v>
      </c>
      <c r="H247" s="1"/>
    </row>
    <row r="248" spans="1:9" x14ac:dyDescent="0.25">
      <c r="A248" s="3">
        <v>43704</v>
      </c>
      <c r="B248" s="2">
        <v>1</v>
      </c>
      <c r="C248">
        <v>2211.36</v>
      </c>
      <c r="D248">
        <v>191.71199999999999</v>
      </c>
      <c r="E248" s="2">
        <v>9.2423423999999965</v>
      </c>
      <c r="F248" s="2" t="s">
        <v>440</v>
      </c>
      <c r="G248" s="2">
        <v>17.647516799999998</v>
      </c>
      <c r="H248" s="1"/>
    </row>
    <row r="249" spans="1:9" x14ac:dyDescent="0.25">
      <c r="A249" s="3">
        <v>43704</v>
      </c>
      <c r="B249" s="2">
        <v>2</v>
      </c>
      <c r="C249">
        <v>6089.8799999999992</v>
      </c>
      <c r="D249">
        <v>769.38599999999997</v>
      </c>
      <c r="E249" s="2">
        <v>87.729839999999996</v>
      </c>
      <c r="F249" s="2">
        <v>207.86536514353074</v>
      </c>
      <c r="G249" s="2">
        <v>51.810606</v>
      </c>
      <c r="H249" s="1"/>
    </row>
    <row r="250" spans="1:9" x14ac:dyDescent="0.25">
      <c r="A250" s="3">
        <v>43704</v>
      </c>
      <c r="B250" s="2">
        <v>3</v>
      </c>
      <c r="C250">
        <v>12370</v>
      </c>
      <c r="D250">
        <v>1768</v>
      </c>
      <c r="E250" s="2">
        <v>77.192479999999989</v>
      </c>
      <c r="F250" s="2">
        <v>2026.0418415939382</v>
      </c>
      <c r="G250" s="2">
        <v>16.959299999999995</v>
      </c>
      <c r="H250" s="1"/>
    </row>
    <row r="251" spans="1:9" x14ac:dyDescent="0.25">
      <c r="A251" s="3">
        <v>43704</v>
      </c>
      <c r="B251" s="2">
        <v>4</v>
      </c>
      <c r="C251">
        <v>17098.199999999997</v>
      </c>
      <c r="D251">
        <v>1721.62</v>
      </c>
      <c r="E251" s="2">
        <v>82.715734399999988</v>
      </c>
      <c r="F251" s="2">
        <v>637.86740783523669</v>
      </c>
      <c r="G251" s="2" t="s">
        <v>440</v>
      </c>
      <c r="H251" s="1"/>
    </row>
    <row r="252" spans="1:9" x14ac:dyDescent="0.25">
      <c r="A252" s="3">
        <v>43704</v>
      </c>
      <c r="B252" s="2">
        <v>5</v>
      </c>
      <c r="C252">
        <v>32252.399999999994</v>
      </c>
      <c r="D252">
        <v>2146.59</v>
      </c>
      <c r="E252" s="2">
        <v>35.763811199999992</v>
      </c>
      <c r="F252" s="2">
        <v>712.84888320923937</v>
      </c>
      <c r="G252" s="2" t="s">
        <v>440</v>
      </c>
      <c r="H252" s="1"/>
    </row>
    <row r="253" spans="1:9" x14ac:dyDescent="0.25">
      <c r="A253" s="3">
        <v>43704</v>
      </c>
      <c r="B253" s="2">
        <v>6</v>
      </c>
      <c r="C253">
        <v>3410.3999999999996</v>
      </c>
      <c r="D253">
        <v>425.88</v>
      </c>
      <c r="E253" s="2">
        <v>15.933455999999998</v>
      </c>
      <c r="F253" s="2">
        <v>167.754784496025</v>
      </c>
      <c r="G253" s="2">
        <v>39.713864400000006</v>
      </c>
      <c r="H253" s="1"/>
    </row>
    <row r="254" spans="1:9" x14ac:dyDescent="0.25">
      <c r="A254" s="3">
        <v>43718</v>
      </c>
      <c r="B254" s="2">
        <v>1</v>
      </c>
      <c r="C254">
        <v>24597.599999999999</v>
      </c>
      <c r="D254">
        <v>1894.4</v>
      </c>
      <c r="E254" s="2">
        <v>45.390771199999996</v>
      </c>
      <c r="F254" s="2">
        <v>330.27834014505856</v>
      </c>
      <c r="G254" s="2">
        <v>378.27414719999996</v>
      </c>
      <c r="H254" s="1"/>
    </row>
    <row r="255" spans="1:9" x14ac:dyDescent="0.25">
      <c r="A255" s="3">
        <v>43718</v>
      </c>
      <c r="B255" s="2">
        <v>2</v>
      </c>
      <c r="C255">
        <v>18253.48</v>
      </c>
      <c r="D255">
        <v>1658.548</v>
      </c>
      <c r="E255" s="2">
        <v>139.92785279999998</v>
      </c>
      <c r="F255" s="2">
        <v>434.67792367821045</v>
      </c>
      <c r="G255" s="2">
        <v>1104.2607023999997</v>
      </c>
      <c r="H255" s="1"/>
    </row>
    <row r="256" spans="1:9" x14ac:dyDescent="0.25">
      <c r="A256" s="3">
        <v>43718</v>
      </c>
      <c r="B256" s="2">
        <v>3</v>
      </c>
      <c r="C256">
        <v>94498.3</v>
      </c>
      <c r="D256">
        <v>9303.82</v>
      </c>
      <c r="E256" s="2">
        <v>209.48321599999994</v>
      </c>
      <c r="F256" s="2">
        <v>4742.5258130711336</v>
      </c>
      <c r="G256" s="2">
        <v>866.88209400000005</v>
      </c>
      <c r="H256" s="1"/>
    </row>
    <row r="257" spans="1:8" x14ac:dyDescent="0.25">
      <c r="A257" s="3">
        <v>43718</v>
      </c>
      <c r="B257" s="2">
        <v>4</v>
      </c>
      <c r="C257">
        <v>46761.959999999992</v>
      </c>
      <c r="D257">
        <v>4639.4979999999996</v>
      </c>
      <c r="E257" s="2">
        <v>259.50138560000005</v>
      </c>
      <c r="F257" s="2">
        <v>1815.3103652564014</v>
      </c>
      <c r="G257" s="2">
        <v>374.66070480000002</v>
      </c>
      <c r="H257" s="1"/>
    </row>
    <row r="258" spans="1:8" x14ac:dyDescent="0.25">
      <c r="A258" s="3">
        <v>43718</v>
      </c>
      <c r="B258" s="2">
        <v>5</v>
      </c>
      <c r="C258">
        <v>30957.239999999998</v>
      </c>
      <c r="D258">
        <v>2690.6219999999998</v>
      </c>
      <c r="E258" s="2">
        <v>91.734095999999994</v>
      </c>
      <c r="F258" s="2">
        <v>1689.3198277091403</v>
      </c>
      <c r="G258" s="2" t="s">
        <v>440</v>
      </c>
      <c r="H258" s="1"/>
    </row>
    <row r="259" spans="1:8" x14ac:dyDescent="0.25">
      <c r="A259" s="3">
        <v>43718</v>
      </c>
      <c r="B259" s="2">
        <v>6</v>
      </c>
      <c r="C259">
        <v>19482.219999999998</v>
      </c>
      <c r="D259">
        <v>2149.614</v>
      </c>
      <c r="E259" s="2">
        <v>108.06105279999997</v>
      </c>
      <c r="F259" s="2">
        <v>456.11422776067576</v>
      </c>
      <c r="G259" s="2">
        <v>7913.058852000001</v>
      </c>
      <c r="H259" s="1"/>
    </row>
    <row r="260" spans="1:8" x14ac:dyDescent="0.25">
      <c r="A260" s="3">
        <v>43734</v>
      </c>
      <c r="B260" s="2">
        <v>1</v>
      </c>
      <c r="C260">
        <v>6414.24</v>
      </c>
      <c r="D260">
        <v>871.83199999999999</v>
      </c>
      <c r="E260" s="2">
        <v>122.02460799999999</v>
      </c>
      <c r="F260" s="2">
        <v>338.73585463523085</v>
      </c>
      <c r="G260" s="2">
        <v>1234.0778639999999</v>
      </c>
      <c r="H260" s="1"/>
    </row>
    <row r="261" spans="1:8" x14ac:dyDescent="0.25">
      <c r="A261" s="3">
        <v>43734</v>
      </c>
      <c r="B261" s="2">
        <v>2</v>
      </c>
      <c r="C261">
        <v>11218.480000000001</v>
      </c>
      <c r="D261">
        <v>1446.932</v>
      </c>
      <c r="E261" s="2">
        <v>122.58491520000001</v>
      </c>
      <c r="F261" s="2">
        <v>429.96724535590465</v>
      </c>
      <c r="G261" s="2">
        <v>2847.4756656000009</v>
      </c>
      <c r="H261" s="1"/>
    </row>
    <row r="262" spans="1:8" x14ac:dyDescent="0.25">
      <c r="A262" s="3">
        <v>43734</v>
      </c>
      <c r="B262" s="2">
        <v>3</v>
      </c>
      <c r="C262">
        <v>7509.76</v>
      </c>
      <c r="D262">
        <v>1418.2400000000002</v>
      </c>
      <c r="E262" s="2">
        <v>56.126463999999999</v>
      </c>
      <c r="F262" s="2">
        <v>1126.7810757552318</v>
      </c>
      <c r="G262" s="2">
        <v>89.082086400000023</v>
      </c>
      <c r="H262" s="1"/>
    </row>
    <row r="263" spans="1:8" x14ac:dyDescent="0.25">
      <c r="A263" s="3">
        <v>43734</v>
      </c>
      <c r="B263" s="2">
        <v>4</v>
      </c>
      <c r="C263">
        <v>17647.199999999997</v>
      </c>
      <c r="D263">
        <v>1966.88</v>
      </c>
      <c r="E263" s="2">
        <v>325.45388799999989</v>
      </c>
      <c r="F263" s="2">
        <v>754.33629312570918</v>
      </c>
      <c r="G263" s="2">
        <v>78.772358400000002</v>
      </c>
      <c r="H263" s="1"/>
    </row>
    <row r="264" spans="1:8" x14ac:dyDescent="0.25">
      <c r="A264" s="3">
        <v>43734</v>
      </c>
      <c r="B264" s="2">
        <v>5</v>
      </c>
      <c r="C264">
        <v>54100.4</v>
      </c>
      <c r="D264">
        <v>4703.6120000000001</v>
      </c>
      <c r="E264" s="2">
        <v>206.42079359999997</v>
      </c>
      <c r="F264" s="2">
        <v>2422.1392102656541</v>
      </c>
      <c r="G264" s="2" t="s">
        <v>440</v>
      </c>
      <c r="H264" s="1"/>
    </row>
    <row r="265" spans="1:8" x14ac:dyDescent="0.25">
      <c r="A265" s="3">
        <v>43734</v>
      </c>
      <c r="B265" s="2">
        <v>6</v>
      </c>
      <c r="C265">
        <v>14236.92</v>
      </c>
      <c r="D265">
        <v>1580.46</v>
      </c>
      <c r="E265" s="2">
        <v>76.175161599999967</v>
      </c>
      <c r="F265" s="2">
        <v>497.10566552382363</v>
      </c>
      <c r="G265" s="2">
        <v>556.34134559999995</v>
      </c>
      <c r="H265" s="1"/>
    </row>
    <row r="266" spans="1:8" x14ac:dyDescent="0.25">
      <c r="A266" s="3">
        <v>43746</v>
      </c>
      <c r="B266" s="2">
        <v>1</v>
      </c>
      <c r="C266">
        <v>1297.2800000000002</v>
      </c>
      <c r="D266">
        <v>222.52799999999999</v>
      </c>
      <c r="E266" s="2">
        <v>8.7089408000000006</v>
      </c>
      <c r="F266" s="2">
        <v>176.13649515116097</v>
      </c>
      <c r="G266" s="2">
        <v>20.156774399999996</v>
      </c>
      <c r="H266" s="1"/>
    </row>
    <row r="267" spans="1:8" x14ac:dyDescent="0.25">
      <c r="A267" s="3">
        <v>43746</v>
      </c>
      <c r="B267" s="2">
        <v>2</v>
      </c>
      <c r="C267">
        <v>3620.8199999999997</v>
      </c>
      <c r="D267">
        <v>501.94200000000001</v>
      </c>
      <c r="E267" s="2">
        <v>20.596501400000001</v>
      </c>
      <c r="F267" s="2">
        <v>218.56169698040006</v>
      </c>
      <c r="G267" s="2">
        <v>283.1540736</v>
      </c>
      <c r="H267" s="1"/>
    </row>
    <row r="268" spans="1:8" x14ac:dyDescent="0.25">
      <c r="A268" s="3">
        <v>43746</v>
      </c>
      <c r="B268" s="2">
        <v>3</v>
      </c>
      <c r="C268">
        <v>1819.0000000000002</v>
      </c>
      <c r="D268">
        <v>367.8</v>
      </c>
      <c r="E268" s="2">
        <v>13.905166999999999</v>
      </c>
      <c r="F268" s="2">
        <v>275.33943755811413</v>
      </c>
      <c r="G268" s="2">
        <v>25.588847999999999</v>
      </c>
      <c r="H268" s="1"/>
    </row>
    <row r="269" spans="1:8" x14ac:dyDescent="0.25">
      <c r="A269" s="3">
        <v>43746</v>
      </c>
      <c r="B269" s="2">
        <v>4</v>
      </c>
      <c r="C269">
        <v>2223</v>
      </c>
      <c r="D269">
        <v>222.11999999999998</v>
      </c>
      <c r="E269" s="2">
        <v>17.925439499999996</v>
      </c>
      <c r="F269" s="2">
        <v>67.598816240396644</v>
      </c>
      <c r="G269" s="2">
        <v>40.252291199999995</v>
      </c>
      <c r="H269" s="1"/>
    </row>
    <row r="270" spans="1:8" x14ac:dyDescent="0.25">
      <c r="A270" s="3">
        <v>43746</v>
      </c>
      <c r="B270" s="2">
        <v>5</v>
      </c>
      <c r="C270">
        <v>9933.9599999999991</v>
      </c>
      <c r="D270">
        <v>936.28199999999993</v>
      </c>
      <c r="E270" s="2">
        <v>35.485178999999995</v>
      </c>
      <c r="F270" s="2">
        <v>650.48939025910693</v>
      </c>
      <c r="G270" s="2">
        <v>349.41141359999995</v>
      </c>
      <c r="H270" s="1"/>
    </row>
    <row r="271" spans="1:8" x14ac:dyDescent="0.25">
      <c r="A271" s="3">
        <v>43746</v>
      </c>
      <c r="B271" s="2">
        <v>6</v>
      </c>
      <c r="C271">
        <v>2778.2400000000002</v>
      </c>
      <c r="D271">
        <v>357.44</v>
      </c>
      <c r="E271" s="2">
        <v>14.572687999999999</v>
      </c>
      <c r="F271" s="2">
        <v>110.57292874104112</v>
      </c>
      <c r="G271" s="2">
        <v>342.97704959999999</v>
      </c>
      <c r="H271" s="1"/>
    </row>
    <row r="272" spans="1:8" x14ac:dyDescent="0.25">
      <c r="A272" s="3">
        <v>43761</v>
      </c>
      <c r="B272" s="2">
        <v>1</v>
      </c>
      <c r="C272">
        <v>5318.46</v>
      </c>
      <c r="D272">
        <v>675.54000000000008</v>
      </c>
      <c r="E272" s="2">
        <v>26.911610100000004</v>
      </c>
      <c r="F272" s="2">
        <v>475.95839242040165</v>
      </c>
      <c r="G272" s="2">
        <v>50.522227199999996</v>
      </c>
      <c r="H272" s="1"/>
    </row>
    <row r="273" spans="1:8" x14ac:dyDescent="0.25">
      <c r="A273" s="3">
        <v>43761</v>
      </c>
      <c r="B273" s="2">
        <v>2</v>
      </c>
      <c r="C273">
        <v>7371</v>
      </c>
      <c r="D273">
        <v>923.65</v>
      </c>
      <c r="E273" s="2">
        <v>41.850344900000003</v>
      </c>
      <c r="F273" s="2">
        <v>440.55384334721862</v>
      </c>
      <c r="G273" s="2">
        <v>230.4058848</v>
      </c>
      <c r="H273" s="1"/>
    </row>
    <row r="274" spans="1:8" x14ac:dyDescent="0.25">
      <c r="A274" s="3">
        <v>43761</v>
      </c>
      <c r="B274" s="2">
        <v>3</v>
      </c>
      <c r="C274">
        <v>6600.4</v>
      </c>
      <c r="D274">
        <v>990.64</v>
      </c>
      <c r="E274" s="2">
        <v>26.7712456</v>
      </c>
      <c r="F274" s="2">
        <v>750.17056027445744</v>
      </c>
      <c r="G274" s="2" t="s">
        <v>440</v>
      </c>
      <c r="H274" s="1"/>
    </row>
    <row r="275" spans="1:8" x14ac:dyDescent="0.25">
      <c r="A275" s="3">
        <v>43761</v>
      </c>
      <c r="B275" s="2">
        <v>4</v>
      </c>
      <c r="C275">
        <v>12174.359999999999</v>
      </c>
      <c r="D275">
        <v>1315.2779999999998</v>
      </c>
      <c r="E275" s="2">
        <v>99.497254799999979</v>
      </c>
      <c r="F275" s="2">
        <v>439.00390507550492</v>
      </c>
      <c r="G275" s="2">
        <v>206.87596559999997</v>
      </c>
      <c r="H275" s="1"/>
    </row>
    <row r="276" spans="1:8" x14ac:dyDescent="0.25">
      <c r="A276" s="3">
        <v>43761</v>
      </c>
      <c r="B276" s="2">
        <v>5</v>
      </c>
      <c r="C276">
        <v>37627.800000000003</v>
      </c>
      <c r="D276">
        <v>2809.3519999999994</v>
      </c>
      <c r="E276" s="2">
        <v>53.102655199999994</v>
      </c>
      <c r="F276" s="2">
        <v>1280.2819325687474</v>
      </c>
      <c r="G276" s="2" t="s">
        <v>440</v>
      </c>
      <c r="H276" s="1"/>
    </row>
    <row r="277" spans="1:8" x14ac:dyDescent="0.25">
      <c r="A277" s="3">
        <v>43761</v>
      </c>
      <c r="B277" s="2">
        <v>6</v>
      </c>
      <c r="C277">
        <v>9345.5999999999985</v>
      </c>
      <c r="D277">
        <v>899.36</v>
      </c>
      <c r="E277" s="2">
        <v>29.838041200000003</v>
      </c>
      <c r="F277" s="2">
        <v>191.16052299821231</v>
      </c>
      <c r="G277" s="2">
        <v>216.59330879999996</v>
      </c>
      <c r="H277" s="1"/>
    </row>
    <row r="278" spans="1:8" x14ac:dyDescent="0.25">
      <c r="A278" s="3">
        <v>43774</v>
      </c>
      <c r="B278" s="2">
        <v>1</v>
      </c>
      <c r="C278">
        <v>1781.0600000000002</v>
      </c>
      <c r="D278">
        <v>235.44800000000001</v>
      </c>
      <c r="E278" s="2" t="s">
        <v>440</v>
      </c>
      <c r="F278" s="2">
        <v>151.94918415968792</v>
      </c>
      <c r="G278" s="2" t="s">
        <v>440</v>
      </c>
      <c r="H278" s="1"/>
    </row>
    <row r="279" spans="1:8" x14ac:dyDescent="0.25">
      <c r="A279" s="3">
        <v>43774</v>
      </c>
      <c r="B279" s="2">
        <v>2</v>
      </c>
      <c r="C279">
        <v>5125.1000000000004</v>
      </c>
      <c r="D279">
        <v>520.77800000000002</v>
      </c>
      <c r="E279" s="2">
        <v>35.832155200000003</v>
      </c>
      <c r="F279" s="2">
        <v>166.0949236447606</v>
      </c>
      <c r="G279" s="2" t="s">
        <v>440</v>
      </c>
      <c r="H279" s="1"/>
    </row>
    <row r="280" spans="1:8" x14ac:dyDescent="0.25">
      <c r="A280" s="3">
        <v>43774</v>
      </c>
      <c r="B280" s="2">
        <v>3</v>
      </c>
      <c r="C280">
        <v>4039.2000000000003</v>
      </c>
      <c r="D280">
        <v>679.8</v>
      </c>
      <c r="E280" s="2">
        <v>9.5884128999999998</v>
      </c>
      <c r="F280" s="2">
        <v>593.12875344206032</v>
      </c>
      <c r="G280" s="2">
        <v>116.97074399999998</v>
      </c>
      <c r="H280" s="1"/>
    </row>
    <row r="281" spans="1:8" x14ac:dyDescent="0.25">
      <c r="A281" s="3">
        <v>43774</v>
      </c>
      <c r="B281" s="2">
        <v>4</v>
      </c>
      <c r="C281">
        <v>8938.9999999999982</v>
      </c>
      <c r="D281">
        <v>895.29999999999984</v>
      </c>
      <c r="E281" s="2">
        <v>20.780283999999998</v>
      </c>
      <c r="F281" s="2">
        <v>300.91239563140209</v>
      </c>
      <c r="G281" s="2">
        <v>35.508731999999995</v>
      </c>
      <c r="H281" s="1"/>
    </row>
    <row r="282" spans="1:8" x14ac:dyDescent="0.25">
      <c r="A282" s="3">
        <v>43774</v>
      </c>
      <c r="B282" s="2">
        <v>5</v>
      </c>
      <c r="C282">
        <v>23856.36</v>
      </c>
      <c r="D282">
        <v>1701.9860000000001</v>
      </c>
      <c r="E282" s="2">
        <v>97.251354199999994</v>
      </c>
      <c r="F282" s="2">
        <v>737.2932958083004</v>
      </c>
      <c r="G282" s="2">
        <v>123.08487839999998</v>
      </c>
      <c r="H282" s="1"/>
    </row>
    <row r="283" spans="1:8" x14ac:dyDescent="0.25">
      <c r="A283" s="3">
        <v>43774</v>
      </c>
      <c r="B283" s="2">
        <v>6</v>
      </c>
      <c r="C283">
        <v>8107.1999999999989</v>
      </c>
      <c r="D283">
        <v>687.4559999999999</v>
      </c>
      <c r="E283" s="2">
        <v>23.3752572</v>
      </c>
      <c r="F283" s="2">
        <v>121.01463922034763</v>
      </c>
      <c r="G283" s="2">
        <v>5.3775359999999974</v>
      </c>
      <c r="H283" s="1"/>
    </row>
    <row r="284" spans="1:8" x14ac:dyDescent="0.25">
      <c r="A284" s="3">
        <v>43789</v>
      </c>
      <c r="B284" s="2">
        <v>1</v>
      </c>
      <c r="C284">
        <v>1554.3</v>
      </c>
      <c r="D284">
        <v>146.13</v>
      </c>
      <c r="E284" s="2">
        <v>5.2924665000000006</v>
      </c>
      <c r="F284" s="2">
        <v>47.628864364107557</v>
      </c>
      <c r="G284" s="2">
        <v>82.126367999999985</v>
      </c>
      <c r="H284" s="1"/>
    </row>
    <row r="285" spans="1:8" x14ac:dyDescent="0.25">
      <c r="A285" s="3">
        <v>43789</v>
      </c>
      <c r="B285" s="2">
        <v>2</v>
      </c>
      <c r="C285">
        <v>4459.4000000000005</v>
      </c>
      <c r="D285">
        <v>548.90000000000009</v>
      </c>
      <c r="E285" s="2">
        <v>23.708811500000003</v>
      </c>
      <c r="F285" s="2">
        <v>287.89567728309794</v>
      </c>
      <c r="G285" s="2">
        <v>31.933440000000008</v>
      </c>
      <c r="H285" s="1"/>
    </row>
    <row r="286" spans="1:8" x14ac:dyDescent="0.25">
      <c r="A286" s="3">
        <v>43789</v>
      </c>
      <c r="B286" s="2">
        <v>3</v>
      </c>
      <c r="C286">
        <v>4032</v>
      </c>
      <c r="D286">
        <v>557.28</v>
      </c>
      <c r="E286" s="2">
        <v>14.067279599999997</v>
      </c>
      <c r="F286" s="2">
        <v>456.94004130441897</v>
      </c>
      <c r="G286" s="2" t="s">
        <v>440</v>
      </c>
      <c r="H286" s="1"/>
    </row>
    <row r="287" spans="1:8" x14ac:dyDescent="0.25">
      <c r="A287" s="3">
        <v>43789</v>
      </c>
      <c r="B287" s="2">
        <v>4</v>
      </c>
      <c r="C287">
        <v>6267.0599999999995</v>
      </c>
      <c r="D287">
        <v>839.9</v>
      </c>
      <c r="E287" s="2">
        <v>25.319617999999995</v>
      </c>
      <c r="F287" s="2">
        <v>254.9341616160647</v>
      </c>
      <c r="G287" s="2">
        <v>179.64222240000001</v>
      </c>
      <c r="H287" s="1"/>
    </row>
    <row r="288" spans="1:8" x14ac:dyDescent="0.25">
      <c r="A288" s="3">
        <v>43789</v>
      </c>
      <c r="B288" s="2">
        <v>5</v>
      </c>
      <c r="C288">
        <v>15619.700000000003</v>
      </c>
      <c r="D288">
        <v>1751.1940000000002</v>
      </c>
      <c r="E288" s="2">
        <v>62.471540600000004</v>
      </c>
      <c r="F288" s="2">
        <v>1120.9762728843905</v>
      </c>
      <c r="G288" s="2" t="s">
        <v>440</v>
      </c>
      <c r="H288" s="1"/>
    </row>
    <row r="289" spans="1:8" x14ac:dyDescent="0.25">
      <c r="A289" s="3">
        <v>43789</v>
      </c>
      <c r="B289" s="2">
        <v>6</v>
      </c>
      <c r="C289">
        <v>5071.6799999999994</v>
      </c>
      <c r="D289">
        <v>643.00799999999992</v>
      </c>
      <c r="E289" s="2">
        <v>19.208918399999998</v>
      </c>
      <c r="F289" s="2">
        <v>326.75184937387189</v>
      </c>
      <c r="G289" s="2" t="s">
        <v>440</v>
      </c>
      <c r="H289" s="1"/>
    </row>
    <row r="290" spans="1:8" x14ac:dyDescent="0.25">
      <c r="A290" s="3">
        <v>43802</v>
      </c>
      <c r="B290" s="2">
        <v>1</v>
      </c>
      <c r="C290">
        <v>57712.500000000007</v>
      </c>
      <c r="D290">
        <v>4351.05</v>
      </c>
      <c r="E290" s="2">
        <v>132.5394225</v>
      </c>
      <c r="F290" s="2">
        <v>1626.4270305096056</v>
      </c>
      <c r="G290" s="2" t="s">
        <v>440</v>
      </c>
      <c r="H290" s="1"/>
    </row>
    <row r="291" spans="1:8" x14ac:dyDescent="0.25">
      <c r="A291" s="3">
        <v>43802</v>
      </c>
      <c r="B291" s="2">
        <v>2</v>
      </c>
      <c r="C291">
        <v>18454.400000000001</v>
      </c>
      <c r="D291">
        <v>1739.2640000000001</v>
      </c>
      <c r="E291" s="2">
        <v>64.650534800000003</v>
      </c>
      <c r="F291" s="2">
        <v>571.75459707057701</v>
      </c>
      <c r="G291" s="2" t="s">
        <v>440</v>
      </c>
      <c r="H291" s="1"/>
    </row>
    <row r="292" spans="1:8" x14ac:dyDescent="0.25">
      <c r="A292" s="3">
        <v>43802</v>
      </c>
      <c r="B292" s="2">
        <v>3</v>
      </c>
      <c r="C292">
        <v>83550.12000000001</v>
      </c>
      <c r="D292">
        <v>11739.384</v>
      </c>
      <c r="E292" s="2">
        <v>204.97076220000002</v>
      </c>
      <c r="F292" s="2">
        <v>7144.4223547186857</v>
      </c>
      <c r="G292" s="2" t="s">
        <v>440</v>
      </c>
      <c r="H292" s="1"/>
    </row>
    <row r="293" spans="1:8" x14ac:dyDescent="0.25">
      <c r="A293" s="3">
        <v>43802</v>
      </c>
      <c r="B293" s="2">
        <v>4</v>
      </c>
      <c r="C293">
        <v>19464.480000000003</v>
      </c>
      <c r="D293">
        <v>2711.0160000000005</v>
      </c>
      <c r="E293" s="2">
        <v>102.92219279999999</v>
      </c>
      <c r="F293" s="2">
        <v>1165.2347797369923</v>
      </c>
      <c r="G293" s="2">
        <v>398.97204479999994</v>
      </c>
      <c r="H293" s="1"/>
    </row>
    <row r="294" spans="1:8" x14ac:dyDescent="0.25">
      <c r="A294" s="3">
        <v>43802</v>
      </c>
      <c r="B294" s="2">
        <v>5</v>
      </c>
      <c r="C294">
        <v>64316.56</v>
      </c>
      <c r="D294">
        <v>4226.75</v>
      </c>
      <c r="E294" s="2">
        <v>163.6886768</v>
      </c>
      <c r="F294" s="2">
        <v>2605.2700343041538</v>
      </c>
      <c r="G294" s="2">
        <v>11790.140524799999</v>
      </c>
      <c r="H294" s="1"/>
    </row>
    <row r="295" spans="1:8" x14ac:dyDescent="0.25">
      <c r="A295" s="3">
        <v>43802</v>
      </c>
      <c r="B295" s="2">
        <v>6</v>
      </c>
      <c r="C295">
        <v>15553.999999999998</v>
      </c>
      <c r="D295">
        <v>2357.85</v>
      </c>
      <c r="E295" s="2">
        <v>564.70768750000002</v>
      </c>
      <c r="F295" s="2">
        <v>1630.1363269310286</v>
      </c>
      <c r="G295" s="2">
        <v>1268.4724799999999</v>
      </c>
      <c r="H295" s="1"/>
    </row>
    <row r="296" spans="1:8" x14ac:dyDescent="0.25">
      <c r="A296" s="3">
        <v>43816</v>
      </c>
      <c r="B296" s="2">
        <v>1</v>
      </c>
      <c r="C296">
        <v>1331.9999999999998</v>
      </c>
      <c r="D296">
        <v>322.79999999999995</v>
      </c>
      <c r="E296" s="2">
        <v>23.604104400000001</v>
      </c>
      <c r="F296" s="2">
        <v>286.20158711139857</v>
      </c>
      <c r="G296" s="2" t="s">
        <v>440</v>
      </c>
      <c r="H296" s="1"/>
    </row>
    <row r="297" spans="1:8" x14ac:dyDescent="0.25">
      <c r="A297" s="3">
        <v>43816</v>
      </c>
      <c r="B297" s="2">
        <v>2</v>
      </c>
      <c r="C297">
        <v>6484.5</v>
      </c>
      <c r="D297">
        <v>761.97</v>
      </c>
      <c r="E297" s="2">
        <v>26.4265595</v>
      </c>
      <c r="F297" s="2">
        <v>307.24603542497357</v>
      </c>
      <c r="G297" s="2" t="s">
        <v>440</v>
      </c>
      <c r="H297" s="1"/>
    </row>
    <row r="298" spans="1:8" x14ac:dyDescent="0.25">
      <c r="A298" s="3">
        <v>43816</v>
      </c>
      <c r="B298" s="2">
        <v>3</v>
      </c>
      <c r="C298">
        <v>2350</v>
      </c>
      <c r="D298">
        <v>1094.2</v>
      </c>
      <c r="E298" s="2">
        <v>5.6901560000000009</v>
      </c>
      <c r="F298" s="2">
        <v>1217.2983154484562</v>
      </c>
      <c r="G298" s="2">
        <v>7.3423440000000006</v>
      </c>
      <c r="H298" s="1"/>
    </row>
    <row r="299" spans="1:8" x14ac:dyDescent="0.25">
      <c r="A299" s="3">
        <v>43816</v>
      </c>
      <c r="B299" s="2">
        <v>4</v>
      </c>
      <c r="C299">
        <v>7170.24</v>
      </c>
      <c r="D299">
        <v>845.41600000000005</v>
      </c>
      <c r="E299" s="2">
        <v>20.144739999999999</v>
      </c>
      <c r="F299" s="2">
        <v>320.46644564039303</v>
      </c>
      <c r="G299" s="2" t="s">
        <v>440</v>
      </c>
      <c r="H299" s="1"/>
    </row>
    <row r="300" spans="1:8" x14ac:dyDescent="0.25">
      <c r="A300" s="3">
        <v>43816</v>
      </c>
      <c r="B300" s="2">
        <v>5</v>
      </c>
      <c r="C300">
        <v>11739.199999999999</v>
      </c>
      <c r="D300">
        <v>1750.4399999999998</v>
      </c>
      <c r="E300" s="2">
        <v>28.942753999999994</v>
      </c>
      <c r="F300" s="2">
        <v>1482.9361460063294</v>
      </c>
      <c r="G300" s="2" t="s">
        <v>440</v>
      </c>
      <c r="H300" s="1"/>
    </row>
    <row r="301" spans="1:8" x14ac:dyDescent="0.25">
      <c r="A301" s="3">
        <v>43816</v>
      </c>
      <c r="B301" s="2">
        <v>6</v>
      </c>
      <c r="C301">
        <v>2953.2000000000003</v>
      </c>
      <c r="D301">
        <v>598.46</v>
      </c>
      <c r="E301" s="2">
        <v>12.140264800000001</v>
      </c>
      <c r="F301" s="2">
        <v>509.52119655647931</v>
      </c>
      <c r="G301" s="2" t="s">
        <v>440</v>
      </c>
      <c r="H301" s="1"/>
    </row>
    <row r="302" spans="1:8" x14ac:dyDescent="0.25">
      <c r="A302" s="3">
        <v>43830</v>
      </c>
      <c r="B302" s="2">
        <v>1</v>
      </c>
      <c r="C302">
        <v>8060.52</v>
      </c>
      <c r="D302">
        <v>855.03600000000017</v>
      </c>
      <c r="E302" s="2">
        <v>23.827159200000004</v>
      </c>
      <c r="F302" s="2">
        <v>376.81045277389836</v>
      </c>
      <c r="G302" s="2" t="s">
        <v>440</v>
      </c>
      <c r="H302" s="1"/>
    </row>
    <row r="303" spans="1:8" x14ac:dyDescent="0.25">
      <c r="A303" s="3">
        <v>43830</v>
      </c>
      <c r="B303" s="2">
        <v>2</v>
      </c>
      <c r="C303">
        <v>5509.9000000000005</v>
      </c>
      <c r="D303">
        <v>741.07</v>
      </c>
      <c r="E303" s="2">
        <v>26.766278000000007</v>
      </c>
      <c r="F303" s="2">
        <v>654.9833537980918</v>
      </c>
      <c r="G303" s="2">
        <v>552.53827199999989</v>
      </c>
      <c r="H303" s="1"/>
    </row>
    <row r="304" spans="1:8" x14ac:dyDescent="0.25">
      <c r="A304" s="3">
        <v>43830</v>
      </c>
      <c r="B304" s="2">
        <v>3</v>
      </c>
      <c r="C304">
        <v>13324.8</v>
      </c>
      <c r="D304">
        <v>5297.92</v>
      </c>
      <c r="E304" s="2">
        <v>74.761952000000008</v>
      </c>
      <c r="F304" s="2">
        <v>5929.101287770658</v>
      </c>
      <c r="G304" s="2">
        <v>224.14110719999996</v>
      </c>
      <c r="H304" s="1"/>
    </row>
    <row r="305" spans="1:8" x14ac:dyDescent="0.25">
      <c r="A305" s="3">
        <v>43830</v>
      </c>
      <c r="B305" s="2">
        <v>4</v>
      </c>
      <c r="C305">
        <v>16460.64</v>
      </c>
      <c r="D305">
        <v>1801.5539999999999</v>
      </c>
      <c r="E305" s="2">
        <v>93.571943700000006</v>
      </c>
      <c r="F305" s="2">
        <v>879.10507084101982</v>
      </c>
      <c r="G305" s="2">
        <v>363.63394079999995</v>
      </c>
      <c r="H305" s="1"/>
    </row>
    <row r="306" spans="1:8" x14ac:dyDescent="0.25">
      <c r="A306" s="3">
        <v>43830</v>
      </c>
      <c r="B306" s="2">
        <v>5</v>
      </c>
      <c r="C306">
        <v>17636.400000000001</v>
      </c>
      <c r="D306">
        <v>3142.7999999999997</v>
      </c>
      <c r="E306" s="2">
        <v>98.219371499999994</v>
      </c>
      <c r="F306" s="2">
        <v>3028.3855695305119</v>
      </c>
      <c r="G306" s="2" t="s">
        <v>440</v>
      </c>
      <c r="H306" s="1"/>
    </row>
    <row r="307" spans="1:8" x14ac:dyDescent="0.25">
      <c r="A307" s="3">
        <v>43830</v>
      </c>
      <c r="B307" s="2">
        <v>6</v>
      </c>
      <c r="C307">
        <v>11052.480000000001</v>
      </c>
      <c r="D307">
        <v>1192.248</v>
      </c>
      <c r="E307" s="2">
        <v>31.591927199999994</v>
      </c>
      <c r="F307" s="2">
        <v>518.41662806814236</v>
      </c>
      <c r="G307" s="2">
        <v>74.899065599999986</v>
      </c>
      <c r="H307" s="1"/>
    </row>
    <row r="308" spans="1:8" x14ac:dyDescent="0.25">
      <c r="A308" s="3">
        <v>43844</v>
      </c>
      <c r="B308" s="2">
        <v>1</v>
      </c>
      <c r="C308">
        <v>6476.72</v>
      </c>
      <c r="D308">
        <v>1088.0160000000001</v>
      </c>
      <c r="E308" s="2">
        <v>42.462803600000001</v>
      </c>
      <c r="F308" s="2">
        <v>745.42227850342863</v>
      </c>
      <c r="G308" s="2" t="s">
        <v>440</v>
      </c>
      <c r="H308" s="1"/>
    </row>
    <row r="309" spans="1:8" x14ac:dyDescent="0.25">
      <c r="A309" s="3">
        <v>43844</v>
      </c>
      <c r="B309" s="2">
        <v>2</v>
      </c>
      <c r="C309">
        <v>5480.4000000000005</v>
      </c>
      <c r="D309">
        <v>895.08</v>
      </c>
      <c r="E309" s="2">
        <v>45.506064000000002</v>
      </c>
      <c r="F309" s="2">
        <v>691.55521212467545</v>
      </c>
      <c r="G309" s="2" t="s">
        <v>440</v>
      </c>
      <c r="H309" s="1"/>
    </row>
    <row r="310" spans="1:8" x14ac:dyDescent="0.25">
      <c r="A310" s="3">
        <v>43844</v>
      </c>
      <c r="B310" s="2">
        <v>3</v>
      </c>
      <c r="C310">
        <v>9576</v>
      </c>
      <c r="D310">
        <v>2442.6</v>
      </c>
      <c r="E310" s="2">
        <v>17.267156999999997</v>
      </c>
      <c r="F310" s="2">
        <v>2404.5502440436867</v>
      </c>
      <c r="G310" s="2" t="s">
        <v>440</v>
      </c>
      <c r="H310" s="1"/>
    </row>
    <row r="311" spans="1:8" x14ac:dyDescent="0.25">
      <c r="A311" s="3">
        <v>43844</v>
      </c>
      <c r="B311" s="2">
        <v>4</v>
      </c>
      <c r="C311">
        <v>8676.7999999999993</v>
      </c>
      <c r="D311">
        <v>993.87199999999996</v>
      </c>
      <c r="E311" s="2">
        <v>34.491617599999998</v>
      </c>
      <c r="F311" s="2">
        <v>396.8907274208957</v>
      </c>
      <c r="G311" s="2" t="s">
        <v>440</v>
      </c>
      <c r="H311" s="1"/>
    </row>
    <row r="312" spans="1:8" x14ac:dyDescent="0.25">
      <c r="A312" s="3">
        <v>43844</v>
      </c>
      <c r="B312" s="2">
        <v>5</v>
      </c>
      <c r="C312">
        <v>18954</v>
      </c>
      <c r="D312">
        <v>2816</v>
      </c>
      <c r="E312" s="2">
        <v>47.224729999999994</v>
      </c>
      <c r="F312" s="2">
        <v>2154.2576181401782</v>
      </c>
      <c r="G312" s="2">
        <v>2656.5031199999999</v>
      </c>
      <c r="H312" s="1"/>
    </row>
    <row r="313" spans="1:8" x14ac:dyDescent="0.25">
      <c r="A313" s="3">
        <v>43844</v>
      </c>
      <c r="B313" s="2">
        <v>6</v>
      </c>
      <c r="C313">
        <v>9633.7200000000012</v>
      </c>
      <c r="D313">
        <v>990.20399999999995</v>
      </c>
      <c r="E313" s="2">
        <v>23.083793199999999</v>
      </c>
      <c r="F313" s="2">
        <v>552.50374459835734</v>
      </c>
      <c r="G313" s="2" t="s">
        <v>440</v>
      </c>
      <c r="H313" s="1"/>
    </row>
    <row r="314" spans="1:8" x14ac:dyDescent="0.25">
      <c r="A314" s="3">
        <v>43858</v>
      </c>
      <c r="B314" s="2">
        <v>1</v>
      </c>
      <c r="C314">
        <v>55014</v>
      </c>
      <c r="D314">
        <v>4540.9040000000005</v>
      </c>
      <c r="E314" s="2">
        <v>147.2755228</v>
      </c>
      <c r="F314" s="2">
        <v>1853.5662460292915</v>
      </c>
      <c r="G314" s="2" t="s">
        <v>440</v>
      </c>
      <c r="H314" s="1"/>
    </row>
    <row r="315" spans="1:8" x14ac:dyDescent="0.25">
      <c r="A315" s="3">
        <v>43858</v>
      </c>
      <c r="B315" s="2">
        <v>2</v>
      </c>
      <c r="C315">
        <v>23638.400000000001</v>
      </c>
      <c r="D315">
        <v>2880.1</v>
      </c>
      <c r="E315" s="2">
        <v>100.2849575</v>
      </c>
      <c r="F315" s="2">
        <v>1974.7645291636927</v>
      </c>
      <c r="G315" s="2" t="s">
        <v>440</v>
      </c>
      <c r="H315" s="1"/>
    </row>
    <row r="316" spans="1:8" x14ac:dyDescent="0.25">
      <c r="A316" s="3">
        <v>43858</v>
      </c>
      <c r="B316" s="2">
        <v>3</v>
      </c>
      <c r="C316">
        <v>36246</v>
      </c>
      <c r="D316">
        <v>6294.1200000000008</v>
      </c>
      <c r="E316" s="2">
        <v>95.440044</v>
      </c>
      <c r="F316" s="2">
        <v>11090.534775443433</v>
      </c>
      <c r="G316" s="2">
        <v>87.641567999999992</v>
      </c>
      <c r="H316" s="1"/>
    </row>
    <row r="317" spans="1:8" x14ac:dyDescent="0.25">
      <c r="A317" s="3">
        <v>43858</v>
      </c>
      <c r="B317" s="2">
        <v>4</v>
      </c>
      <c r="C317">
        <v>22290.100000000002</v>
      </c>
      <c r="D317">
        <v>3185.4900000000002</v>
      </c>
      <c r="E317" s="2">
        <v>81.903745000000001</v>
      </c>
      <c r="F317" s="2">
        <v>1748.9225330502461</v>
      </c>
      <c r="G317" s="2">
        <v>44.521008000000009</v>
      </c>
      <c r="H317" s="1"/>
    </row>
    <row r="318" spans="1:8" x14ac:dyDescent="0.25">
      <c r="A318" s="3">
        <v>43858</v>
      </c>
      <c r="B318" s="2">
        <v>5</v>
      </c>
      <c r="C318">
        <v>19043.46</v>
      </c>
      <c r="D318">
        <v>2098.3619999999996</v>
      </c>
      <c r="E318" s="2">
        <v>53.232843899999992</v>
      </c>
      <c r="F318" s="2">
        <v>1441.315998360066</v>
      </c>
      <c r="G318" s="2">
        <v>141.90939359999996</v>
      </c>
      <c r="H318" s="1"/>
    </row>
    <row r="319" spans="1:8" x14ac:dyDescent="0.25">
      <c r="A319" s="3">
        <v>43858</v>
      </c>
      <c r="B319" s="2">
        <v>6</v>
      </c>
      <c r="C319">
        <v>7706.4600000000009</v>
      </c>
      <c r="D319">
        <v>1022.378</v>
      </c>
      <c r="E319" s="2">
        <v>30.403735699999999</v>
      </c>
      <c r="F319" s="2">
        <v>652.12720429861338</v>
      </c>
      <c r="G319" s="2">
        <v>1164.1177008</v>
      </c>
      <c r="H319" s="1"/>
    </row>
    <row r="320" spans="1:8" x14ac:dyDescent="0.25">
      <c r="A320" s="3">
        <v>43872</v>
      </c>
      <c r="B320" s="2">
        <v>1</v>
      </c>
      <c r="C320">
        <v>714</v>
      </c>
      <c r="D320">
        <v>213.35999999999999</v>
      </c>
      <c r="E320" s="2">
        <v>7.1128475999999994</v>
      </c>
      <c r="F320" s="2">
        <v>198.86189295506443</v>
      </c>
      <c r="G320" s="2">
        <v>15.78</v>
      </c>
      <c r="H320" s="1"/>
    </row>
    <row r="321" spans="1:8" x14ac:dyDescent="0.25">
      <c r="A321" s="3">
        <v>43872</v>
      </c>
      <c r="B321" s="2">
        <v>2</v>
      </c>
      <c r="C321">
        <v>1454.1000000000001</v>
      </c>
      <c r="D321">
        <v>513.59999999999991</v>
      </c>
      <c r="E321" s="2">
        <v>11.677989000000002</v>
      </c>
      <c r="F321" s="2">
        <v>318.46079053480918</v>
      </c>
      <c r="G321" s="2">
        <v>2.5500000000000003</v>
      </c>
      <c r="H321" s="1"/>
    </row>
    <row r="322" spans="1:8" x14ac:dyDescent="0.25">
      <c r="A322" s="3">
        <v>43872</v>
      </c>
      <c r="B322" s="2">
        <v>3</v>
      </c>
      <c r="C322" t="s">
        <v>697</v>
      </c>
      <c r="D322" t="s">
        <v>697</v>
      </c>
      <c r="E322" s="2">
        <v>0.37159060000000005</v>
      </c>
      <c r="F322" s="2">
        <v>33.062777764257071</v>
      </c>
      <c r="G322" s="2">
        <v>10.249999999999998</v>
      </c>
      <c r="H322" s="1"/>
    </row>
    <row r="323" spans="1:8" x14ac:dyDescent="0.25">
      <c r="A323" s="3">
        <v>43872</v>
      </c>
      <c r="B323" s="2">
        <v>4</v>
      </c>
      <c r="C323">
        <v>2250.4000000000005</v>
      </c>
      <c r="D323">
        <v>422</v>
      </c>
      <c r="E323" s="2">
        <v>8.9739080000000016</v>
      </c>
      <c r="F323" s="2">
        <v>197.05566177566121</v>
      </c>
      <c r="G323" s="2">
        <v>9.8000000000000007</v>
      </c>
      <c r="H323" s="1"/>
    </row>
    <row r="324" spans="1:8" x14ac:dyDescent="0.25">
      <c r="A324" s="3">
        <v>43872</v>
      </c>
      <c r="B324" s="2">
        <v>5</v>
      </c>
      <c r="C324">
        <v>2666.16</v>
      </c>
      <c r="D324">
        <v>520.20000000000005</v>
      </c>
      <c r="E324" s="2">
        <v>15.093054</v>
      </c>
      <c r="F324" s="2">
        <v>296.82775781657631</v>
      </c>
      <c r="G324" s="2">
        <v>386.46</v>
      </c>
      <c r="H324" s="1"/>
    </row>
    <row r="325" spans="1:8" x14ac:dyDescent="0.25">
      <c r="A325" s="3">
        <v>43872</v>
      </c>
      <c r="B325" s="2">
        <v>6</v>
      </c>
      <c r="C325">
        <v>3115.86</v>
      </c>
      <c r="D325">
        <v>1596.54</v>
      </c>
      <c r="E325" s="2">
        <v>15.089665800000001</v>
      </c>
      <c r="F325" s="2">
        <v>1024.1477523317803</v>
      </c>
      <c r="G325" s="2">
        <v>1754.94</v>
      </c>
      <c r="H325" s="1"/>
    </row>
    <row r="326" spans="1:8" x14ac:dyDescent="0.25">
      <c r="A326" s="3">
        <v>43886</v>
      </c>
      <c r="B326" s="2">
        <v>1</v>
      </c>
      <c r="C326">
        <v>3996.44</v>
      </c>
      <c r="D326">
        <v>437.178</v>
      </c>
      <c r="E326" s="2">
        <v>20.831644399999998</v>
      </c>
      <c r="F326" s="2">
        <v>89.871208204400062</v>
      </c>
      <c r="G326" s="2" t="s">
        <v>440</v>
      </c>
      <c r="H326" s="1"/>
    </row>
    <row r="327" spans="1:8" x14ac:dyDescent="0.25">
      <c r="A327" s="3">
        <v>43886</v>
      </c>
      <c r="B327" s="2">
        <v>2</v>
      </c>
      <c r="C327">
        <v>7705.9800000000005</v>
      </c>
      <c r="D327">
        <v>1366.7280000000001</v>
      </c>
      <c r="E327" s="2">
        <v>33.163614000000003</v>
      </c>
      <c r="F327" s="2">
        <v>626.46072167806267</v>
      </c>
      <c r="G327" s="2" t="s">
        <v>440</v>
      </c>
      <c r="H327" s="1"/>
    </row>
    <row r="328" spans="1:8" x14ac:dyDescent="0.25">
      <c r="A328" s="3">
        <v>43886</v>
      </c>
      <c r="B328" s="2">
        <v>3</v>
      </c>
      <c r="C328">
        <v>10576.500000000002</v>
      </c>
      <c r="D328">
        <v>1992.1000000000001</v>
      </c>
      <c r="E328" s="2">
        <v>24.207051000000003</v>
      </c>
      <c r="F328" s="2">
        <v>1165.9788312991905</v>
      </c>
      <c r="G328" s="2">
        <v>7.7000000000000011</v>
      </c>
      <c r="H328" s="1"/>
    </row>
    <row r="329" spans="1:8" x14ac:dyDescent="0.25">
      <c r="A329" s="3">
        <v>43886</v>
      </c>
      <c r="B329" s="2">
        <v>4</v>
      </c>
      <c r="C329">
        <v>13261.600000000002</v>
      </c>
      <c r="D329">
        <v>1602.7659999999998</v>
      </c>
      <c r="E329" s="2">
        <v>27.598889999999997</v>
      </c>
      <c r="F329" s="2">
        <v>496.67074069083498</v>
      </c>
      <c r="G329" s="2">
        <v>19.36</v>
      </c>
      <c r="H329" s="1"/>
    </row>
    <row r="330" spans="1:8" x14ac:dyDescent="0.25">
      <c r="A330" s="3">
        <v>43886</v>
      </c>
      <c r="B330" s="2">
        <v>5</v>
      </c>
      <c r="C330">
        <v>10831.04</v>
      </c>
      <c r="D330">
        <v>928.2</v>
      </c>
      <c r="E330" s="2">
        <v>31.239499200000004</v>
      </c>
      <c r="F330" s="2">
        <v>269.81435390112057</v>
      </c>
      <c r="G330" s="2" t="s">
        <v>440</v>
      </c>
      <c r="H330" s="1"/>
    </row>
    <row r="331" spans="1:8" x14ac:dyDescent="0.25">
      <c r="A331" s="3">
        <v>43886</v>
      </c>
      <c r="B331" s="2">
        <v>6</v>
      </c>
      <c r="C331">
        <v>16270.799999999997</v>
      </c>
      <c r="D331">
        <v>1607.58</v>
      </c>
      <c r="E331" s="2">
        <v>76.636676999999992</v>
      </c>
      <c r="F331" s="2">
        <v>560.23273580319312</v>
      </c>
      <c r="G331" s="2" t="s">
        <v>440</v>
      </c>
      <c r="H331" s="1"/>
    </row>
    <row r="332" spans="1:8" x14ac:dyDescent="0.25">
      <c r="A332" s="3">
        <v>43900</v>
      </c>
      <c r="B332" s="2">
        <v>1</v>
      </c>
      <c r="C332">
        <v>4018.5600000000009</v>
      </c>
      <c r="D332">
        <v>347.20800000000003</v>
      </c>
      <c r="E332" s="2">
        <v>23.792717999999997</v>
      </c>
      <c r="F332" s="2">
        <v>97.53220982075284</v>
      </c>
      <c r="G332" s="2">
        <v>33.119999999999997</v>
      </c>
      <c r="H332" s="1"/>
    </row>
    <row r="333" spans="1:8" x14ac:dyDescent="0.25">
      <c r="A333" s="3">
        <v>43900</v>
      </c>
      <c r="B333" s="2">
        <v>2</v>
      </c>
      <c r="C333">
        <v>6149.2199999999993</v>
      </c>
      <c r="D333">
        <v>897.97399999999993</v>
      </c>
      <c r="E333" s="2">
        <v>20.201627600000002</v>
      </c>
      <c r="F333" s="2">
        <v>353.90463459327327</v>
      </c>
      <c r="G333" s="2">
        <v>84.7</v>
      </c>
      <c r="H333" s="1"/>
    </row>
    <row r="334" spans="1:8" x14ac:dyDescent="0.25">
      <c r="A334" s="3">
        <v>43900</v>
      </c>
      <c r="B334" s="2">
        <v>3</v>
      </c>
      <c r="C334">
        <v>3780.0000000000005</v>
      </c>
      <c r="D334">
        <v>1247.1200000000001</v>
      </c>
      <c r="E334" s="2">
        <v>11.589116000000002</v>
      </c>
      <c r="F334" s="2">
        <v>996.66522027926169</v>
      </c>
      <c r="G334" s="2">
        <v>579.46</v>
      </c>
      <c r="H334" s="1"/>
    </row>
    <row r="335" spans="1:8" x14ac:dyDescent="0.25">
      <c r="A335" s="3">
        <v>43900</v>
      </c>
      <c r="B335" s="2">
        <v>4</v>
      </c>
      <c r="C335">
        <v>6473.96</v>
      </c>
      <c r="D335">
        <v>705.16399999999987</v>
      </c>
      <c r="E335" s="2">
        <v>26.148557599999997</v>
      </c>
      <c r="F335" s="2">
        <v>246.37219327138999</v>
      </c>
      <c r="G335" s="2" t="s">
        <v>440</v>
      </c>
      <c r="H335" s="1"/>
    </row>
    <row r="336" spans="1:8" x14ac:dyDescent="0.25">
      <c r="A336" s="3">
        <v>43900</v>
      </c>
      <c r="B336" s="2">
        <v>5</v>
      </c>
      <c r="C336">
        <v>8223.2000000000007</v>
      </c>
      <c r="D336">
        <v>586.87200000000007</v>
      </c>
      <c r="E336" s="2">
        <v>42.6877712</v>
      </c>
      <c r="F336" s="2">
        <v>133.75836149435762</v>
      </c>
      <c r="G336" s="2">
        <v>242.06</v>
      </c>
      <c r="H336" s="1"/>
    </row>
    <row r="337" spans="1:8" x14ac:dyDescent="0.25">
      <c r="A337" s="3">
        <v>43900</v>
      </c>
      <c r="B337" s="2">
        <v>6</v>
      </c>
      <c r="C337">
        <v>11376.64</v>
      </c>
      <c r="D337">
        <v>1402.4860000000001</v>
      </c>
      <c r="E337" s="2">
        <v>32.987892800000004</v>
      </c>
      <c r="F337" s="2">
        <v>547.77726267127377</v>
      </c>
      <c r="G337" s="2">
        <v>12.120000000000001</v>
      </c>
      <c r="H337" s="1"/>
    </row>
    <row r="338" spans="1:8" x14ac:dyDescent="0.25">
      <c r="A338" s="3">
        <v>43910</v>
      </c>
      <c r="B338" s="2">
        <v>1</v>
      </c>
      <c r="C338">
        <v>3869.5200000000004</v>
      </c>
      <c r="D338">
        <v>293.48</v>
      </c>
      <c r="E338" s="2">
        <v>14.236006400000001</v>
      </c>
      <c r="F338" s="2">
        <v>119.56646367776942</v>
      </c>
      <c r="G338" s="2">
        <v>18.399999999999999</v>
      </c>
      <c r="H338" s="1"/>
    </row>
    <row r="339" spans="1:8" x14ac:dyDescent="0.25">
      <c r="A339" s="3">
        <v>43910</v>
      </c>
      <c r="B339" s="2">
        <v>2</v>
      </c>
      <c r="C339">
        <v>10528.560000000001</v>
      </c>
      <c r="D339">
        <v>1113.8399999999999</v>
      </c>
      <c r="E339" s="2">
        <v>106.05470400000002</v>
      </c>
      <c r="F339" s="2">
        <v>432.40935098361274</v>
      </c>
      <c r="G339" s="2">
        <v>2227.6799999999998</v>
      </c>
      <c r="H339" s="1"/>
    </row>
    <row r="340" spans="1:8" x14ac:dyDescent="0.25">
      <c r="A340" s="3">
        <v>43910</v>
      </c>
      <c r="B340" s="2">
        <v>3</v>
      </c>
      <c r="C340">
        <v>9070.880000000001</v>
      </c>
      <c r="D340">
        <v>2500.96</v>
      </c>
      <c r="E340" s="2">
        <v>32.6377436</v>
      </c>
      <c r="F340" s="2">
        <v>1572.1679131122833</v>
      </c>
      <c r="G340" s="2">
        <v>4870.5999999999995</v>
      </c>
      <c r="H340" s="1"/>
    </row>
    <row r="341" spans="1:8" x14ac:dyDescent="0.25">
      <c r="A341" s="3">
        <v>43910</v>
      </c>
      <c r="B341" s="2">
        <v>4</v>
      </c>
      <c r="C341">
        <v>10137.6</v>
      </c>
      <c r="D341">
        <v>1584.66</v>
      </c>
      <c r="E341" s="2">
        <v>51.712474</v>
      </c>
      <c r="F341" s="2">
        <v>686.91585290062017</v>
      </c>
      <c r="G341" s="2">
        <v>634.70000000000005</v>
      </c>
      <c r="H341" s="1"/>
    </row>
    <row r="342" spans="1:8" x14ac:dyDescent="0.25">
      <c r="A342" s="3">
        <v>43910</v>
      </c>
      <c r="B342" s="2">
        <v>5</v>
      </c>
      <c r="C342">
        <v>12541.9</v>
      </c>
      <c r="D342">
        <v>906.29999999999984</v>
      </c>
      <c r="E342" s="2">
        <v>22.482433999999998</v>
      </c>
      <c r="F342" s="2">
        <v>243.38485519604288</v>
      </c>
      <c r="G342" s="2" t="s">
        <v>440</v>
      </c>
      <c r="H342" s="1"/>
    </row>
    <row r="343" spans="1:8" x14ac:dyDescent="0.25">
      <c r="A343" s="3">
        <v>43910</v>
      </c>
      <c r="B343" s="2">
        <v>6</v>
      </c>
      <c r="C343">
        <v>9000</v>
      </c>
      <c r="D343">
        <v>973.6</v>
      </c>
      <c r="E343" s="2">
        <v>21.309740000000001</v>
      </c>
      <c r="F343" s="2">
        <v>328.97853984520293</v>
      </c>
      <c r="G343" s="2" t="s">
        <v>440</v>
      </c>
      <c r="H343" s="1"/>
    </row>
    <row r="344" spans="1:8" x14ac:dyDescent="0.25">
      <c r="A344" s="3">
        <v>43936</v>
      </c>
      <c r="B344" s="2">
        <v>1</v>
      </c>
      <c r="C344">
        <v>25153.600000000002</v>
      </c>
      <c r="D344">
        <v>2966.45</v>
      </c>
      <c r="E344" s="2">
        <v>86.711506</v>
      </c>
      <c r="F344" s="2">
        <v>1319.1231212050882</v>
      </c>
      <c r="G344" s="2" t="s">
        <v>440</v>
      </c>
      <c r="H344" s="1"/>
    </row>
    <row r="345" spans="1:8" x14ac:dyDescent="0.25">
      <c r="A345" s="3">
        <v>43936</v>
      </c>
      <c r="B345" s="2">
        <v>2</v>
      </c>
      <c r="C345">
        <v>76691.320000000007</v>
      </c>
      <c r="D345">
        <v>5465.2519999999995</v>
      </c>
      <c r="E345" s="2">
        <v>159.64536319999999</v>
      </c>
      <c r="F345" s="2">
        <v>1917.2817255975549</v>
      </c>
      <c r="G345" s="2">
        <v>240.75999999999996</v>
      </c>
      <c r="H345" s="1"/>
    </row>
    <row r="346" spans="1:8" x14ac:dyDescent="0.25">
      <c r="A346" s="3">
        <v>43936</v>
      </c>
      <c r="B346" s="2">
        <v>3</v>
      </c>
      <c r="C346">
        <v>20933.120000000003</v>
      </c>
      <c r="D346">
        <v>7439.2000000000007</v>
      </c>
      <c r="E346" s="2">
        <v>55.488163199999995</v>
      </c>
      <c r="F346" s="2">
        <v>5048.153066173114</v>
      </c>
      <c r="G346" s="2">
        <v>34</v>
      </c>
      <c r="H346" s="1"/>
    </row>
    <row r="347" spans="1:8" x14ac:dyDescent="0.25">
      <c r="A347" s="3">
        <v>43936</v>
      </c>
      <c r="B347" s="2">
        <v>4</v>
      </c>
      <c r="C347">
        <v>15103.92</v>
      </c>
      <c r="D347">
        <v>3316.6000000000004</v>
      </c>
      <c r="E347" s="2">
        <v>80.518560800000003</v>
      </c>
      <c r="F347" s="2">
        <v>1523.4826792634942</v>
      </c>
      <c r="G347" s="2">
        <v>482.04</v>
      </c>
      <c r="H347" s="1"/>
    </row>
    <row r="348" spans="1:8" x14ac:dyDescent="0.25">
      <c r="A348" s="3">
        <v>43936</v>
      </c>
      <c r="B348" s="2">
        <v>5</v>
      </c>
      <c r="C348">
        <v>23859</v>
      </c>
      <c r="D348">
        <v>2743.95</v>
      </c>
      <c r="E348" s="2">
        <v>123.39123500000001</v>
      </c>
      <c r="F348" s="2">
        <v>1222.8875076647651</v>
      </c>
      <c r="G348" s="2">
        <v>211.75</v>
      </c>
      <c r="H348" s="1"/>
    </row>
    <row r="349" spans="1:8" x14ac:dyDescent="0.25">
      <c r="A349" s="3">
        <v>43936</v>
      </c>
      <c r="B349" s="2">
        <v>6</v>
      </c>
      <c r="C349">
        <v>65890.44</v>
      </c>
      <c r="D349">
        <v>4763.6819999999998</v>
      </c>
      <c r="E349" s="2" t="s">
        <v>440</v>
      </c>
      <c r="F349" s="2">
        <v>1227.9251622140296</v>
      </c>
      <c r="G349" s="2" t="s">
        <v>440</v>
      </c>
      <c r="H349" s="1"/>
    </row>
    <row r="350" spans="1:8" x14ac:dyDescent="0.25">
      <c r="A350" s="3">
        <v>43950</v>
      </c>
      <c r="B350" s="2">
        <v>1</v>
      </c>
      <c r="C350">
        <v>497.5</v>
      </c>
      <c r="D350">
        <v>142.1</v>
      </c>
      <c r="E350" s="2">
        <v>3.143033</v>
      </c>
      <c r="F350" s="2">
        <v>82.545467712418613</v>
      </c>
      <c r="G350" s="2">
        <v>3.5000000000000004</v>
      </c>
      <c r="H350" s="1"/>
    </row>
    <row r="351" spans="1:8" x14ac:dyDescent="0.25">
      <c r="A351" s="3">
        <v>43950</v>
      </c>
      <c r="B351" s="2">
        <v>2</v>
      </c>
      <c r="C351">
        <v>1778.4</v>
      </c>
      <c r="D351">
        <v>573.55999999999995</v>
      </c>
      <c r="E351" s="2">
        <v>4.6495436000000003</v>
      </c>
      <c r="F351" s="2">
        <v>349.17408113342958</v>
      </c>
      <c r="G351" s="2" t="s">
        <v>440</v>
      </c>
      <c r="H351" s="1"/>
    </row>
    <row r="352" spans="1:8" x14ac:dyDescent="0.25">
      <c r="A352" s="3">
        <v>43950</v>
      </c>
      <c r="B352" s="2">
        <v>3</v>
      </c>
      <c r="C352">
        <v>458.40000000000003</v>
      </c>
      <c r="D352">
        <v>250.84</v>
      </c>
      <c r="E352" s="2">
        <v>3.7674027999999997</v>
      </c>
      <c r="F352" s="2">
        <v>167.66228377646016</v>
      </c>
      <c r="G352" s="2">
        <v>3.18</v>
      </c>
      <c r="H352" s="1"/>
    </row>
    <row r="353" spans="1:8" x14ac:dyDescent="0.25">
      <c r="A353" s="3">
        <v>43950</v>
      </c>
      <c r="B353" s="2">
        <v>4</v>
      </c>
      <c r="C353">
        <v>625.19999999999993</v>
      </c>
      <c r="D353">
        <v>297.60000000000002</v>
      </c>
      <c r="E353" s="2">
        <v>2.404112</v>
      </c>
      <c r="F353" s="2">
        <v>187.61563926662819</v>
      </c>
      <c r="G353" s="2">
        <v>4.1000000000000005</v>
      </c>
      <c r="H353" s="1"/>
    </row>
    <row r="354" spans="1:8" x14ac:dyDescent="0.25">
      <c r="A354" s="3">
        <v>43950</v>
      </c>
      <c r="B354" s="2">
        <v>5</v>
      </c>
      <c r="C354">
        <v>4184.7</v>
      </c>
      <c r="D354">
        <v>501.64199999999994</v>
      </c>
      <c r="E354" s="2">
        <v>12.825829999999998</v>
      </c>
      <c r="F354" s="2">
        <v>209.05872233932485</v>
      </c>
      <c r="G354" s="2">
        <v>31.32</v>
      </c>
      <c r="H354" s="1"/>
    </row>
    <row r="355" spans="1:8" x14ac:dyDescent="0.25">
      <c r="A355" s="3">
        <v>43950</v>
      </c>
      <c r="B355" s="2">
        <v>6</v>
      </c>
      <c r="C355">
        <v>5164.2</v>
      </c>
      <c r="D355">
        <v>411.54</v>
      </c>
      <c r="E355" s="2">
        <v>12.3097732</v>
      </c>
      <c r="F355" s="2">
        <v>148.19814359837048</v>
      </c>
      <c r="G355" s="2">
        <v>70.11</v>
      </c>
      <c r="H355" s="1"/>
    </row>
    <row r="356" spans="1:8" x14ac:dyDescent="0.25">
      <c r="A356" s="3">
        <v>43963</v>
      </c>
      <c r="B356" s="2">
        <v>1</v>
      </c>
      <c r="C356">
        <v>23472.639999999999</v>
      </c>
      <c r="D356">
        <v>2716.7919999999999</v>
      </c>
      <c r="E356" s="2">
        <v>78.919139999999999</v>
      </c>
      <c r="F356" s="2">
        <v>1108.1319461469011</v>
      </c>
      <c r="G356" s="2" t="s">
        <v>440</v>
      </c>
      <c r="H356" s="1"/>
    </row>
    <row r="357" spans="1:8" x14ac:dyDescent="0.25">
      <c r="A357" s="3">
        <v>43963</v>
      </c>
      <c r="B357" s="2">
        <v>2</v>
      </c>
      <c r="C357">
        <v>16262.999999999998</v>
      </c>
      <c r="D357">
        <v>3245.9279999999999</v>
      </c>
      <c r="E357" s="2" t="s">
        <v>440</v>
      </c>
      <c r="F357" s="2">
        <v>1872.6460282419505</v>
      </c>
      <c r="G357" s="2">
        <v>55.599999999999994</v>
      </c>
      <c r="H357" s="1"/>
    </row>
    <row r="358" spans="1:8" x14ac:dyDescent="0.25">
      <c r="A358" s="3">
        <v>43963</v>
      </c>
      <c r="B358" s="2">
        <v>3</v>
      </c>
      <c r="C358">
        <v>12568.5</v>
      </c>
      <c r="D358">
        <v>6507.4999999999991</v>
      </c>
      <c r="E358" s="2">
        <v>36.114990999999996</v>
      </c>
      <c r="F358" s="2">
        <v>4496.0829415127237</v>
      </c>
      <c r="G358" s="2" t="s">
        <v>440</v>
      </c>
      <c r="H358" s="1"/>
    </row>
    <row r="359" spans="1:8" x14ac:dyDescent="0.25">
      <c r="A359" s="3">
        <v>43963</v>
      </c>
      <c r="B359" s="2">
        <v>4</v>
      </c>
      <c r="C359">
        <v>7659</v>
      </c>
      <c r="D359">
        <v>3457.5000000000005</v>
      </c>
      <c r="E359" s="2">
        <v>22.568339999999999</v>
      </c>
      <c r="F359" s="2">
        <v>2144.7155118222877</v>
      </c>
      <c r="G359" s="2">
        <v>257.25000000000006</v>
      </c>
      <c r="H359" s="1"/>
    </row>
    <row r="360" spans="1:8" x14ac:dyDescent="0.25">
      <c r="A360" s="3">
        <v>43963</v>
      </c>
      <c r="B360" s="2">
        <v>5</v>
      </c>
      <c r="C360">
        <v>19413.399999999998</v>
      </c>
      <c r="D360">
        <v>2730.9839999999995</v>
      </c>
      <c r="E360" s="2">
        <v>37.026935999999992</v>
      </c>
      <c r="F360" s="2">
        <v>1298.8268591173157</v>
      </c>
      <c r="G360" s="2">
        <v>49.719999999999992</v>
      </c>
      <c r="H360" s="1"/>
    </row>
    <row r="361" spans="1:8" x14ac:dyDescent="0.25">
      <c r="A361" s="3">
        <v>43963</v>
      </c>
      <c r="B361" s="2">
        <v>6</v>
      </c>
      <c r="C361">
        <v>13900</v>
      </c>
      <c r="D361">
        <v>550.1</v>
      </c>
      <c r="E361" s="2">
        <v>21.470959999999998</v>
      </c>
      <c r="F361" s="2">
        <v>172.88741862586866</v>
      </c>
      <c r="G361" s="2">
        <v>257.5</v>
      </c>
      <c r="H361" s="1"/>
    </row>
    <row r="362" spans="1:8" x14ac:dyDescent="0.25">
      <c r="A362" s="3">
        <v>43983</v>
      </c>
      <c r="B362" s="2">
        <v>1</v>
      </c>
      <c r="C362">
        <v>3552.1200000000003</v>
      </c>
      <c r="D362">
        <v>521.42399999999998</v>
      </c>
      <c r="E362" s="2">
        <v>13.010803199999998</v>
      </c>
      <c r="F362" s="2">
        <v>272.37952888926355</v>
      </c>
      <c r="G362" s="2" t="s">
        <v>440</v>
      </c>
      <c r="H362" s="1"/>
    </row>
    <row r="363" spans="1:8" x14ac:dyDescent="0.25">
      <c r="A363" s="3">
        <v>43983</v>
      </c>
      <c r="B363" s="2">
        <v>2</v>
      </c>
      <c r="C363">
        <v>4961.88</v>
      </c>
      <c r="D363">
        <v>1360.26</v>
      </c>
      <c r="E363" s="2">
        <v>17.916069599999997</v>
      </c>
      <c r="F363" s="2">
        <v>637.31605899598549</v>
      </c>
      <c r="G363" s="2">
        <v>25.74</v>
      </c>
      <c r="H363" s="1"/>
    </row>
    <row r="364" spans="1:8" x14ac:dyDescent="0.25">
      <c r="A364" s="3">
        <v>43983</v>
      </c>
      <c r="B364" s="2">
        <v>3</v>
      </c>
      <c r="C364">
        <v>3794.8</v>
      </c>
      <c r="D364">
        <v>2193.1999999999998</v>
      </c>
      <c r="E364" s="2">
        <v>12.357951999999999</v>
      </c>
      <c r="F364" s="2">
        <v>1446.0781037326888</v>
      </c>
      <c r="G364" s="2">
        <v>2.4000000000000004</v>
      </c>
      <c r="H364" s="1"/>
    </row>
    <row r="365" spans="1:8" x14ac:dyDescent="0.25">
      <c r="A365" s="3">
        <v>43983</v>
      </c>
      <c r="B365" s="2">
        <v>4</v>
      </c>
      <c r="C365">
        <v>2456.1</v>
      </c>
      <c r="D365">
        <v>1246.5</v>
      </c>
      <c r="E365" s="2">
        <v>7.887003</v>
      </c>
      <c r="F365" s="2">
        <v>809.75248967594007</v>
      </c>
      <c r="G365" s="2">
        <v>11.700000000000001</v>
      </c>
      <c r="H365" s="1"/>
    </row>
    <row r="366" spans="1:8" x14ac:dyDescent="0.25">
      <c r="A366" s="3">
        <v>43983</v>
      </c>
      <c r="B366" s="2">
        <v>5</v>
      </c>
      <c r="C366">
        <v>9101</v>
      </c>
      <c r="D366">
        <v>1111.8799999999999</v>
      </c>
      <c r="E366" s="2">
        <v>48.323250999999999</v>
      </c>
      <c r="F366" s="2">
        <v>500.46151827938854</v>
      </c>
      <c r="G366" s="2" t="s">
        <v>440</v>
      </c>
      <c r="H366" s="1"/>
    </row>
    <row r="367" spans="1:8" x14ac:dyDescent="0.25">
      <c r="A367" s="3">
        <v>43983</v>
      </c>
      <c r="B367" s="2">
        <v>6</v>
      </c>
      <c r="C367">
        <v>8232.42</v>
      </c>
      <c r="D367">
        <v>388.41600000000005</v>
      </c>
      <c r="E367" s="2">
        <v>16.766484599999998</v>
      </c>
      <c r="F367" s="2">
        <v>29.769478297362614</v>
      </c>
      <c r="G367" s="2">
        <v>25.500000000000004</v>
      </c>
      <c r="H367" s="1"/>
    </row>
    <row r="368" spans="1:8" x14ac:dyDescent="0.25">
      <c r="A368" s="3">
        <v>43998</v>
      </c>
      <c r="B368" s="2">
        <v>1</v>
      </c>
      <c r="C368">
        <v>6396.2999999999993</v>
      </c>
      <c r="D368">
        <v>721.46399999999994</v>
      </c>
      <c r="E368" s="2">
        <v>44.85</v>
      </c>
      <c r="F368" s="2">
        <v>458.86040499784576</v>
      </c>
      <c r="G368" s="2" t="s">
        <v>440</v>
      </c>
      <c r="H368" s="1"/>
    </row>
    <row r="369" spans="1:8" x14ac:dyDescent="0.25">
      <c r="A369" s="3">
        <v>43998</v>
      </c>
      <c r="B369" s="2">
        <v>2</v>
      </c>
      <c r="C369">
        <v>8438.9999999999982</v>
      </c>
      <c r="D369">
        <v>1591.9639999999999</v>
      </c>
      <c r="E369" s="2">
        <v>17.46</v>
      </c>
      <c r="F369" s="2">
        <v>1383.3261525204655</v>
      </c>
      <c r="G369" s="2" t="s">
        <v>440</v>
      </c>
      <c r="H369" s="1"/>
    </row>
    <row r="370" spans="1:8" x14ac:dyDescent="0.25">
      <c r="A370" s="3">
        <v>43998</v>
      </c>
      <c r="B370" s="2">
        <v>3</v>
      </c>
      <c r="C370">
        <v>9577.2000000000007</v>
      </c>
      <c r="D370">
        <v>4104.1200000000008</v>
      </c>
      <c r="E370" s="2">
        <v>29.900000000000002</v>
      </c>
      <c r="F370" s="2">
        <v>4344.631624299871</v>
      </c>
      <c r="G370" s="2">
        <v>23.000000000000004</v>
      </c>
      <c r="H370" s="1"/>
    </row>
    <row r="371" spans="1:8" x14ac:dyDescent="0.25">
      <c r="A371" s="3">
        <v>43998</v>
      </c>
      <c r="B371" s="2">
        <v>4</v>
      </c>
      <c r="C371">
        <v>8640.64</v>
      </c>
      <c r="D371">
        <v>3109.6</v>
      </c>
      <c r="E371" s="2">
        <v>47.84</v>
      </c>
      <c r="F371" s="2">
        <v>3144.8858250753992</v>
      </c>
      <c r="G371" s="2">
        <v>146.28000000000003</v>
      </c>
      <c r="H371" s="1"/>
    </row>
    <row r="372" spans="1:8" x14ac:dyDescent="0.25">
      <c r="A372" s="3">
        <v>43998</v>
      </c>
      <c r="B372" s="2">
        <v>5</v>
      </c>
      <c r="C372">
        <v>16240.8</v>
      </c>
      <c r="D372">
        <v>1471.3200000000002</v>
      </c>
      <c r="E372" s="2">
        <v>38.860000000000007</v>
      </c>
      <c r="F372" s="2">
        <v>956.35932787591571</v>
      </c>
      <c r="G372" s="2" t="s">
        <v>440</v>
      </c>
      <c r="H372" s="1"/>
    </row>
    <row r="373" spans="1:8" x14ac:dyDescent="0.25">
      <c r="A373" s="3">
        <v>43998</v>
      </c>
      <c r="B373" s="2">
        <v>6</v>
      </c>
      <c r="C373">
        <v>11127.4</v>
      </c>
      <c r="D373">
        <v>982.3599999999999</v>
      </c>
      <c r="E373" s="2">
        <v>27.880000000000003</v>
      </c>
      <c r="F373" s="2">
        <v>252.69495906936669</v>
      </c>
      <c r="G373" s="2">
        <v>112.33999999999999</v>
      </c>
      <c r="H373" s="1"/>
    </row>
    <row r="374" spans="1:8" x14ac:dyDescent="0.25">
      <c r="A374" s="3">
        <v>44012</v>
      </c>
      <c r="B374" s="2">
        <v>1</v>
      </c>
      <c r="C374">
        <v>1103.44</v>
      </c>
      <c r="D374">
        <v>137.72199999999998</v>
      </c>
      <c r="E374" s="2">
        <v>8.0599999999999987</v>
      </c>
      <c r="F374" s="2">
        <v>98.242137009909541</v>
      </c>
      <c r="G374" s="2" t="s">
        <v>440</v>
      </c>
      <c r="H374" s="1"/>
    </row>
    <row r="375" spans="1:8" x14ac:dyDescent="0.25">
      <c r="A375" s="3">
        <v>44012</v>
      </c>
      <c r="B375" s="2">
        <v>2</v>
      </c>
      <c r="C375">
        <v>573.4</v>
      </c>
      <c r="D375">
        <v>88.811199999999999</v>
      </c>
      <c r="E375" s="2">
        <v>2.2090000000000001</v>
      </c>
      <c r="F375" s="2">
        <v>52.082722964239558</v>
      </c>
      <c r="G375" s="2" t="s">
        <v>440</v>
      </c>
      <c r="H375" s="1"/>
    </row>
    <row r="376" spans="1:8" x14ac:dyDescent="0.25">
      <c r="A376" s="3">
        <v>44012</v>
      </c>
      <c r="B376" s="2">
        <v>3</v>
      </c>
      <c r="C376">
        <v>4583.6000000000004</v>
      </c>
      <c r="D376">
        <v>1646.1200000000001</v>
      </c>
      <c r="E376" s="2">
        <v>14.980000000000002</v>
      </c>
      <c r="F376" s="2">
        <v>1226.854803963809</v>
      </c>
      <c r="G376" s="2">
        <v>370.02000000000004</v>
      </c>
      <c r="H376" s="1"/>
    </row>
    <row r="377" spans="1:8" x14ac:dyDescent="0.25">
      <c r="A377" s="3">
        <v>44012</v>
      </c>
      <c r="B377" s="2">
        <v>4</v>
      </c>
      <c r="C377">
        <v>6381.1000000000013</v>
      </c>
      <c r="D377">
        <v>1088.8900000000001</v>
      </c>
      <c r="E377" s="2">
        <v>62.150000000000006</v>
      </c>
      <c r="F377" s="2">
        <v>805.68720379146941</v>
      </c>
      <c r="G377" s="2">
        <v>91.850000000000009</v>
      </c>
      <c r="H377" s="1"/>
    </row>
    <row r="378" spans="1:8" x14ac:dyDescent="0.25">
      <c r="A378" s="3">
        <v>44012</v>
      </c>
      <c r="B378" s="2">
        <v>5</v>
      </c>
      <c r="C378">
        <v>8013.6</v>
      </c>
      <c r="D378">
        <v>650.88</v>
      </c>
      <c r="E378" s="2">
        <v>13.559999999999999</v>
      </c>
      <c r="F378" s="2">
        <v>232.6583369237398</v>
      </c>
      <c r="G378" s="2">
        <v>244.55999999999997</v>
      </c>
      <c r="H378" s="1"/>
    </row>
    <row r="379" spans="1:8" x14ac:dyDescent="0.25">
      <c r="A379" s="3">
        <v>44012</v>
      </c>
      <c r="B379" s="2">
        <v>6</v>
      </c>
      <c r="C379">
        <v>12874.2</v>
      </c>
      <c r="D379">
        <v>1146.3799999999999</v>
      </c>
      <c r="E379" s="2">
        <v>23.220000000000002</v>
      </c>
      <c r="F379" s="2">
        <v>374.04997845756139</v>
      </c>
      <c r="G379" s="2">
        <v>258</v>
      </c>
      <c r="H379" s="1"/>
    </row>
    <row r="380" spans="1:8" x14ac:dyDescent="0.25">
      <c r="A380" s="3">
        <v>44026</v>
      </c>
      <c r="B380" s="2">
        <v>1</v>
      </c>
      <c r="C380">
        <v>8695.08</v>
      </c>
      <c r="D380">
        <v>670.47399999999993</v>
      </c>
      <c r="E380" s="2">
        <v>46.480000000000004</v>
      </c>
      <c r="F380" s="2">
        <v>250.85954330030162</v>
      </c>
      <c r="G380" s="2">
        <v>19.09</v>
      </c>
      <c r="H380" s="1"/>
    </row>
    <row r="381" spans="1:8" x14ac:dyDescent="0.25">
      <c r="A381" s="3">
        <v>44026</v>
      </c>
      <c r="B381" s="2">
        <v>2</v>
      </c>
      <c r="C381">
        <v>10165.4</v>
      </c>
      <c r="D381">
        <v>1367.6120000000001</v>
      </c>
      <c r="E381" s="2">
        <v>38.159999999999997</v>
      </c>
      <c r="F381" s="2">
        <v>851.05988797931934</v>
      </c>
      <c r="G381" s="2" t="s">
        <v>440</v>
      </c>
      <c r="H381" s="1"/>
    </row>
    <row r="382" spans="1:8" x14ac:dyDescent="0.25">
      <c r="A382" s="3">
        <v>44026</v>
      </c>
      <c r="B382" s="2">
        <v>3</v>
      </c>
      <c r="C382">
        <v>23839.600000000006</v>
      </c>
      <c r="D382">
        <v>5245.14</v>
      </c>
      <c r="E382" s="2">
        <v>58.850000000000009</v>
      </c>
      <c r="F382" s="2">
        <v>4480.7690650581653</v>
      </c>
      <c r="G382" s="2">
        <v>71.69</v>
      </c>
      <c r="H382" s="1"/>
    </row>
    <row r="383" spans="1:8" x14ac:dyDescent="0.25">
      <c r="A383" s="3">
        <v>44026</v>
      </c>
      <c r="B383" s="2">
        <v>4</v>
      </c>
      <c r="C383">
        <v>13897.219999999998</v>
      </c>
      <c r="D383">
        <v>2543.9780000000001</v>
      </c>
      <c r="E383" s="2">
        <v>79.22999999999999</v>
      </c>
      <c r="F383" s="2">
        <v>2069.7285652735891</v>
      </c>
      <c r="G383" s="2">
        <v>54.209999999999994</v>
      </c>
      <c r="H383" s="1"/>
    </row>
    <row r="384" spans="1:8" x14ac:dyDescent="0.25">
      <c r="A384" s="3">
        <v>44026</v>
      </c>
      <c r="B384" s="2">
        <v>5</v>
      </c>
      <c r="C384">
        <v>21406.400000000001</v>
      </c>
      <c r="D384">
        <v>1874.08</v>
      </c>
      <c r="E384" s="2">
        <v>44.2</v>
      </c>
      <c r="F384" s="2">
        <v>895.77768203360642</v>
      </c>
      <c r="G384" s="2">
        <v>105.4</v>
      </c>
      <c r="H384" s="1"/>
    </row>
    <row r="385" spans="1:8" x14ac:dyDescent="0.25">
      <c r="A385" s="3">
        <v>44026</v>
      </c>
      <c r="B385" s="2">
        <v>6</v>
      </c>
      <c r="C385">
        <v>19836.739999999998</v>
      </c>
      <c r="D385">
        <v>1760.55</v>
      </c>
      <c r="E385" s="2">
        <v>54.449999999999996</v>
      </c>
      <c r="F385" s="2">
        <v>555.73459715639819</v>
      </c>
      <c r="G385" s="2">
        <v>292.82</v>
      </c>
      <c r="H385" s="1"/>
    </row>
    <row r="386" spans="1:8" x14ac:dyDescent="0.25">
      <c r="A386" s="3">
        <v>44040</v>
      </c>
      <c r="B386" s="2">
        <v>1</v>
      </c>
      <c r="C386">
        <v>955.7600000000001</v>
      </c>
      <c r="D386">
        <v>129.06400000000002</v>
      </c>
      <c r="E386" s="2">
        <v>8.84</v>
      </c>
      <c r="F386" s="2">
        <v>113.81301163291687</v>
      </c>
      <c r="G386" s="2" t="s">
        <v>440</v>
      </c>
      <c r="H386" s="1"/>
    </row>
    <row r="387" spans="1:8" x14ac:dyDescent="0.25">
      <c r="A387" s="3">
        <v>44040</v>
      </c>
      <c r="B387" s="2">
        <v>2</v>
      </c>
      <c r="C387">
        <v>8341.2000000000007</v>
      </c>
      <c r="D387">
        <v>858.68999999999994</v>
      </c>
      <c r="E387" s="2">
        <v>35.28</v>
      </c>
      <c r="F387" s="2">
        <v>276.32055148642831</v>
      </c>
      <c r="G387" s="2" t="s">
        <v>440</v>
      </c>
      <c r="H387" s="1"/>
    </row>
    <row r="388" spans="1:8" x14ac:dyDescent="0.25">
      <c r="A388" s="3">
        <v>44040</v>
      </c>
      <c r="B388" s="2">
        <v>3</v>
      </c>
      <c r="C388">
        <v>11502</v>
      </c>
      <c r="D388">
        <v>3155.9999999999995</v>
      </c>
      <c r="E388" s="2">
        <v>32.700000000000003</v>
      </c>
      <c r="F388" s="2">
        <v>3965.7906074967691</v>
      </c>
      <c r="G388" s="2">
        <v>5.6999999999999993</v>
      </c>
      <c r="H388" s="1"/>
    </row>
    <row r="389" spans="1:8" x14ac:dyDescent="0.25">
      <c r="A389" s="3">
        <v>44040</v>
      </c>
      <c r="B389" s="2">
        <v>4</v>
      </c>
      <c r="C389">
        <v>5748</v>
      </c>
      <c r="D389">
        <v>853.8</v>
      </c>
      <c r="E389" s="2">
        <v>45</v>
      </c>
      <c r="F389" s="2">
        <v>648.72899612236108</v>
      </c>
      <c r="G389" s="2">
        <v>105.59999999999998</v>
      </c>
      <c r="H389" s="1"/>
    </row>
    <row r="390" spans="1:8" x14ac:dyDescent="0.25">
      <c r="A390" s="3">
        <v>44040</v>
      </c>
      <c r="B390" s="2">
        <v>5</v>
      </c>
      <c r="C390">
        <v>4243.2</v>
      </c>
      <c r="D390">
        <v>384.96000000000004</v>
      </c>
      <c r="E390" s="2">
        <v>15.72</v>
      </c>
      <c r="F390" s="2">
        <v>250.26281775096942</v>
      </c>
      <c r="G390" s="2">
        <v>34.559999999999995</v>
      </c>
      <c r="H390" s="1"/>
    </row>
    <row r="391" spans="1:8" x14ac:dyDescent="0.25">
      <c r="A391" s="3">
        <v>44040</v>
      </c>
      <c r="B391" s="2">
        <v>6</v>
      </c>
      <c r="C391">
        <v>13557.599999999999</v>
      </c>
      <c r="D391">
        <v>1146.096</v>
      </c>
      <c r="E391" s="2">
        <v>51.660000000000004</v>
      </c>
      <c r="F391" s="2">
        <v>388.28737613097815</v>
      </c>
      <c r="G391" s="2">
        <v>130.41</v>
      </c>
      <c r="H391" s="1"/>
    </row>
    <row r="392" spans="1:8" x14ac:dyDescent="0.25">
      <c r="A392" s="3">
        <v>44054</v>
      </c>
      <c r="B392" s="2">
        <v>1</v>
      </c>
      <c r="C392" t="s">
        <v>697</v>
      </c>
      <c r="D392" t="s">
        <v>697</v>
      </c>
      <c r="E392" t="s">
        <v>697</v>
      </c>
      <c r="F392" t="s">
        <v>697</v>
      </c>
      <c r="G392" t="s">
        <v>697</v>
      </c>
      <c r="H392" s="1"/>
    </row>
    <row r="393" spans="1:8" x14ac:dyDescent="0.25">
      <c r="A393" s="3">
        <v>44054</v>
      </c>
      <c r="B393" s="2">
        <v>2</v>
      </c>
      <c r="C393">
        <v>12513.28</v>
      </c>
      <c r="D393">
        <v>1127.9360000000001</v>
      </c>
      <c r="E393" s="2" t="s">
        <v>440</v>
      </c>
      <c r="F393" s="2">
        <v>372.25333907798375</v>
      </c>
      <c r="G393" s="2" t="s">
        <v>440</v>
      </c>
      <c r="H393" s="1"/>
    </row>
    <row r="394" spans="1:8" x14ac:dyDescent="0.25">
      <c r="A394" s="3">
        <v>44054</v>
      </c>
      <c r="B394" s="2">
        <v>3</v>
      </c>
      <c r="C394">
        <v>32230.439999999995</v>
      </c>
      <c r="D394">
        <v>4043.1599999999994</v>
      </c>
      <c r="E394" s="2">
        <v>57.420000000000009</v>
      </c>
      <c r="F394" s="2">
        <v>3328.2938388625594</v>
      </c>
      <c r="G394" s="2" t="s">
        <v>440</v>
      </c>
      <c r="H394" s="1"/>
    </row>
    <row r="395" spans="1:8" x14ac:dyDescent="0.25">
      <c r="A395" s="3">
        <v>44054</v>
      </c>
      <c r="B395" s="2">
        <v>4</v>
      </c>
      <c r="C395">
        <v>18878.399999999994</v>
      </c>
      <c r="D395">
        <v>1669.1879999999999</v>
      </c>
      <c r="E395" s="2">
        <v>61.559999999999995</v>
      </c>
      <c r="F395" s="2">
        <v>604.38173201206382</v>
      </c>
      <c r="G395" s="2">
        <v>18.239999999999998</v>
      </c>
      <c r="H395" s="1"/>
    </row>
    <row r="396" spans="1:8" x14ac:dyDescent="0.25">
      <c r="A396" s="3">
        <v>44054</v>
      </c>
      <c r="B396" s="2">
        <v>5</v>
      </c>
      <c r="C396">
        <v>17593.400000000001</v>
      </c>
      <c r="D396">
        <v>1150.3800000000001</v>
      </c>
      <c r="E396" s="2">
        <v>26.400000000000002</v>
      </c>
      <c r="F396" s="2">
        <v>398.57819905213279</v>
      </c>
      <c r="G396" s="2" t="s">
        <v>440</v>
      </c>
      <c r="H396" s="1"/>
    </row>
    <row r="397" spans="1:8" x14ac:dyDescent="0.25">
      <c r="A397" s="3">
        <v>44054</v>
      </c>
      <c r="B397" s="2">
        <v>6</v>
      </c>
      <c r="C397">
        <v>13112.28</v>
      </c>
      <c r="D397">
        <v>1140.5440000000001</v>
      </c>
      <c r="E397" s="2">
        <v>42.6</v>
      </c>
      <c r="F397" s="2">
        <v>324.56268849633778</v>
      </c>
      <c r="G397" s="2">
        <v>150.51999999999998</v>
      </c>
      <c r="H397" s="1"/>
    </row>
    <row r="398" spans="1:8" x14ac:dyDescent="0.25">
      <c r="A398" s="3">
        <v>44074</v>
      </c>
      <c r="B398" s="2">
        <v>1</v>
      </c>
      <c r="C398">
        <v>2635.36</v>
      </c>
      <c r="D398">
        <v>544.96</v>
      </c>
      <c r="E398" s="2">
        <v>17.940000000000001</v>
      </c>
      <c r="F398" s="2">
        <v>391.51227919000434</v>
      </c>
      <c r="G398" s="2">
        <v>90.22</v>
      </c>
      <c r="H398" s="1"/>
    </row>
    <row r="399" spans="1:8" x14ac:dyDescent="0.25">
      <c r="A399" s="3">
        <v>44074</v>
      </c>
      <c r="B399" s="2">
        <v>2</v>
      </c>
      <c r="C399">
        <v>11416.8</v>
      </c>
      <c r="D399">
        <v>1347.9059999999997</v>
      </c>
      <c r="E399" s="2" t="s">
        <v>440</v>
      </c>
      <c r="F399" s="2">
        <v>560.30590262817748</v>
      </c>
      <c r="G399" s="2" t="s">
        <v>440</v>
      </c>
      <c r="H399" s="1"/>
    </row>
    <row r="400" spans="1:8" x14ac:dyDescent="0.25">
      <c r="A400" s="3">
        <v>44074</v>
      </c>
      <c r="B400" s="2">
        <v>3</v>
      </c>
      <c r="C400">
        <v>32888.959999999999</v>
      </c>
      <c r="D400">
        <v>6506.24</v>
      </c>
      <c r="E400" s="2">
        <v>72.8</v>
      </c>
      <c r="F400" s="2">
        <v>5808.9444205084028</v>
      </c>
      <c r="G400" s="2">
        <v>476.32</v>
      </c>
      <c r="H400" s="1"/>
    </row>
    <row r="401" spans="1:8" x14ac:dyDescent="0.25">
      <c r="A401" s="3">
        <v>44074</v>
      </c>
      <c r="B401" s="2">
        <v>4</v>
      </c>
      <c r="C401">
        <v>33723.120000000003</v>
      </c>
      <c r="D401">
        <v>3344.6179999999999</v>
      </c>
      <c r="E401" s="2">
        <v>161.16999999999999</v>
      </c>
      <c r="F401" s="2">
        <v>1734.530374838432</v>
      </c>
      <c r="G401" s="2">
        <v>270.13</v>
      </c>
      <c r="H401" s="1"/>
    </row>
    <row r="402" spans="1:8" x14ac:dyDescent="0.25">
      <c r="A402" s="3">
        <v>44074</v>
      </c>
      <c r="B402" s="2">
        <v>5</v>
      </c>
      <c r="C402">
        <v>14101.799999999997</v>
      </c>
      <c r="D402">
        <v>1146.8399999999999</v>
      </c>
      <c r="E402" s="2">
        <v>20.519999999999996</v>
      </c>
      <c r="F402" s="2">
        <v>597.38259370960805</v>
      </c>
      <c r="G402" s="2" t="s">
        <v>440</v>
      </c>
      <c r="H402" s="1"/>
    </row>
    <row r="403" spans="1:8" x14ac:dyDescent="0.25">
      <c r="A403" s="3">
        <v>44074</v>
      </c>
      <c r="B403" s="2">
        <v>6</v>
      </c>
      <c r="C403">
        <v>23551.7</v>
      </c>
      <c r="D403">
        <v>3999.7000000000003</v>
      </c>
      <c r="E403" s="2">
        <v>101.05</v>
      </c>
      <c r="F403" s="2">
        <v>3782.6798793623448</v>
      </c>
      <c r="G403" s="2">
        <v>164.50000000000003</v>
      </c>
      <c r="H403" s="1"/>
    </row>
    <row r="404" spans="1:8" x14ac:dyDescent="0.25">
      <c r="A404" s="3">
        <v>44082</v>
      </c>
      <c r="B404" s="2">
        <v>1</v>
      </c>
      <c r="C404">
        <v>2348.2799999999997</v>
      </c>
      <c r="D404">
        <v>270.64400000000001</v>
      </c>
      <c r="E404" s="2">
        <v>9.4599999999999991</v>
      </c>
      <c r="F404" s="2">
        <v>181.84834123222751</v>
      </c>
      <c r="G404" s="2">
        <v>2.86</v>
      </c>
      <c r="H404" s="1"/>
    </row>
    <row r="405" spans="1:8" x14ac:dyDescent="0.25">
      <c r="A405" s="3">
        <v>44082</v>
      </c>
      <c r="B405" s="2">
        <v>2</v>
      </c>
      <c r="C405">
        <v>9012.7199999999975</v>
      </c>
      <c r="D405">
        <v>1070.848</v>
      </c>
      <c r="E405" s="2">
        <v>22.56</v>
      </c>
      <c r="F405" s="2">
        <v>409.04782421370106</v>
      </c>
      <c r="G405" s="2" t="s">
        <v>440</v>
      </c>
      <c r="H405" s="1"/>
    </row>
    <row r="406" spans="1:8" x14ac:dyDescent="0.25">
      <c r="A406" s="3">
        <v>44082</v>
      </c>
      <c r="B406" s="2">
        <v>3</v>
      </c>
      <c r="C406">
        <v>15940.800000000001</v>
      </c>
      <c r="D406">
        <v>2620.3500000000004</v>
      </c>
      <c r="E406" s="2">
        <v>41.850000000000009</v>
      </c>
      <c r="F406" s="2">
        <v>2174.1921585523487</v>
      </c>
      <c r="G406" s="2">
        <v>144.44999999999999</v>
      </c>
      <c r="H406" s="1"/>
    </row>
    <row r="407" spans="1:8" x14ac:dyDescent="0.25">
      <c r="A407" s="3">
        <v>44082</v>
      </c>
      <c r="B407" s="2">
        <v>4</v>
      </c>
      <c r="C407">
        <v>21198.240000000002</v>
      </c>
      <c r="D407">
        <v>1938.636</v>
      </c>
      <c r="E407" s="2">
        <v>84.420000000000016</v>
      </c>
      <c r="F407" s="2">
        <v>784.17492460146502</v>
      </c>
      <c r="G407" s="2">
        <v>128.51999999999998</v>
      </c>
      <c r="H407" s="1"/>
    </row>
    <row r="408" spans="1:8" x14ac:dyDescent="0.25">
      <c r="A408" s="3">
        <v>44082</v>
      </c>
      <c r="B408" s="2">
        <v>5</v>
      </c>
      <c r="C408">
        <v>6966.0000000000009</v>
      </c>
      <c r="D408">
        <v>667.44</v>
      </c>
      <c r="E408" s="2">
        <v>15.39</v>
      </c>
      <c r="F408" s="2">
        <v>370.68289530374841</v>
      </c>
      <c r="G408" s="2">
        <v>4.8599999999999994</v>
      </c>
      <c r="H408" s="1"/>
    </row>
    <row r="409" spans="1:8" x14ac:dyDescent="0.25">
      <c r="A409" s="3">
        <v>44082</v>
      </c>
      <c r="B409" s="2">
        <v>6</v>
      </c>
      <c r="C409">
        <v>11783.1</v>
      </c>
      <c r="D409">
        <v>1002.912</v>
      </c>
      <c r="E409" s="2">
        <v>33.479999999999997</v>
      </c>
      <c r="F409" s="2">
        <v>460.59241706161146</v>
      </c>
      <c r="G409" s="2">
        <v>9.3000000000000007</v>
      </c>
      <c r="H409" s="1"/>
    </row>
    <row r="410" spans="1:8" x14ac:dyDescent="0.25">
      <c r="A410" s="3">
        <v>44096</v>
      </c>
      <c r="B410" s="2">
        <v>1</v>
      </c>
      <c r="C410">
        <v>206.27199999999999</v>
      </c>
      <c r="D410">
        <v>22.8096</v>
      </c>
      <c r="E410" s="2">
        <v>1.008</v>
      </c>
      <c r="F410" s="2">
        <v>10.602326583369239</v>
      </c>
      <c r="G410" s="2">
        <v>2.976</v>
      </c>
      <c r="H410" s="1"/>
    </row>
    <row r="411" spans="1:8" x14ac:dyDescent="0.25">
      <c r="A411" s="3">
        <v>44096</v>
      </c>
      <c r="B411" s="2">
        <v>2</v>
      </c>
      <c r="C411">
        <v>4416</v>
      </c>
      <c r="D411">
        <v>358.91200000000003</v>
      </c>
      <c r="E411" s="2">
        <v>7.0399999999999991</v>
      </c>
      <c r="F411" s="2">
        <v>26.195605342524775</v>
      </c>
      <c r="G411" s="2" t="s">
        <v>440</v>
      </c>
      <c r="H411" s="1"/>
    </row>
    <row r="412" spans="1:8" x14ac:dyDescent="0.25">
      <c r="A412" s="3">
        <v>44096</v>
      </c>
      <c r="B412" s="2">
        <v>3</v>
      </c>
      <c r="C412">
        <v>7222.8</v>
      </c>
      <c r="D412">
        <v>921.44</v>
      </c>
      <c r="E412" s="2">
        <v>61.879999999999995</v>
      </c>
      <c r="F412" s="2">
        <v>712.95562257647566</v>
      </c>
      <c r="G412" s="2" t="s">
        <v>440</v>
      </c>
      <c r="H412" s="1"/>
    </row>
    <row r="413" spans="1:8" x14ac:dyDescent="0.25">
      <c r="A413" s="3">
        <v>44096</v>
      </c>
      <c r="B413" s="2">
        <v>4</v>
      </c>
      <c r="C413">
        <v>8581.76</v>
      </c>
      <c r="D413">
        <v>891.24800000000005</v>
      </c>
      <c r="E413" s="2">
        <v>52.470000000000006</v>
      </c>
      <c r="F413" s="2">
        <v>518.35415769065071</v>
      </c>
      <c r="G413" s="2" t="s">
        <v>440</v>
      </c>
      <c r="H413" s="1"/>
    </row>
    <row r="414" spans="1:8" x14ac:dyDescent="0.25">
      <c r="A414" s="3">
        <v>44096</v>
      </c>
      <c r="B414" s="2">
        <v>5</v>
      </c>
      <c r="C414">
        <v>629.50000000000011</v>
      </c>
      <c r="D414">
        <v>47.615000000000002</v>
      </c>
      <c r="E414" s="2">
        <v>3.7750000000000004</v>
      </c>
      <c r="F414" s="2">
        <v>7.7552778974579919</v>
      </c>
      <c r="G414" s="2">
        <v>3.15</v>
      </c>
      <c r="H414" s="1"/>
    </row>
    <row r="415" spans="1:8" x14ac:dyDescent="0.25">
      <c r="A415" s="3">
        <v>44096</v>
      </c>
      <c r="B415" s="2">
        <v>6</v>
      </c>
      <c r="C415">
        <v>4860.5</v>
      </c>
      <c r="D415">
        <v>452.79999999999995</v>
      </c>
      <c r="E415" s="2">
        <v>18.25</v>
      </c>
      <c r="F415" s="2">
        <v>260.87893149504526</v>
      </c>
      <c r="G415" s="2" t="s">
        <v>440</v>
      </c>
      <c r="H415" s="1"/>
    </row>
    <row r="416" spans="1:8" x14ac:dyDescent="0.25">
      <c r="A416" s="3">
        <v>44110</v>
      </c>
      <c r="B416" s="2">
        <v>1</v>
      </c>
      <c r="C416">
        <v>56858.799999999996</v>
      </c>
      <c r="D416">
        <v>5854.7999999999993</v>
      </c>
      <c r="E416" s="2">
        <v>147.6</v>
      </c>
      <c r="F416" s="2">
        <v>2822.8349849202932</v>
      </c>
      <c r="G416" s="2">
        <v>1188.9999999999998</v>
      </c>
      <c r="H416" s="1"/>
    </row>
    <row r="417" spans="1:8" x14ac:dyDescent="0.25">
      <c r="A417" s="3">
        <v>44110</v>
      </c>
      <c r="B417" s="2">
        <v>2</v>
      </c>
      <c r="C417">
        <v>10640.96</v>
      </c>
      <c r="D417">
        <v>1067.6160000000002</v>
      </c>
      <c r="E417" s="2">
        <v>26.4</v>
      </c>
      <c r="F417" s="2">
        <v>500.85308056872049</v>
      </c>
      <c r="G417" s="2" t="s">
        <v>440</v>
      </c>
      <c r="H417" s="1"/>
    </row>
    <row r="418" spans="1:8" x14ac:dyDescent="0.25">
      <c r="A418" s="3">
        <v>44110</v>
      </c>
      <c r="B418" s="2">
        <v>3</v>
      </c>
      <c r="C418">
        <v>46536.119999999995</v>
      </c>
      <c r="D418">
        <v>5377.6979999999994</v>
      </c>
      <c r="E418" s="2">
        <v>109.71</v>
      </c>
      <c r="F418" s="2">
        <v>3486.5596725549331</v>
      </c>
      <c r="G418" s="2">
        <v>519.92999999999995</v>
      </c>
      <c r="H418" s="1"/>
    </row>
    <row r="419" spans="1:8" x14ac:dyDescent="0.25">
      <c r="A419" s="3">
        <v>44110</v>
      </c>
      <c r="B419" s="2">
        <v>4</v>
      </c>
      <c r="C419">
        <v>48250</v>
      </c>
      <c r="D419">
        <v>6715</v>
      </c>
      <c r="E419" s="2">
        <v>190</v>
      </c>
      <c r="F419" s="2">
        <v>5165.8767772511856</v>
      </c>
      <c r="G419" s="2">
        <v>515</v>
      </c>
      <c r="H419" s="1"/>
    </row>
    <row r="420" spans="1:8" x14ac:dyDescent="0.25">
      <c r="A420" s="3">
        <v>44110</v>
      </c>
      <c r="B420" s="2">
        <v>5</v>
      </c>
      <c r="C420">
        <v>16669.599999999999</v>
      </c>
      <c r="D420">
        <v>1323.7860000000001</v>
      </c>
      <c r="E420" s="2">
        <v>77.720000000000013</v>
      </c>
      <c r="F420" s="2">
        <v>693.23782852218881</v>
      </c>
      <c r="G420" s="2">
        <v>10.72</v>
      </c>
      <c r="H420" s="1"/>
    </row>
    <row r="421" spans="1:8" x14ac:dyDescent="0.25">
      <c r="A421" s="3">
        <v>44110</v>
      </c>
      <c r="B421" s="2">
        <v>6</v>
      </c>
      <c r="C421">
        <v>15027.099999999999</v>
      </c>
      <c r="D421">
        <v>5003.4599999999991</v>
      </c>
      <c r="E421" s="2">
        <v>91.95999999999998</v>
      </c>
      <c r="F421" s="2">
        <v>4990.4265402843603</v>
      </c>
      <c r="G421" s="2">
        <v>181.82999999999996</v>
      </c>
      <c r="H421" s="1"/>
    </row>
    <row r="422" spans="1:8" x14ac:dyDescent="0.25">
      <c r="A422" s="3">
        <v>44124</v>
      </c>
      <c r="B422" s="2">
        <v>1</v>
      </c>
      <c r="C422">
        <v>13440</v>
      </c>
      <c r="D422">
        <v>2036</v>
      </c>
      <c r="E422" s="2">
        <v>81</v>
      </c>
      <c r="F422" s="2">
        <v>1673.6320551486431</v>
      </c>
      <c r="G422" s="2" t="s">
        <v>440</v>
      </c>
      <c r="H422" s="1"/>
    </row>
    <row r="423" spans="1:8" x14ac:dyDescent="0.25">
      <c r="A423" s="3">
        <v>44124</v>
      </c>
      <c r="B423" s="2">
        <v>2</v>
      </c>
      <c r="C423">
        <v>10622.220000000001</v>
      </c>
      <c r="D423">
        <v>703.24799999999993</v>
      </c>
      <c r="E423" s="2" t="s">
        <v>440</v>
      </c>
      <c r="F423" s="2" t="s">
        <v>440</v>
      </c>
      <c r="G423" s="2" t="s">
        <v>440</v>
      </c>
      <c r="H423" s="1"/>
    </row>
    <row r="424" spans="1:8" x14ac:dyDescent="0.25">
      <c r="A424" s="3">
        <v>44124</v>
      </c>
      <c r="B424" s="2">
        <v>3</v>
      </c>
      <c r="C424">
        <v>32005.200000000001</v>
      </c>
      <c r="D424">
        <v>3459.7799999999997</v>
      </c>
      <c r="E424" s="2">
        <v>28.31</v>
      </c>
      <c r="F424" s="2">
        <v>2360.8250753985358</v>
      </c>
      <c r="G424" s="2" t="s">
        <v>440</v>
      </c>
      <c r="H424" s="1"/>
    </row>
    <row r="425" spans="1:8" x14ac:dyDescent="0.25">
      <c r="A425" s="3">
        <v>44124</v>
      </c>
      <c r="B425" s="2">
        <v>4</v>
      </c>
      <c r="C425">
        <v>15630.76</v>
      </c>
      <c r="D425">
        <v>2471.92</v>
      </c>
      <c r="E425" s="2">
        <v>26.500000000000004</v>
      </c>
      <c r="F425" s="2">
        <v>1971.1158983196899</v>
      </c>
      <c r="G425" s="2" t="s">
        <v>440</v>
      </c>
      <c r="H425" s="1"/>
    </row>
    <row r="426" spans="1:8" x14ac:dyDescent="0.25">
      <c r="A426" s="3">
        <v>44124</v>
      </c>
      <c r="B426" s="2">
        <v>5</v>
      </c>
      <c r="C426">
        <v>16259.999999999998</v>
      </c>
      <c r="D426">
        <v>1458.75</v>
      </c>
      <c r="E426" s="2">
        <v>61.5</v>
      </c>
      <c r="F426" s="2">
        <v>799.27832830676437</v>
      </c>
      <c r="G426" s="2">
        <v>18.000000000000004</v>
      </c>
      <c r="H426" s="1"/>
    </row>
    <row r="427" spans="1:8" x14ac:dyDescent="0.25">
      <c r="A427" s="3">
        <v>44124</v>
      </c>
      <c r="B427" s="2">
        <v>6</v>
      </c>
      <c r="C427">
        <v>9799.6799999999985</v>
      </c>
      <c r="D427">
        <v>1636.4479999999999</v>
      </c>
      <c r="E427" s="2">
        <v>48.4</v>
      </c>
      <c r="F427" s="2">
        <v>1570.6161137440761</v>
      </c>
      <c r="G427" s="2">
        <v>15.84</v>
      </c>
      <c r="H427" s="1"/>
    </row>
    <row r="428" spans="1:8" x14ac:dyDescent="0.25">
      <c r="A428" s="3">
        <v>44139</v>
      </c>
      <c r="B428" s="2">
        <v>1</v>
      </c>
      <c r="C428">
        <v>7308</v>
      </c>
      <c r="D428">
        <v>1061.28</v>
      </c>
      <c r="E428" s="2">
        <v>24.48</v>
      </c>
      <c r="F428" s="2">
        <v>652.31273024969289</v>
      </c>
      <c r="G428" s="2">
        <v>284.76</v>
      </c>
      <c r="H428" s="1"/>
    </row>
    <row r="429" spans="1:8" x14ac:dyDescent="0.25">
      <c r="A429" s="3">
        <v>44139</v>
      </c>
      <c r="B429" s="2">
        <v>2</v>
      </c>
      <c r="C429">
        <v>3958.2</v>
      </c>
      <c r="D429">
        <v>458.37</v>
      </c>
      <c r="E429" s="2">
        <v>10.8</v>
      </c>
      <c r="F429" s="2">
        <v>180.24287078728338</v>
      </c>
      <c r="G429" s="2">
        <v>6.75</v>
      </c>
      <c r="H429" s="1"/>
    </row>
    <row r="430" spans="1:8" x14ac:dyDescent="0.25">
      <c r="A430" s="3">
        <v>44139</v>
      </c>
      <c r="B430" s="2">
        <v>3</v>
      </c>
      <c r="C430">
        <v>755.63999999999987</v>
      </c>
      <c r="D430">
        <v>99.21599999999998</v>
      </c>
      <c r="E430" s="2">
        <v>1.494</v>
      </c>
      <c r="F430" s="2">
        <v>63.653977350252411</v>
      </c>
      <c r="G430" s="2">
        <v>0.216</v>
      </c>
      <c r="H430" s="1"/>
    </row>
    <row r="431" spans="1:8" x14ac:dyDescent="0.25">
      <c r="A431" s="3">
        <v>44139</v>
      </c>
      <c r="B431" s="2">
        <v>4</v>
      </c>
      <c r="C431">
        <v>5626.5</v>
      </c>
      <c r="D431">
        <v>1434.8400000000001</v>
      </c>
      <c r="E431" s="2">
        <v>18.48</v>
      </c>
      <c r="F431" s="2">
        <v>1094.4967480784101</v>
      </c>
      <c r="G431" s="2">
        <v>13.530000000000001</v>
      </c>
      <c r="H431" s="1"/>
    </row>
    <row r="432" spans="1:8" x14ac:dyDescent="0.25">
      <c r="A432" s="3">
        <v>44139</v>
      </c>
      <c r="B432" s="2">
        <v>5</v>
      </c>
      <c r="C432">
        <v>5590.2000000000007</v>
      </c>
      <c r="D432">
        <v>459.9</v>
      </c>
      <c r="E432" s="2">
        <v>34.65</v>
      </c>
      <c r="F432" s="2">
        <v>19.643425660617638</v>
      </c>
      <c r="G432" s="2">
        <v>71.820000000000007</v>
      </c>
      <c r="H432" s="1"/>
    </row>
    <row r="433" spans="1:8" x14ac:dyDescent="0.25">
      <c r="A433" s="3">
        <v>44139</v>
      </c>
      <c r="B433" s="2">
        <v>6</v>
      </c>
      <c r="C433">
        <v>4081.92</v>
      </c>
      <c r="D433">
        <v>1184.0000000000002</v>
      </c>
      <c r="E433" s="2">
        <v>36.160000000000004</v>
      </c>
      <c r="F433" s="2">
        <v>967.79612195084962</v>
      </c>
      <c r="G433" s="2">
        <v>6.08</v>
      </c>
      <c r="H433" s="1"/>
    </row>
    <row r="434" spans="1:8" x14ac:dyDescent="0.25">
      <c r="A434" s="3">
        <v>44152</v>
      </c>
      <c r="B434" s="2">
        <v>1</v>
      </c>
      <c r="C434" t="s">
        <v>697</v>
      </c>
      <c r="D434" t="s">
        <v>697</v>
      </c>
      <c r="E434" t="s">
        <v>697</v>
      </c>
      <c r="F434" t="s">
        <v>697</v>
      </c>
      <c r="G434" t="s">
        <v>697</v>
      </c>
      <c r="H434" s="1"/>
    </row>
    <row r="435" spans="1:8" x14ac:dyDescent="0.25">
      <c r="A435" s="3">
        <v>44152</v>
      </c>
      <c r="B435" s="2">
        <v>2</v>
      </c>
      <c r="C435">
        <v>17731.959999999995</v>
      </c>
      <c r="D435">
        <v>1249.3279999999997</v>
      </c>
      <c r="E435" s="2" t="s">
        <v>440</v>
      </c>
      <c r="F435" s="2">
        <v>254.91426752171731</v>
      </c>
      <c r="G435" s="2" t="s">
        <v>440</v>
      </c>
      <c r="H435" s="1"/>
    </row>
    <row r="436" spans="1:8" x14ac:dyDescent="0.25">
      <c r="A436" s="3">
        <v>44152</v>
      </c>
      <c r="B436" s="2">
        <v>3</v>
      </c>
      <c r="C436">
        <v>57439.199999999997</v>
      </c>
      <c r="D436">
        <v>5821.2960000000003</v>
      </c>
      <c r="E436" s="2">
        <v>49.920000000000009</v>
      </c>
      <c r="F436" s="2">
        <v>3009.7421203438394</v>
      </c>
      <c r="G436" s="2" t="s">
        <v>440</v>
      </c>
      <c r="H436" s="1"/>
    </row>
    <row r="437" spans="1:8" x14ac:dyDescent="0.25">
      <c r="A437" s="3">
        <v>44152</v>
      </c>
      <c r="B437" s="2">
        <v>4</v>
      </c>
      <c r="C437">
        <v>29510.399999999998</v>
      </c>
      <c r="D437">
        <v>2271.58</v>
      </c>
      <c r="E437" s="2">
        <v>60.949999999999996</v>
      </c>
      <c r="F437" s="2">
        <v>579.72893073179614</v>
      </c>
      <c r="G437" s="2" t="s">
        <v>440</v>
      </c>
      <c r="H437" s="1"/>
    </row>
    <row r="438" spans="1:8" x14ac:dyDescent="0.25">
      <c r="A438" s="3">
        <v>44152</v>
      </c>
      <c r="B438" s="2">
        <v>5</v>
      </c>
      <c r="C438">
        <v>15114.8</v>
      </c>
      <c r="D438">
        <v>1043.1880000000001</v>
      </c>
      <c r="E438" s="2">
        <v>19.720000000000002</v>
      </c>
      <c r="F438" s="2">
        <v>287.44561180091267</v>
      </c>
      <c r="G438" s="2" t="s">
        <v>440</v>
      </c>
      <c r="H438" s="1"/>
    </row>
    <row r="439" spans="1:8" x14ac:dyDescent="0.25">
      <c r="A439" s="3">
        <v>44152</v>
      </c>
      <c r="B439" s="2">
        <v>6</v>
      </c>
      <c r="C439">
        <v>34652.159999999996</v>
      </c>
      <c r="D439">
        <v>2475.2639999999997</v>
      </c>
      <c r="E439" s="2">
        <v>42.239999999999995</v>
      </c>
      <c r="F439" s="2">
        <v>706.74489471051072</v>
      </c>
      <c r="G439" s="2">
        <v>42.239999999999995</v>
      </c>
      <c r="H439" s="1"/>
    </row>
    <row r="440" spans="1:8" x14ac:dyDescent="0.25">
      <c r="A440" s="3">
        <v>44166</v>
      </c>
      <c r="B440" s="2">
        <v>1</v>
      </c>
      <c r="C440">
        <v>14031.22</v>
      </c>
      <c r="D440">
        <v>3439.0160000000001</v>
      </c>
      <c r="E440" s="2">
        <v>141.05000000000001</v>
      </c>
      <c r="F440" s="2">
        <v>2125.5544943224022</v>
      </c>
      <c r="G440" s="2">
        <v>837.62</v>
      </c>
      <c r="H440" s="1"/>
    </row>
    <row r="441" spans="1:8" x14ac:dyDescent="0.25">
      <c r="A441" s="3">
        <v>44166</v>
      </c>
      <c r="B441" s="2">
        <v>2</v>
      </c>
      <c r="C441">
        <v>12878.880000000001</v>
      </c>
      <c r="D441">
        <v>1129.296</v>
      </c>
      <c r="E441" s="2">
        <v>5.04</v>
      </c>
      <c r="F441" s="2">
        <v>529.25819802610636</v>
      </c>
      <c r="G441" s="2" t="s">
        <v>440</v>
      </c>
      <c r="H441" s="1"/>
    </row>
    <row r="442" spans="1:8" x14ac:dyDescent="0.25">
      <c r="A442" s="3">
        <v>44166</v>
      </c>
      <c r="B442" s="2">
        <v>3</v>
      </c>
      <c r="C442">
        <v>20250</v>
      </c>
      <c r="D442">
        <v>2899.8</v>
      </c>
      <c r="E442" s="2">
        <v>21.87</v>
      </c>
      <c r="F442" s="2">
        <v>1845.5587392550142</v>
      </c>
      <c r="G442" s="2">
        <v>38.07</v>
      </c>
      <c r="H442" s="1"/>
    </row>
    <row r="443" spans="1:8" x14ac:dyDescent="0.25">
      <c r="A443" s="3">
        <v>44166</v>
      </c>
      <c r="B443" s="2">
        <v>4</v>
      </c>
      <c r="C443">
        <v>9893.34</v>
      </c>
      <c r="D443">
        <v>1051.0860000000002</v>
      </c>
      <c r="E443" s="2">
        <v>39.06</v>
      </c>
      <c r="F443" s="2">
        <v>374.47582662482381</v>
      </c>
      <c r="G443" s="2" t="s">
        <v>440</v>
      </c>
      <c r="H443" s="1"/>
    </row>
    <row r="444" spans="1:8" x14ac:dyDescent="0.25">
      <c r="A444" s="3">
        <v>44166</v>
      </c>
      <c r="B444" s="2">
        <v>5</v>
      </c>
      <c r="C444">
        <v>10478.400000000001</v>
      </c>
      <c r="D444">
        <v>1008.6200000000001</v>
      </c>
      <c r="E444" s="2">
        <v>10.73</v>
      </c>
      <c r="F444" s="2">
        <v>526.27158472430676</v>
      </c>
      <c r="G444" s="2">
        <v>5.5499999999999989</v>
      </c>
      <c r="H444" s="1"/>
    </row>
    <row r="445" spans="1:8" x14ac:dyDescent="0.25">
      <c r="A445" s="3">
        <v>44166</v>
      </c>
      <c r="B445" s="2">
        <v>6</v>
      </c>
      <c r="C445">
        <v>7673.4</v>
      </c>
      <c r="D445">
        <v>801.44400000000007</v>
      </c>
      <c r="E445" s="2">
        <v>26.099999999999998</v>
      </c>
      <c r="F445" s="2">
        <v>440.13735389093551</v>
      </c>
      <c r="G445" s="2" t="s">
        <v>440</v>
      </c>
      <c r="H445" s="1"/>
    </row>
    <row r="446" spans="1:8" x14ac:dyDescent="0.25">
      <c r="A446" s="3">
        <v>44180</v>
      </c>
      <c r="B446" s="2">
        <v>1</v>
      </c>
      <c r="C446">
        <v>6280.14</v>
      </c>
      <c r="D446">
        <v>1459.6200000000001</v>
      </c>
      <c r="E446" s="2">
        <v>52.53</v>
      </c>
      <c r="F446" s="2">
        <v>954.2638832037112</v>
      </c>
      <c r="G446" s="2">
        <v>214.2</v>
      </c>
      <c r="H446" s="1"/>
    </row>
    <row r="447" spans="1:8" x14ac:dyDescent="0.25">
      <c r="A447" s="3">
        <v>44180</v>
      </c>
      <c r="B447" s="2">
        <v>2</v>
      </c>
      <c r="C447">
        <v>2227.5</v>
      </c>
      <c r="D447">
        <v>900.5</v>
      </c>
      <c r="E447" s="2">
        <v>41</v>
      </c>
      <c r="F447" s="2">
        <v>644.66123921711312</v>
      </c>
      <c r="G447" s="2">
        <v>172.75</v>
      </c>
      <c r="H447" s="1"/>
    </row>
    <row r="448" spans="1:8" x14ac:dyDescent="0.25">
      <c r="A448" s="3">
        <v>44180</v>
      </c>
      <c r="B448" s="2">
        <v>3</v>
      </c>
      <c r="C448">
        <v>9180.0000000000018</v>
      </c>
      <c r="D448">
        <v>2132.48</v>
      </c>
      <c r="E448" s="2">
        <v>28.560000000000006</v>
      </c>
      <c r="F448" s="2">
        <v>1696.4691256954866</v>
      </c>
      <c r="G448" s="2">
        <v>4.42</v>
      </c>
      <c r="H448" s="1"/>
    </row>
    <row r="449" spans="1:8" x14ac:dyDescent="0.25">
      <c r="A449" s="3">
        <v>44180</v>
      </c>
      <c r="B449" s="2">
        <v>4</v>
      </c>
      <c r="C449">
        <v>2498.58</v>
      </c>
      <c r="D449">
        <v>281.02199999999999</v>
      </c>
      <c r="E449" s="2">
        <v>15.54</v>
      </c>
      <c r="F449" s="2">
        <v>136.26233683540272</v>
      </c>
      <c r="G449" s="2">
        <v>3.3600000000000003</v>
      </c>
      <c r="H449" s="1"/>
    </row>
    <row r="450" spans="1:8" x14ac:dyDescent="0.25">
      <c r="A450" s="3">
        <v>44180</v>
      </c>
      <c r="B450" s="2">
        <v>5</v>
      </c>
      <c r="C450">
        <v>4624</v>
      </c>
      <c r="D450">
        <v>489.28</v>
      </c>
      <c r="E450" s="2">
        <v>8.48</v>
      </c>
      <c r="F450" s="2">
        <v>267.86737617683178</v>
      </c>
      <c r="G450" s="2">
        <v>5.6000000000000005</v>
      </c>
      <c r="H450" s="1"/>
    </row>
    <row r="451" spans="1:8" x14ac:dyDescent="0.25">
      <c r="A451" s="3">
        <v>44180</v>
      </c>
      <c r="B451" s="2">
        <v>6</v>
      </c>
      <c r="C451">
        <v>4536.24</v>
      </c>
      <c r="D451">
        <v>1928.6399999999996</v>
      </c>
      <c r="E451" s="2">
        <v>7.379999999999999</v>
      </c>
      <c r="F451" s="2">
        <v>1770.8176043419592</v>
      </c>
      <c r="G451" s="2" t="s">
        <v>440</v>
      </c>
      <c r="H451" s="1"/>
    </row>
    <row r="452" spans="1:8" x14ac:dyDescent="0.25">
      <c r="A452" s="3">
        <v>44194</v>
      </c>
      <c r="B452" s="2">
        <v>1</v>
      </c>
      <c r="C452">
        <v>13959.300000000001</v>
      </c>
      <c r="D452">
        <v>2124.7400000000002</v>
      </c>
      <c r="E452" s="2">
        <v>100.75</v>
      </c>
      <c r="F452" s="2">
        <v>1160.1325025393794</v>
      </c>
      <c r="G452" s="2">
        <v>313.10000000000002</v>
      </c>
      <c r="H452" s="1"/>
    </row>
    <row r="453" spans="1:8" x14ac:dyDescent="0.25">
      <c r="A453" s="3">
        <v>44194</v>
      </c>
      <c r="B453" s="2">
        <v>2</v>
      </c>
      <c r="C453">
        <v>6276.6600000000008</v>
      </c>
      <c r="D453">
        <v>1258.92</v>
      </c>
      <c r="E453" s="2">
        <v>7.41</v>
      </c>
      <c r="F453" s="2">
        <v>838.93664438077042</v>
      </c>
      <c r="G453" s="2">
        <v>5.4600000000000009</v>
      </c>
      <c r="H453" s="1"/>
    </row>
    <row r="454" spans="1:8" x14ac:dyDescent="0.25">
      <c r="A454" s="3">
        <v>44194</v>
      </c>
      <c r="B454" s="2">
        <v>3</v>
      </c>
      <c r="C454">
        <v>20437.8</v>
      </c>
      <c r="D454">
        <v>4028.2200000000003</v>
      </c>
      <c r="E454" s="2">
        <v>26.909999999999997</v>
      </c>
      <c r="F454" s="2">
        <v>2966.3482967207892</v>
      </c>
      <c r="G454" s="2">
        <v>-1.38</v>
      </c>
      <c r="H454" s="1"/>
    </row>
    <row r="455" spans="1:8" x14ac:dyDescent="0.25">
      <c r="A455" s="3">
        <v>44194</v>
      </c>
      <c r="B455" s="2">
        <v>4</v>
      </c>
      <c r="C455">
        <v>8854.7200000000012</v>
      </c>
      <c r="D455">
        <v>647.69600000000003</v>
      </c>
      <c r="E455" s="2">
        <v>15.120000000000001</v>
      </c>
      <c r="F455" s="2">
        <v>103.83105168205456</v>
      </c>
      <c r="G455" s="2" t="s">
        <v>440</v>
      </c>
      <c r="H455" s="1"/>
    </row>
    <row r="456" spans="1:8" x14ac:dyDescent="0.25">
      <c r="A456" s="3">
        <v>44194</v>
      </c>
      <c r="B456" s="2">
        <v>5</v>
      </c>
      <c r="C456">
        <v>14111.2</v>
      </c>
      <c r="D456">
        <v>1397.48</v>
      </c>
      <c r="E456" s="2">
        <v>22.939999999999998</v>
      </c>
      <c r="F456" s="2">
        <v>738.23623049984076</v>
      </c>
      <c r="G456" s="2" t="s">
        <v>440</v>
      </c>
      <c r="H456" s="1"/>
    </row>
    <row r="457" spans="1:8" x14ac:dyDescent="0.25">
      <c r="A457" s="3">
        <v>44194</v>
      </c>
      <c r="B457" s="2">
        <v>6</v>
      </c>
      <c r="C457">
        <v>10507</v>
      </c>
      <c r="D457">
        <v>1342.16</v>
      </c>
      <c r="E457" s="2">
        <v>19</v>
      </c>
      <c r="F457" s="2">
        <v>845.99990903715843</v>
      </c>
      <c r="G457" s="2" t="s">
        <v>440</v>
      </c>
      <c r="H457" s="1"/>
    </row>
    <row r="458" spans="1:8" x14ac:dyDescent="0.25">
      <c r="A458" s="3">
        <v>44208</v>
      </c>
      <c r="B458" s="2">
        <v>1</v>
      </c>
      <c r="C458">
        <v>4197.6400000000003</v>
      </c>
      <c r="D458">
        <v>656.47200000000009</v>
      </c>
      <c r="E458" s="2">
        <v>30.26</v>
      </c>
      <c r="F458" s="2">
        <v>443.39533967041126</v>
      </c>
      <c r="G458" s="2" t="s">
        <v>440</v>
      </c>
      <c r="H458" s="1"/>
    </row>
    <row r="459" spans="1:8" x14ac:dyDescent="0.25">
      <c r="A459" s="3">
        <v>44208</v>
      </c>
      <c r="B459" s="2">
        <v>2</v>
      </c>
      <c r="C459">
        <v>2476.5</v>
      </c>
      <c r="D459">
        <v>706.5</v>
      </c>
      <c r="E459" s="2">
        <v>5.25</v>
      </c>
      <c r="F459" s="2">
        <v>544.52631100195572</v>
      </c>
      <c r="G459" s="2" t="s">
        <v>440</v>
      </c>
      <c r="H459" s="1"/>
    </row>
    <row r="460" spans="1:8" x14ac:dyDescent="0.25">
      <c r="A460" s="3">
        <v>44208</v>
      </c>
      <c r="B460" s="2">
        <v>3</v>
      </c>
      <c r="C460">
        <v>9900</v>
      </c>
      <c r="D460">
        <v>1678.2</v>
      </c>
      <c r="E460" s="2">
        <v>4.2</v>
      </c>
      <c r="F460" s="2">
        <v>1255.4691408559602</v>
      </c>
      <c r="G460" s="2" t="s">
        <v>440</v>
      </c>
      <c r="H460" s="1"/>
    </row>
    <row r="461" spans="1:8" x14ac:dyDescent="0.25">
      <c r="A461" s="3">
        <v>44208</v>
      </c>
      <c r="B461" s="2">
        <v>4</v>
      </c>
      <c r="C461">
        <v>5676.7999999999993</v>
      </c>
      <c r="D461">
        <v>624.12800000000004</v>
      </c>
      <c r="E461" s="2">
        <v>17.28</v>
      </c>
      <c r="F461" s="2">
        <v>244.70217249586872</v>
      </c>
      <c r="G461" s="2" t="s">
        <v>440</v>
      </c>
      <c r="H461" s="1"/>
    </row>
    <row r="462" spans="1:8" x14ac:dyDescent="0.25">
      <c r="A462" s="3">
        <v>44208</v>
      </c>
      <c r="B462" s="2">
        <v>5</v>
      </c>
      <c r="C462">
        <v>7033.9599999999982</v>
      </c>
      <c r="D462">
        <v>849.52</v>
      </c>
      <c r="E462" s="2">
        <v>22.14</v>
      </c>
      <c r="F462" s="2">
        <v>425.47111171753005</v>
      </c>
      <c r="G462" s="2">
        <v>11.889999999999999</v>
      </c>
      <c r="H462" s="1"/>
    </row>
    <row r="463" spans="1:8" x14ac:dyDescent="0.25">
      <c r="A463" s="3">
        <v>44208</v>
      </c>
      <c r="B463" s="2">
        <v>6</v>
      </c>
      <c r="C463">
        <v>3967.2000000000003</v>
      </c>
      <c r="D463">
        <v>445.91999999999996</v>
      </c>
      <c r="E463" s="2">
        <v>8.1</v>
      </c>
      <c r="F463" s="2">
        <v>207.44076044935642</v>
      </c>
      <c r="G463" s="2" t="s">
        <v>440</v>
      </c>
      <c r="H463" s="1"/>
    </row>
    <row r="464" spans="1:8" x14ac:dyDescent="0.25">
      <c r="A464" s="3">
        <v>44222</v>
      </c>
      <c r="B464" s="2">
        <v>1</v>
      </c>
      <c r="C464">
        <v>3022.0000000000005</v>
      </c>
      <c r="D464">
        <v>528.80000000000007</v>
      </c>
      <c r="E464" s="2">
        <v>19.3</v>
      </c>
      <c r="F464" s="2">
        <v>381.72556510665396</v>
      </c>
      <c r="G464" s="2" t="s">
        <v>440</v>
      </c>
      <c r="H464" s="1"/>
    </row>
    <row r="465" spans="1:8" x14ac:dyDescent="0.25">
      <c r="A465" s="3">
        <v>44222</v>
      </c>
      <c r="B465" s="2">
        <v>2</v>
      </c>
      <c r="C465">
        <v>3280.32</v>
      </c>
      <c r="D465">
        <v>634.32000000000005</v>
      </c>
      <c r="E465" s="2">
        <v>5.58</v>
      </c>
      <c r="F465" s="2">
        <v>399.2632009823987</v>
      </c>
      <c r="G465" s="2">
        <v>3.6</v>
      </c>
      <c r="H465" s="1"/>
    </row>
    <row r="466" spans="1:8" x14ac:dyDescent="0.25">
      <c r="A466" s="3">
        <v>44222</v>
      </c>
      <c r="B466" s="2">
        <v>3</v>
      </c>
      <c r="C466">
        <v>2655.6</v>
      </c>
      <c r="D466">
        <v>606.36</v>
      </c>
      <c r="E466" s="2">
        <v>2.76</v>
      </c>
      <c r="F466" s="2">
        <v>441.13339700732246</v>
      </c>
      <c r="G466" s="2">
        <v>4.9800000000000004</v>
      </c>
      <c r="H466" s="1"/>
    </row>
    <row r="467" spans="1:8" x14ac:dyDescent="0.25">
      <c r="A467" s="3">
        <v>44222</v>
      </c>
      <c r="B467" s="2">
        <v>4</v>
      </c>
      <c r="C467">
        <v>1367.8000000000002</v>
      </c>
      <c r="D467">
        <v>227.50000000000003</v>
      </c>
      <c r="E467" s="2">
        <v>5.6700000000000008</v>
      </c>
      <c r="F467" s="2">
        <v>144.019951183275</v>
      </c>
      <c r="G467" s="2">
        <v>26.180000000000003</v>
      </c>
      <c r="H467" s="1"/>
    </row>
    <row r="468" spans="1:8" x14ac:dyDescent="0.25">
      <c r="A468" s="3">
        <v>44222</v>
      </c>
      <c r="B468" s="2">
        <v>5</v>
      </c>
      <c r="C468">
        <v>4071.2000000000003</v>
      </c>
      <c r="D468">
        <v>606.76</v>
      </c>
      <c r="E468" s="2">
        <v>17.080000000000002</v>
      </c>
      <c r="F468" s="2">
        <v>157.21107927411651</v>
      </c>
      <c r="G468" s="2">
        <v>184.66000000000003</v>
      </c>
      <c r="H468" s="1"/>
    </row>
    <row r="469" spans="1:8" x14ac:dyDescent="0.25">
      <c r="A469" s="3">
        <v>44222</v>
      </c>
      <c r="B469" s="2">
        <v>6</v>
      </c>
      <c r="C469">
        <v>5206.68</v>
      </c>
      <c r="D469">
        <v>1078.92</v>
      </c>
      <c r="E469" s="2">
        <v>8.9100000000000019</v>
      </c>
      <c r="F469" s="2">
        <v>818.95210806385603</v>
      </c>
      <c r="G469" s="2">
        <v>5.4</v>
      </c>
      <c r="H469" s="1"/>
    </row>
    <row r="470" spans="1:8" x14ac:dyDescent="0.25">
      <c r="A470" s="3">
        <v>44236</v>
      </c>
      <c r="B470" s="2">
        <v>1</v>
      </c>
      <c r="C470">
        <v>59523.26</v>
      </c>
      <c r="D470">
        <v>7059.9739999999993</v>
      </c>
      <c r="E470" s="2">
        <v>134.61000000000001</v>
      </c>
      <c r="F470" s="2">
        <v>3733.6031897636485</v>
      </c>
      <c r="G470" s="2">
        <v>717.92</v>
      </c>
      <c r="H470" s="1"/>
    </row>
    <row r="471" spans="1:8" x14ac:dyDescent="0.25">
      <c r="A471" s="3">
        <v>44236</v>
      </c>
      <c r="B471" s="2">
        <v>2</v>
      </c>
      <c r="C471">
        <v>9962.1200000000008</v>
      </c>
      <c r="D471">
        <v>1777.7280000000001</v>
      </c>
      <c r="E471" s="2">
        <v>11.28</v>
      </c>
      <c r="F471" s="2">
        <v>1138.2150058367822</v>
      </c>
      <c r="G471" s="2" t="s">
        <v>440</v>
      </c>
      <c r="H471" s="1"/>
    </row>
    <row r="472" spans="1:8" x14ac:dyDescent="0.25">
      <c r="A472" s="3">
        <v>44236</v>
      </c>
      <c r="B472" s="2">
        <v>3</v>
      </c>
      <c r="C472">
        <v>47232</v>
      </c>
      <c r="D472">
        <v>4390.4000000000005</v>
      </c>
      <c r="E472" s="2">
        <v>43.2</v>
      </c>
      <c r="F472" s="2">
        <v>2105.4865754006155</v>
      </c>
      <c r="G472" s="2">
        <v>107.20000000000002</v>
      </c>
      <c r="H472" s="1"/>
    </row>
    <row r="473" spans="1:8" x14ac:dyDescent="0.25">
      <c r="A473" s="3">
        <v>44236</v>
      </c>
      <c r="B473" s="2">
        <v>4</v>
      </c>
      <c r="C473">
        <v>21600.18</v>
      </c>
      <c r="D473">
        <v>2650.0039999999999</v>
      </c>
      <c r="E473" s="2">
        <v>149.72999999999999</v>
      </c>
      <c r="F473" s="2">
        <v>1387.3182638225617</v>
      </c>
      <c r="G473" s="2">
        <v>101.99</v>
      </c>
      <c r="H473" s="1"/>
    </row>
    <row r="474" spans="1:8" x14ac:dyDescent="0.25">
      <c r="A474" s="3">
        <v>44236</v>
      </c>
      <c r="B474" s="2">
        <v>5</v>
      </c>
      <c r="C474">
        <v>19302.8</v>
      </c>
      <c r="D474">
        <v>1822.04</v>
      </c>
      <c r="E474" s="2">
        <v>25.419999999999998</v>
      </c>
      <c r="F474" s="2">
        <v>891.71783326511127</v>
      </c>
      <c r="G474" s="2">
        <v>13.12</v>
      </c>
      <c r="H474" s="1"/>
    </row>
    <row r="475" spans="1:8" x14ac:dyDescent="0.25">
      <c r="A475" s="3">
        <v>44236</v>
      </c>
      <c r="B475" s="2">
        <v>6</v>
      </c>
      <c r="C475">
        <v>14443.52</v>
      </c>
      <c r="D475">
        <v>2848.768</v>
      </c>
      <c r="E475" s="2">
        <v>66.559999999999988</v>
      </c>
      <c r="F475" s="2">
        <v>1854.380618850533</v>
      </c>
      <c r="G475" s="2">
        <v>240.64</v>
      </c>
      <c r="H475" s="1"/>
    </row>
    <row r="476" spans="1:8" x14ac:dyDescent="0.25">
      <c r="A476" s="3">
        <v>44250</v>
      </c>
      <c r="B476" s="2">
        <v>1</v>
      </c>
      <c r="C476">
        <v>3074.0399999999995</v>
      </c>
      <c r="D476">
        <v>1273.6799999999998</v>
      </c>
      <c r="E476" s="2">
        <v>19.799999999999997</v>
      </c>
      <c r="F476" s="2">
        <v>1140.3738572793011</v>
      </c>
      <c r="G476" s="2">
        <v>28.08</v>
      </c>
      <c r="H476" s="1"/>
    </row>
    <row r="477" spans="1:8" x14ac:dyDescent="0.25">
      <c r="A477" s="3">
        <v>44250</v>
      </c>
      <c r="B477" s="2">
        <v>2</v>
      </c>
      <c r="C477">
        <v>4884.5999999999995</v>
      </c>
      <c r="D477">
        <v>489.3</v>
      </c>
      <c r="E477" s="2">
        <v>8.4</v>
      </c>
      <c r="F477" s="2">
        <v>115.69563833174148</v>
      </c>
      <c r="G477" s="2">
        <v>9.24</v>
      </c>
      <c r="H477" s="1"/>
    </row>
    <row r="478" spans="1:8" x14ac:dyDescent="0.25">
      <c r="A478" s="3">
        <v>44250</v>
      </c>
      <c r="B478" s="2">
        <v>3</v>
      </c>
      <c r="C478">
        <v>49977.600000000006</v>
      </c>
      <c r="D478">
        <v>2772.4800000000005</v>
      </c>
      <c r="E478" s="2">
        <v>22.8</v>
      </c>
      <c r="F478" s="2">
        <v>949.17906035384533</v>
      </c>
      <c r="G478" s="2" t="s">
        <v>440</v>
      </c>
      <c r="H478" s="1"/>
    </row>
    <row r="479" spans="1:8" x14ac:dyDescent="0.25">
      <c r="A479" s="3">
        <v>44250</v>
      </c>
      <c r="B479" s="2">
        <v>4</v>
      </c>
      <c r="C479">
        <v>6603.12</v>
      </c>
      <c r="D479">
        <v>794.88</v>
      </c>
      <c r="E479" s="2">
        <v>37.08</v>
      </c>
      <c r="F479" s="2">
        <v>387.11966161822897</v>
      </c>
      <c r="G479" s="2">
        <v>11.52</v>
      </c>
      <c r="H479" s="1"/>
    </row>
    <row r="480" spans="1:8" x14ac:dyDescent="0.25">
      <c r="A480" s="3">
        <v>44250</v>
      </c>
      <c r="B480" s="2">
        <v>5</v>
      </c>
      <c r="C480">
        <v>9501.6</v>
      </c>
      <c r="D480">
        <v>870.98</v>
      </c>
      <c r="E480" s="2">
        <v>18.869999999999997</v>
      </c>
      <c r="F480" s="2">
        <v>330.39220145237334</v>
      </c>
      <c r="G480" s="2">
        <v>12.58</v>
      </c>
      <c r="H480" s="1"/>
    </row>
    <row r="481" spans="1:8" x14ac:dyDescent="0.25">
      <c r="A481" s="3">
        <v>44250</v>
      </c>
      <c r="B481" s="2">
        <v>6</v>
      </c>
      <c r="C481">
        <v>10113.64</v>
      </c>
      <c r="D481">
        <v>1455.4140000000002</v>
      </c>
      <c r="E481" s="2">
        <v>13.91</v>
      </c>
      <c r="F481" s="2">
        <v>1010.1256803262535</v>
      </c>
      <c r="G481" s="2" t="s">
        <v>440</v>
      </c>
      <c r="H481" s="1"/>
    </row>
    <row r="482" spans="1:8" x14ac:dyDescent="0.25">
      <c r="A482" s="3">
        <v>44264</v>
      </c>
      <c r="B482" s="2">
        <v>1</v>
      </c>
      <c r="C482">
        <v>1250.0800000000002</v>
      </c>
      <c r="D482">
        <v>936.64</v>
      </c>
      <c r="E482" s="2">
        <v>9.6</v>
      </c>
      <c r="F482" s="2">
        <v>1008.580581419718</v>
      </c>
      <c r="G482" s="2">
        <v>4.1599999999999993</v>
      </c>
      <c r="H482" s="1"/>
    </row>
    <row r="483" spans="1:8" x14ac:dyDescent="0.25">
      <c r="A483" s="3">
        <v>44264</v>
      </c>
      <c r="B483" s="2">
        <v>2</v>
      </c>
      <c r="C483">
        <v>1886.4999999999998</v>
      </c>
      <c r="D483">
        <v>182.27</v>
      </c>
      <c r="E483" s="2">
        <v>2.09</v>
      </c>
      <c r="F483" s="2">
        <v>38.309481752043354</v>
      </c>
      <c r="G483" s="2">
        <v>3.74</v>
      </c>
      <c r="H483" s="1"/>
    </row>
    <row r="484" spans="1:8" x14ac:dyDescent="0.25">
      <c r="A484" s="3">
        <v>44264</v>
      </c>
      <c r="B484" s="2">
        <v>3</v>
      </c>
      <c r="C484">
        <v>10099.799999999999</v>
      </c>
      <c r="D484">
        <v>1241.24</v>
      </c>
      <c r="E484" s="2">
        <v>8.370000000000001</v>
      </c>
      <c r="F484" s="2">
        <v>839.29523068171602</v>
      </c>
      <c r="G484" s="2" t="s">
        <v>440</v>
      </c>
      <c r="H484" s="1"/>
    </row>
    <row r="485" spans="1:8" x14ac:dyDescent="0.25">
      <c r="A485" s="3">
        <v>44264</v>
      </c>
      <c r="B485" s="2">
        <v>4</v>
      </c>
      <c r="C485">
        <v>1886.0000000000002</v>
      </c>
      <c r="D485">
        <v>293.2</v>
      </c>
      <c r="E485" s="2">
        <v>16.400000000000002</v>
      </c>
      <c r="F485" s="2">
        <v>158.06412981647256</v>
      </c>
      <c r="G485" s="2">
        <v>5.5000000000000009</v>
      </c>
      <c r="H485" s="1"/>
    </row>
    <row r="486" spans="1:8" x14ac:dyDescent="0.25">
      <c r="A486" s="3">
        <v>44264</v>
      </c>
      <c r="B486" s="2">
        <v>5</v>
      </c>
      <c r="C486">
        <v>3281.6000000000004</v>
      </c>
      <c r="D486">
        <v>274.96000000000004</v>
      </c>
      <c r="E486" s="2">
        <v>3.9200000000000008</v>
      </c>
      <c r="F486" s="2">
        <v>117.86473458878477</v>
      </c>
      <c r="G486" s="2" t="s">
        <v>440</v>
      </c>
      <c r="H486" s="1"/>
    </row>
    <row r="487" spans="1:8" x14ac:dyDescent="0.25">
      <c r="A487" s="3">
        <v>44264</v>
      </c>
      <c r="B487" s="2">
        <v>6</v>
      </c>
      <c r="C487">
        <v>3939.6</v>
      </c>
      <c r="D487">
        <v>571.452</v>
      </c>
      <c r="E487" s="2" t="s">
        <v>440</v>
      </c>
      <c r="F487" s="2">
        <v>402.00592796622851</v>
      </c>
      <c r="G487" s="2" t="s">
        <v>440</v>
      </c>
      <c r="H487" s="1"/>
    </row>
    <row r="488" spans="1:8" x14ac:dyDescent="0.25">
      <c r="A488" s="3">
        <v>44278</v>
      </c>
      <c r="B488" s="2">
        <v>1</v>
      </c>
      <c r="C488">
        <v>7802.6600000000008</v>
      </c>
      <c r="D488">
        <v>4596.16</v>
      </c>
      <c r="E488" s="2">
        <v>112.36</v>
      </c>
      <c r="F488" s="2">
        <v>3713.9352115206129</v>
      </c>
      <c r="G488" s="2">
        <v>594.13</v>
      </c>
      <c r="H488" s="1"/>
    </row>
    <row r="489" spans="1:8" x14ac:dyDescent="0.25">
      <c r="A489" s="3">
        <v>44278</v>
      </c>
      <c r="B489" s="2">
        <v>2</v>
      </c>
      <c r="C489">
        <v>2390.96</v>
      </c>
      <c r="D489">
        <v>1061.72</v>
      </c>
      <c r="E489" s="2">
        <v>31.459999999999994</v>
      </c>
      <c r="F489" s="2">
        <v>959.60599982036456</v>
      </c>
      <c r="G489" s="2">
        <v>61.38</v>
      </c>
      <c r="H489" s="1"/>
    </row>
    <row r="490" spans="1:8" x14ac:dyDescent="0.25">
      <c r="A490" s="3">
        <v>44278</v>
      </c>
      <c r="B490" s="2">
        <v>3</v>
      </c>
      <c r="C490">
        <v>7766.4</v>
      </c>
      <c r="D490">
        <v>2473.4399999999996</v>
      </c>
      <c r="E490" s="2">
        <v>11.76</v>
      </c>
      <c r="F490" s="2">
        <v>2371.0068560821533</v>
      </c>
      <c r="G490" s="2">
        <v>3.8400000000000003</v>
      </c>
      <c r="H490" s="1"/>
    </row>
    <row r="491" spans="1:8" x14ac:dyDescent="0.25">
      <c r="A491" s="3">
        <v>44278</v>
      </c>
      <c r="B491" s="2">
        <v>4</v>
      </c>
      <c r="C491">
        <v>3545.6400000000003</v>
      </c>
      <c r="D491">
        <v>1197.72</v>
      </c>
      <c r="E491" s="2">
        <v>54.000000000000007</v>
      </c>
      <c r="F491" s="2">
        <v>911.82898715607303</v>
      </c>
      <c r="G491" s="2">
        <v>117.72</v>
      </c>
      <c r="H491" s="1"/>
    </row>
    <row r="492" spans="1:8" x14ac:dyDescent="0.25">
      <c r="A492" s="3">
        <v>44278</v>
      </c>
      <c r="B492" s="2">
        <v>5</v>
      </c>
      <c r="C492">
        <v>6213.4800000000005</v>
      </c>
      <c r="D492">
        <v>782.33999999999992</v>
      </c>
      <c r="E492" s="2">
        <v>47.58</v>
      </c>
      <c r="F492" s="2">
        <v>374.4588485374689</v>
      </c>
      <c r="G492" s="2">
        <v>25.35</v>
      </c>
      <c r="H492" s="1"/>
    </row>
    <row r="493" spans="1:8" x14ac:dyDescent="0.25">
      <c r="A493" s="3">
        <v>44278</v>
      </c>
      <c r="B493" s="2">
        <v>6</v>
      </c>
      <c r="C493">
        <v>5069.6000000000004</v>
      </c>
      <c r="D493">
        <v>2009.6000000000004</v>
      </c>
      <c r="E493" s="2">
        <v>8</v>
      </c>
      <c r="F493" s="2">
        <v>1912.9367384210054</v>
      </c>
      <c r="G493" s="2" t="s">
        <v>440</v>
      </c>
      <c r="H493" s="1"/>
    </row>
    <row r="494" spans="1:8" x14ac:dyDescent="0.25">
      <c r="A494" s="3">
        <v>44292</v>
      </c>
      <c r="B494" s="2">
        <v>1</v>
      </c>
      <c r="C494">
        <v>11219.4</v>
      </c>
      <c r="D494">
        <v>3530.0399999999995</v>
      </c>
      <c r="E494" s="2">
        <v>75.209999999999994</v>
      </c>
      <c r="F494" s="2">
        <v>3150.5613604383097</v>
      </c>
      <c r="G494" s="2">
        <v>13.799999999999999</v>
      </c>
      <c r="H494" s="1"/>
    </row>
    <row r="495" spans="1:8" x14ac:dyDescent="0.25">
      <c r="A495" s="3">
        <v>44292</v>
      </c>
      <c r="B495" s="2">
        <v>2</v>
      </c>
      <c r="C495">
        <v>6936</v>
      </c>
      <c r="D495">
        <v>2593.5200000000004</v>
      </c>
      <c r="E495" s="2">
        <v>15.3</v>
      </c>
      <c r="F495" s="2">
        <v>2209.272177479716</v>
      </c>
      <c r="G495" s="2">
        <v>12.58</v>
      </c>
      <c r="H495" s="1"/>
    </row>
    <row r="496" spans="1:8" x14ac:dyDescent="0.25">
      <c r="A496" s="3">
        <v>44292</v>
      </c>
      <c r="B496" s="2">
        <v>3</v>
      </c>
      <c r="C496">
        <v>13125</v>
      </c>
      <c r="D496">
        <v>2576</v>
      </c>
      <c r="E496" s="2">
        <v>10.149999999999999</v>
      </c>
      <c r="F496" s="2">
        <v>1952.763390317655</v>
      </c>
      <c r="G496" s="2">
        <v>36.75</v>
      </c>
      <c r="H496" s="1"/>
    </row>
    <row r="497" spans="1:8" x14ac:dyDescent="0.25">
      <c r="A497" s="3">
        <v>44292</v>
      </c>
      <c r="B497" s="2">
        <v>4</v>
      </c>
      <c r="C497">
        <v>5394</v>
      </c>
      <c r="D497">
        <v>2487</v>
      </c>
      <c r="E497" s="2">
        <v>52</v>
      </c>
      <c r="F497" s="2">
        <v>2354.2708302146643</v>
      </c>
      <c r="G497" s="2" t="s">
        <v>440</v>
      </c>
      <c r="H497" s="1"/>
    </row>
    <row r="498" spans="1:8" x14ac:dyDescent="0.25">
      <c r="A498" s="3">
        <v>44292</v>
      </c>
      <c r="B498" s="2">
        <v>5</v>
      </c>
      <c r="C498">
        <v>8391.6</v>
      </c>
      <c r="D498">
        <v>777.74</v>
      </c>
      <c r="E498" s="2">
        <v>19.98</v>
      </c>
      <c r="F498" s="2">
        <v>325.01422113110385</v>
      </c>
      <c r="G498" s="2">
        <v>63.639999999999986</v>
      </c>
      <c r="H498" s="1"/>
    </row>
    <row r="499" spans="1:8" x14ac:dyDescent="0.25">
      <c r="A499" s="3">
        <v>44292</v>
      </c>
      <c r="B499" s="2">
        <v>6</v>
      </c>
      <c r="C499">
        <v>11082.720000000001</v>
      </c>
      <c r="D499">
        <v>2254.56</v>
      </c>
      <c r="E499" s="2">
        <v>12.540000000000001</v>
      </c>
      <c r="F499" s="2">
        <v>1836.088739858088</v>
      </c>
      <c r="G499" s="2">
        <v>131.34</v>
      </c>
      <c r="H499" s="1"/>
    </row>
    <row r="500" spans="1:8" x14ac:dyDescent="0.25">
      <c r="A500" s="3">
        <v>44306</v>
      </c>
      <c r="B500" s="2">
        <v>1</v>
      </c>
      <c r="C500">
        <v>6326.880000000001</v>
      </c>
      <c r="D500">
        <v>1815.5200000000002</v>
      </c>
      <c r="E500" s="2">
        <v>69.44</v>
      </c>
      <c r="F500" s="2">
        <v>1589.6649800904165</v>
      </c>
      <c r="G500" s="2">
        <v>12.88</v>
      </c>
      <c r="H500" s="1"/>
    </row>
    <row r="501" spans="1:8" x14ac:dyDescent="0.25">
      <c r="A501" s="3">
        <v>44306</v>
      </c>
      <c r="B501" s="2">
        <v>2</v>
      </c>
      <c r="C501">
        <v>3252.5</v>
      </c>
      <c r="D501">
        <v>973</v>
      </c>
      <c r="E501" s="2">
        <v>14.75</v>
      </c>
      <c r="F501" s="2">
        <v>813.26157899464067</v>
      </c>
      <c r="G501" s="2">
        <v>14.25</v>
      </c>
      <c r="H501" s="1"/>
    </row>
    <row r="502" spans="1:8" x14ac:dyDescent="0.25">
      <c r="A502" s="3">
        <v>44306</v>
      </c>
      <c r="B502" s="2">
        <v>3</v>
      </c>
      <c r="C502">
        <v>7280.0000000000009</v>
      </c>
      <c r="D502">
        <v>1599.9200000000003</v>
      </c>
      <c r="E502" s="2">
        <v>5.6000000000000005</v>
      </c>
      <c r="F502" s="2">
        <v>1275.8899434148677</v>
      </c>
      <c r="G502" s="2">
        <v>7.5600000000000005</v>
      </c>
      <c r="H502" s="1"/>
    </row>
    <row r="503" spans="1:8" x14ac:dyDescent="0.25">
      <c r="A503" s="3">
        <v>44306</v>
      </c>
      <c r="B503" s="2">
        <v>4</v>
      </c>
      <c r="C503">
        <v>5550.4800000000005</v>
      </c>
      <c r="D503">
        <v>1245.9199999999998</v>
      </c>
      <c r="E503" s="2">
        <v>33.28</v>
      </c>
      <c r="F503" s="2">
        <v>1008.4428609921858</v>
      </c>
      <c r="G503" s="2">
        <v>17.68</v>
      </c>
      <c r="H503" s="1"/>
    </row>
    <row r="504" spans="1:8" x14ac:dyDescent="0.25">
      <c r="A504" s="3">
        <v>44306</v>
      </c>
      <c r="B504" s="2">
        <v>5</v>
      </c>
      <c r="C504">
        <v>5496.4000000000005</v>
      </c>
      <c r="D504">
        <v>617.76</v>
      </c>
      <c r="E504" s="2">
        <v>12.22</v>
      </c>
      <c r="F504" s="2">
        <v>340.24729798509026</v>
      </c>
      <c r="G504" s="2">
        <v>8.58</v>
      </c>
      <c r="H504" s="1"/>
    </row>
    <row r="505" spans="1:8" x14ac:dyDescent="0.25">
      <c r="A505" s="3">
        <v>44306</v>
      </c>
      <c r="B505" s="2">
        <v>6</v>
      </c>
      <c r="C505">
        <v>7058.7</v>
      </c>
      <c r="D505">
        <v>815.76</v>
      </c>
      <c r="E505" s="2">
        <v>10.8</v>
      </c>
      <c r="F505" s="2">
        <v>464.06544714230114</v>
      </c>
      <c r="G505" s="2" t="s">
        <v>440</v>
      </c>
      <c r="H505" s="1"/>
    </row>
    <row r="506" spans="1:8" x14ac:dyDescent="0.25">
      <c r="A506" s="3">
        <v>44322</v>
      </c>
      <c r="B506" s="2">
        <v>1</v>
      </c>
      <c r="C506">
        <v>9412.86</v>
      </c>
      <c r="D506">
        <v>2630.22</v>
      </c>
      <c r="E506" s="2">
        <v>120.94999999999999</v>
      </c>
      <c r="F506" s="2">
        <v>1669.4380407772221</v>
      </c>
      <c r="G506" s="2">
        <v>715.07999999999993</v>
      </c>
      <c r="H506" s="1"/>
    </row>
    <row r="507" spans="1:8" x14ac:dyDescent="0.25">
      <c r="A507" s="3">
        <v>44322</v>
      </c>
      <c r="B507" s="2">
        <v>2</v>
      </c>
      <c r="C507">
        <v>4156.7999999999993</v>
      </c>
      <c r="D507">
        <v>1885.6000000000001</v>
      </c>
      <c r="E507" s="2">
        <v>8.8000000000000007</v>
      </c>
      <c r="F507" s="2">
        <v>1687.8536570761353</v>
      </c>
      <c r="G507" s="2" t="s">
        <v>440</v>
      </c>
      <c r="H507" s="1"/>
    </row>
    <row r="508" spans="1:8" x14ac:dyDescent="0.25">
      <c r="A508" s="3">
        <v>44322</v>
      </c>
      <c r="B508" s="2">
        <v>3</v>
      </c>
      <c r="C508">
        <v>12261.6</v>
      </c>
      <c r="D508">
        <v>4371.12</v>
      </c>
      <c r="E508" s="2" t="s">
        <v>440</v>
      </c>
      <c r="F508" s="2">
        <v>4389.5871381096376</v>
      </c>
      <c r="G508" s="2" t="s">
        <v>440</v>
      </c>
      <c r="H508" s="1"/>
    </row>
    <row r="509" spans="1:8" x14ac:dyDescent="0.25">
      <c r="A509" s="3">
        <v>44322</v>
      </c>
      <c r="B509" s="2">
        <v>4</v>
      </c>
      <c r="C509">
        <v>3613.72</v>
      </c>
      <c r="D509">
        <v>2075.92</v>
      </c>
      <c r="E509" s="2">
        <v>25.080000000000002</v>
      </c>
      <c r="F509" s="2">
        <v>2223.0861351456542</v>
      </c>
      <c r="G509" s="2" t="s">
        <v>440</v>
      </c>
      <c r="H509" s="1"/>
    </row>
    <row r="510" spans="1:8" x14ac:dyDescent="0.25">
      <c r="A510" s="3">
        <v>44322</v>
      </c>
      <c r="B510" s="2">
        <v>5</v>
      </c>
      <c r="C510">
        <v>5726.3200000000006</v>
      </c>
      <c r="D510">
        <v>995.72</v>
      </c>
      <c r="E510" s="2">
        <v>18.289999999999996</v>
      </c>
      <c r="F510" s="2">
        <v>755.996826442322</v>
      </c>
      <c r="G510" s="2" t="s">
        <v>440</v>
      </c>
      <c r="H510" s="1"/>
    </row>
    <row r="511" spans="1:8" x14ac:dyDescent="0.25">
      <c r="A511" s="3">
        <v>44322</v>
      </c>
      <c r="B511" s="2">
        <v>6</v>
      </c>
      <c r="C511">
        <v>11692.000000000002</v>
      </c>
      <c r="D511">
        <v>3245.32</v>
      </c>
      <c r="E511" s="2">
        <v>16.59</v>
      </c>
      <c r="F511" s="2">
        <v>2816.242028681776</v>
      </c>
      <c r="G511" s="2">
        <v>15.010000000000002</v>
      </c>
      <c r="H511" s="1"/>
    </row>
    <row r="512" spans="1:8" x14ac:dyDescent="0.25">
      <c r="A512" s="3">
        <v>44334</v>
      </c>
      <c r="B512" s="2">
        <v>1</v>
      </c>
      <c r="C512">
        <v>3108.6</v>
      </c>
      <c r="D512">
        <v>626.78</v>
      </c>
      <c r="E512" s="2">
        <v>45.870000000000005</v>
      </c>
      <c r="F512" s="2">
        <v>463.0070955959402</v>
      </c>
      <c r="G512" s="2">
        <v>12.76</v>
      </c>
      <c r="H512" s="1"/>
    </row>
    <row r="513" spans="1:8" x14ac:dyDescent="0.25">
      <c r="A513" s="3">
        <v>44334</v>
      </c>
      <c r="B513" s="2">
        <v>2</v>
      </c>
      <c r="C513">
        <v>3304.9799999999996</v>
      </c>
      <c r="D513">
        <v>1143.24</v>
      </c>
      <c r="E513" s="2">
        <v>34.229999999999997</v>
      </c>
      <c r="F513" s="2">
        <v>888.70093709769162</v>
      </c>
      <c r="G513" s="2">
        <v>15.54</v>
      </c>
      <c r="H513" s="1"/>
    </row>
    <row r="514" spans="1:8" x14ac:dyDescent="0.25">
      <c r="A514" s="3">
        <v>44334</v>
      </c>
      <c r="B514" s="2">
        <v>3</v>
      </c>
      <c r="C514">
        <v>9286.2000000000007</v>
      </c>
      <c r="D514">
        <v>2844.6</v>
      </c>
      <c r="E514" s="2">
        <v>6.6000000000000005</v>
      </c>
      <c r="F514" s="2">
        <v>2420.1910122451422</v>
      </c>
      <c r="G514" s="2">
        <v>24.42</v>
      </c>
      <c r="H514" s="1"/>
    </row>
    <row r="515" spans="1:8" x14ac:dyDescent="0.25">
      <c r="A515" s="3">
        <v>44334</v>
      </c>
      <c r="B515" s="2">
        <v>4</v>
      </c>
      <c r="C515">
        <v>3527.16</v>
      </c>
      <c r="D515">
        <v>1010.0400000000001</v>
      </c>
      <c r="E515" s="2">
        <v>17.48</v>
      </c>
      <c r="F515" s="2">
        <v>858.07460854465421</v>
      </c>
      <c r="G515" s="2">
        <v>4.7500000000000009</v>
      </c>
      <c r="H515" s="1"/>
    </row>
    <row r="516" spans="1:8" x14ac:dyDescent="0.25">
      <c r="A516" s="3">
        <v>44334</v>
      </c>
      <c r="B516" s="2">
        <v>5</v>
      </c>
      <c r="C516">
        <v>3357.6000000000004</v>
      </c>
      <c r="D516">
        <v>331.44</v>
      </c>
      <c r="E516" s="2">
        <v>6.96</v>
      </c>
      <c r="F516" s="2">
        <v>149.45660309571565</v>
      </c>
      <c r="G516" s="2">
        <v>5.2799999999999994</v>
      </c>
      <c r="H516" s="1"/>
    </row>
    <row r="517" spans="1:8" x14ac:dyDescent="0.25">
      <c r="A517" s="3">
        <v>44334</v>
      </c>
      <c r="B517" s="2">
        <v>6</v>
      </c>
      <c r="C517">
        <v>6130.5999999999995</v>
      </c>
      <c r="D517">
        <v>1050.3799999999999</v>
      </c>
      <c r="E517" s="2">
        <v>28.71</v>
      </c>
      <c r="F517" s="2">
        <v>647.44468728481172</v>
      </c>
      <c r="G517" s="2">
        <v>43.5</v>
      </c>
      <c r="H517" s="1"/>
    </row>
    <row r="518" spans="1:8" x14ac:dyDescent="0.25">
      <c r="A518" s="3">
        <v>44353</v>
      </c>
      <c r="B518" s="2">
        <v>1</v>
      </c>
      <c r="C518">
        <v>31334.420000000002</v>
      </c>
      <c r="D518">
        <v>3800.3420000000001</v>
      </c>
      <c r="E518" s="2">
        <v>224.77000000000004</v>
      </c>
      <c r="F518" s="2">
        <v>1743.3684620220949</v>
      </c>
      <c r="G518" s="2">
        <v>429.78</v>
      </c>
      <c r="H518" s="1"/>
    </row>
    <row r="519" spans="1:8" x14ac:dyDescent="0.25">
      <c r="A519" s="3">
        <v>44353</v>
      </c>
      <c r="B519" s="2">
        <v>2</v>
      </c>
      <c r="C519">
        <v>13881.559999999998</v>
      </c>
      <c r="D519">
        <v>4302.76</v>
      </c>
      <c r="E519" s="2">
        <v>109.33999999999999</v>
      </c>
      <c r="F519" s="2">
        <v>3700.4999850303875</v>
      </c>
      <c r="G519" s="2">
        <v>15.4</v>
      </c>
      <c r="H519" s="1"/>
    </row>
    <row r="520" spans="1:8" x14ac:dyDescent="0.25">
      <c r="A520" s="3">
        <v>44353</v>
      </c>
      <c r="B520" s="2">
        <v>3</v>
      </c>
      <c r="C520">
        <v>33892.980000000003</v>
      </c>
      <c r="D520">
        <v>7775.04</v>
      </c>
      <c r="E520" s="2">
        <v>45.39</v>
      </c>
      <c r="F520" s="2">
        <v>7020.1311337983889</v>
      </c>
      <c r="G520" s="2" t="s">
        <v>440</v>
      </c>
      <c r="H520" s="1"/>
    </row>
    <row r="521" spans="1:8" x14ac:dyDescent="0.25">
      <c r="A521" s="3">
        <v>44353</v>
      </c>
      <c r="B521" s="2">
        <v>4</v>
      </c>
      <c r="C521">
        <v>48805.120000000003</v>
      </c>
      <c r="D521">
        <v>10859.520000000002</v>
      </c>
      <c r="E521" s="2">
        <v>246.40000000000003</v>
      </c>
      <c r="F521" s="2">
        <v>8942.2951408640456</v>
      </c>
      <c r="G521" s="2">
        <v>6415.3600000000006</v>
      </c>
      <c r="H521" s="1"/>
    </row>
    <row r="522" spans="1:8" x14ac:dyDescent="0.25">
      <c r="A522" s="3">
        <v>44353</v>
      </c>
      <c r="B522" s="2">
        <v>5</v>
      </c>
      <c r="C522">
        <v>21004.799999999999</v>
      </c>
      <c r="D522">
        <v>2598.3999999999996</v>
      </c>
      <c r="E522" s="2">
        <v>108.80000000000001</v>
      </c>
      <c r="F522" s="2">
        <v>1552.0493398401245</v>
      </c>
      <c r="G522" s="2">
        <v>33.279999999999994</v>
      </c>
      <c r="H522" s="1"/>
    </row>
    <row r="523" spans="1:8" x14ac:dyDescent="0.25">
      <c r="A523" s="3">
        <v>44353</v>
      </c>
      <c r="B523" s="2">
        <v>6</v>
      </c>
      <c r="C523">
        <v>53096.68</v>
      </c>
      <c r="D523">
        <v>2575.6640000000002</v>
      </c>
      <c r="E523" s="2">
        <v>113.1</v>
      </c>
      <c r="F523" s="2" t="s">
        <v>440</v>
      </c>
      <c r="G523" s="2" t="s">
        <v>440</v>
      </c>
      <c r="H523" s="1"/>
    </row>
    <row r="524" spans="1:8" x14ac:dyDescent="0.25">
      <c r="A524" s="3">
        <v>44362</v>
      </c>
      <c r="B524" s="2">
        <v>1</v>
      </c>
      <c r="C524" t="s">
        <v>697</v>
      </c>
      <c r="D524" t="s">
        <v>697</v>
      </c>
      <c r="E524" t="s">
        <v>697</v>
      </c>
      <c r="F524" t="s">
        <v>697</v>
      </c>
      <c r="G524" t="s">
        <v>697</v>
      </c>
      <c r="H524" s="1"/>
    </row>
    <row r="525" spans="1:8" x14ac:dyDescent="0.25">
      <c r="A525" s="3">
        <v>44362</v>
      </c>
      <c r="B525" s="2">
        <v>2</v>
      </c>
      <c r="C525">
        <v>15387.119999999999</v>
      </c>
      <c r="D525">
        <v>1400.12</v>
      </c>
      <c r="E525" s="2">
        <v>72.42</v>
      </c>
      <c r="F525" s="2">
        <v>486.35669590730811</v>
      </c>
      <c r="G525" s="2">
        <v>14.2</v>
      </c>
      <c r="H525" s="1"/>
    </row>
    <row r="526" spans="1:8" x14ac:dyDescent="0.25">
      <c r="A526" s="3">
        <v>44362</v>
      </c>
      <c r="B526" s="2">
        <v>3</v>
      </c>
      <c r="C526">
        <v>15850.38</v>
      </c>
      <c r="D526">
        <v>2657.2</v>
      </c>
      <c r="E526" s="2">
        <v>18.2</v>
      </c>
      <c r="F526" s="2">
        <v>2005.3456483338823</v>
      </c>
      <c r="G526" s="2" t="s">
        <v>440</v>
      </c>
      <c r="H526" s="1"/>
    </row>
    <row r="527" spans="1:8" x14ac:dyDescent="0.25">
      <c r="A527" s="3">
        <v>44362</v>
      </c>
      <c r="B527" s="2">
        <v>4</v>
      </c>
      <c r="C527">
        <v>34641.879999999997</v>
      </c>
      <c r="D527">
        <v>3532.7599999999998</v>
      </c>
      <c r="E527" s="2">
        <v>121.52</v>
      </c>
      <c r="F527" s="2">
        <v>1820.4065746534534</v>
      </c>
      <c r="G527" s="2">
        <v>73.78</v>
      </c>
      <c r="H527" s="1"/>
    </row>
    <row r="528" spans="1:8" x14ac:dyDescent="0.25">
      <c r="A528" s="3">
        <v>44362</v>
      </c>
      <c r="B528" s="2">
        <v>5</v>
      </c>
      <c r="C528">
        <v>28357.279999999999</v>
      </c>
      <c r="D528">
        <v>2094.4560000000001</v>
      </c>
      <c r="E528" s="2">
        <v>54.879999999999995</v>
      </c>
      <c r="F528" s="2">
        <v>876.69231460135916</v>
      </c>
      <c r="G528" s="2">
        <v>70.56</v>
      </c>
      <c r="H528" s="1"/>
    </row>
    <row r="529" spans="1:8" x14ac:dyDescent="0.25">
      <c r="A529" s="3">
        <v>44362</v>
      </c>
      <c r="B529" s="2">
        <v>6</v>
      </c>
      <c r="C529">
        <v>41883.4</v>
      </c>
      <c r="D529">
        <v>3006.7720000000004</v>
      </c>
      <c r="E529" s="2">
        <v>119.46000000000001</v>
      </c>
      <c r="F529" s="2" t="s">
        <v>440</v>
      </c>
      <c r="G529" s="2">
        <v>644.36</v>
      </c>
      <c r="H529" s="1"/>
    </row>
    <row r="530" spans="1:8" x14ac:dyDescent="0.25">
      <c r="A530" s="3">
        <v>44376</v>
      </c>
      <c r="B530" s="2">
        <v>1</v>
      </c>
      <c r="C530">
        <v>12667.199999999999</v>
      </c>
      <c r="D530">
        <v>956.69600000000014</v>
      </c>
      <c r="E530" s="2">
        <v>26.52</v>
      </c>
      <c r="F530" s="2">
        <v>277.35097751564325</v>
      </c>
      <c r="G530" s="2">
        <v>11.96</v>
      </c>
      <c r="H530" s="1"/>
    </row>
    <row r="531" spans="1:8" x14ac:dyDescent="0.25">
      <c r="A531" s="3">
        <v>44376</v>
      </c>
      <c r="B531" s="2">
        <v>2</v>
      </c>
      <c r="C531">
        <v>10894.719999999998</v>
      </c>
      <c r="D531">
        <v>1498.9519999999998</v>
      </c>
      <c r="E531" s="2">
        <v>53.36</v>
      </c>
      <c r="F531" s="2">
        <v>778.46172270291299</v>
      </c>
      <c r="G531" s="2">
        <v>49.879999999999995</v>
      </c>
      <c r="H531" s="1"/>
    </row>
    <row r="532" spans="1:8" x14ac:dyDescent="0.25">
      <c r="A532" s="3">
        <v>44376</v>
      </c>
      <c r="B532" s="2">
        <v>3</v>
      </c>
      <c r="C532">
        <v>23047.200000000001</v>
      </c>
      <c r="D532">
        <v>4471.2</v>
      </c>
      <c r="E532" s="2">
        <v>12.96</v>
      </c>
      <c r="F532" s="2">
        <v>3501.649651208048</v>
      </c>
      <c r="G532" s="2">
        <v>11.88</v>
      </c>
      <c r="H532" s="1"/>
    </row>
    <row r="533" spans="1:8" x14ac:dyDescent="0.25">
      <c r="A533" s="3">
        <v>44376</v>
      </c>
      <c r="B533" s="2">
        <v>4</v>
      </c>
      <c r="C533">
        <v>21497.279999999995</v>
      </c>
      <c r="D533">
        <v>1959.2159999999999</v>
      </c>
      <c r="E533" s="2">
        <v>92.399999999999991</v>
      </c>
      <c r="F533" s="2">
        <v>832.93314571420012</v>
      </c>
      <c r="G533" s="2">
        <v>70.56</v>
      </c>
      <c r="H533" s="1"/>
    </row>
    <row r="534" spans="1:8" x14ac:dyDescent="0.25">
      <c r="A534" s="3">
        <v>44376</v>
      </c>
      <c r="B534" s="2">
        <v>5</v>
      </c>
      <c r="C534">
        <v>15415.999999999998</v>
      </c>
      <c r="D534">
        <v>1193.8</v>
      </c>
      <c r="E534" s="2">
        <v>29.14</v>
      </c>
      <c r="F534" s="2">
        <v>503.05380078440754</v>
      </c>
      <c r="G534" s="2">
        <v>8.4599999999999991</v>
      </c>
      <c r="H534" s="1"/>
    </row>
    <row r="535" spans="1:8" x14ac:dyDescent="0.25">
      <c r="A535" s="3">
        <v>44376</v>
      </c>
      <c r="B535" s="2">
        <v>6</v>
      </c>
      <c r="C535">
        <v>33778.800000000003</v>
      </c>
      <c r="D535">
        <v>1866.4800000000002</v>
      </c>
      <c r="E535" s="2">
        <v>90.200000000000017</v>
      </c>
      <c r="F535" s="2" t="s">
        <v>440</v>
      </c>
      <c r="G535" s="2">
        <v>224.4</v>
      </c>
      <c r="H535" s="1"/>
    </row>
    <row r="536" spans="1:8" x14ac:dyDescent="0.25">
      <c r="A536" s="3">
        <v>44390</v>
      </c>
      <c r="B536" s="2">
        <v>1</v>
      </c>
      <c r="C536">
        <v>501.90000000000003</v>
      </c>
      <c r="D536">
        <v>54.101999999999997</v>
      </c>
      <c r="E536" s="2">
        <v>3.5100000000000002</v>
      </c>
      <c r="F536" s="2">
        <v>24.911947695876833</v>
      </c>
      <c r="G536" s="2" t="s">
        <v>440</v>
      </c>
      <c r="H536" s="1"/>
    </row>
    <row r="537" spans="1:8" x14ac:dyDescent="0.25">
      <c r="A537" s="3">
        <v>44390</v>
      </c>
      <c r="B537" s="2">
        <v>2</v>
      </c>
      <c r="C537">
        <v>2320.12</v>
      </c>
      <c r="D537">
        <v>1015.0799999999999</v>
      </c>
      <c r="E537" s="2">
        <v>48.4</v>
      </c>
      <c r="F537" s="2">
        <v>639.00453443003266</v>
      </c>
      <c r="G537" s="2">
        <v>18.919999999999998</v>
      </c>
      <c r="H537" s="1"/>
    </row>
    <row r="538" spans="1:8" x14ac:dyDescent="0.25">
      <c r="A538" s="3">
        <v>44390</v>
      </c>
      <c r="B538" s="2">
        <v>3</v>
      </c>
      <c r="C538">
        <v>10509.080000000002</v>
      </c>
      <c r="D538">
        <v>3224.4599999999996</v>
      </c>
      <c r="E538" s="2">
        <v>7.93</v>
      </c>
      <c r="F538" s="2">
        <v>2412.9832331540651</v>
      </c>
      <c r="G538" s="2" t="s">
        <v>440</v>
      </c>
      <c r="H538" s="1"/>
    </row>
    <row r="539" spans="1:8" x14ac:dyDescent="0.25">
      <c r="A539" s="3">
        <v>44390</v>
      </c>
      <c r="B539" s="2">
        <v>4</v>
      </c>
      <c r="C539">
        <v>3281</v>
      </c>
      <c r="D539">
        <v>461.85600000000005</v>
      </c>
      <c r="E539" s="2">
        <v>10.540000000000001</v>
      </c>
      <c r="F539" s="2">
        <v>225.06520440085771</v>
      </c>
      <c r="G539" s="2" t="s">
        <v>440</v>
      </c>
      <c r="H539" s="1"/>
    </row>
    <row r="540" spans="1:8" x14ac:dyDescent="0.25">
      <c r="A540" s="3">
        <v>44390</v>
      </c>
      <c r="B540" s="2">
        <v>5</v>
      </c>
      <c r="C540">
        <v>1755.0000000000002</v>
      </c>
      <c r="D540">
        <v>125.5</v>
      </c>
      <c r="E540" s="2">
        <v>6.3500000000000005</v>
      </c>
      <c r="F540" s="2">
        <v>16.668424197687091</v>
      </c>
      <c r="G540" s="2">
        <v>5.45</v>
      </c>
      <c r="H540" s="1"/>
    </row>
    <row r="541" spans="1:8" x14ac:dyDescent="0.25">
      <c r="A541" s="3">
        <v>44390</v>
      </c>
      <c r="B541" s="2">
        <v>6</v>
      </c>
      <c r="C541">
        <v>19063.8</v>
      </c>
      <c r="D541">
        <v>961.00200000000007</v>
      </c>
      <c r="E541" s="2">
        <v>33.389999999999993</v>
      </c>
      <c r="F541" s="2">
        <v>65.105979120531472</v>
      </c>
      <c r="G541" s="2">
        <v>22.050000000000004</v>
      </c>
      <c r="H541" s="1"/>
    </row>
    <row r="542" spans="1:8" x14ac:dyDescent="0.25">
      <c r="A542" s="3">
        <v>44404</v>
      </c>
      <c r="B542" s="2">
        <v>1</v>
      </c>
      <c r="C542">
        <v>10528</v>
      </c>
      <c r="D542">
        <v>876.80000000000018</v>
      </c>
      <c r="E542" s="2">
        <v>18.399999999999999</v>
      </c>
      <c r="F542" s="2">
        <v>269.67555977363003</v>
      </c>
      <c r="G542" s="2">
        <v>9.1999999999999993</v>
      </c>
      <c r="H542" s="1"/>
    </row>
    <row r="543" spans="1:8" x14ac:dyDescent="0.25">
      <c r="A543" s="3">
        <v>44404</v>
      </c>
      <c r="B543" s="2">
        <v>2</v>
      </c>
      <c r="C543">
        <v>29160.320000000003</v>
      </c>
      <c r="D543">
        <v>2843.1680000000001</v>
      </c>
      <c r="E543" s="2">
        <v>44.160000000000004</v>
      </c>
      <c r="F543" s="2">
        <v>1393.4043375865583</v>
      </c>
      <c r="G543" s="2" t="s">
        <v>440</v>
      </c>
      <c r="H543" s="1"/>
    </row>
    <row r="544" spans="1:8" x14ac:dyDescent="0.25">
      <c r="A544" s="3">
        <v>44404</v>
      </c>
      <c r="B544" s="2">
        <v>3</v>
      </c>
      <c r="C544">
        <v>1278.81</v>
      </c>
      <c r="D544">
        <v>260.52000000000004</v>
      </c>
      <c r="E544" s="2">
        <v>1.04</v>
      </c>
      <c r="F544" s="2">
        <v>171.2404653942142</v>
      </c>
      <c r="G544" s="2" t="s">
        <v>440</v>
      </c>
      <c r="H544" s="1"/>
    </row>
    <row r="545" spans="1:8" x14ac:dyDescent="0.25">
      <c r="A545" s="3">
        <v>44404</v>
      </c>
      <c r="B545" s="2">
        <v>4</v>
      </c>
      <c r="C545">
        <v>22329.599999999999</v>
      </c>
      <c r="D545">
        <v>2457.6</v>
      </c>
      <c r="E545" s="2">
        <v>49.2</v>
      </c>
      <c r="F545" s="2">
        <v>1006.2638405567859</v>
      </c>
      <c r="G545" s="2">
        <v>54</v>
      </c>
      <c r="H545" s="1"/>
    </row>
    <row r="546" spans="1:8" x14ac:dyDescent="0.25">
      <c r="A546" s="3">
        <v>44404</v>
      </c>
      <c r="B546" s="2">
        <v>5</v>
      </c>
      <c r="C546">
        <v>34112.200000000004</v>
      </c>
      <c r="D546">
        <v>2064.2580000000003</v>
      </c>
      <c r="E546" s="2">
        <v>55.88</v>
      </c>
      <c r="F546" s="2">
        <v>428.19923371647513</v>
      </c>
      <c r="G546" s="2" t="s">
        <v>440</v>
      </c>
      <c r="H546" s="1"/>
    </row>
    <row r="547" spans="1:8" x14ac:dyDescent="0.25">
      <c r="A547" s="3">
        <v>44404</v>
      </c>
      <c r="B547" s="2">
        <v>6</v>
      </c>
      <c r="C547">
        <v>35931.519999999997</v>
      </c>
      <c r="D547">
        <v>3214.1120000000001</v>
      </c>
      <c r="E547" s="2">
        <v>44.160000000000004</v>
      </c>
      <c r="F547" s="2">
        <v>1155.9098738092725</v>
      </c>
      <c r="G547" s="2">
        <v>55.199999999999996</v>
      </c>
      <c r="H547" s="1"/>
    </row>
    <row r="548" spans="1:8" x14ac:dyDescent="0.25">
      <c r="A548" s="3">
        <v>44420</v>
      </c>
      <c r="B548" s="2">
        <v>1</v>
      </c>
      <c r="C548">
        <v>13450.24</v>
      </c>
      <c r="D548">
        <v>2323.12</v>
      </c>
      <c r="E548" s="2">
        <v>21.3</v>
      </c>
      <c r="F548" s="2">
        <v>1514.5868044570987</v>
      </c>
      <c r="G548" s="2">
        <v>27.689999999999998</v>
      </c>
      <c r="H548" s="1"/>
    </row>
    <row r="549" spans="1:8" x14ac:dyDescent="0.25">
      <c r="A549" s="3">
        <v>44420</v>
      </c>
      <c r="B549" s="2">
        <v>2</v>
      </c>
      <c r="C549">
        <v>13653.64</v>
      </c>
      <c r="D549">
        <v>2390.6960000000004</v>
      </c>
      <c r="E549" s="2">
        <v>40.04</v>
      </c>
      <c r="F549" s="2">
        <v>1279.2463706984429</v>
      </c>
      <c r="G549" s="2" t="s">
        <v>440</v>
      </c>
      <c r="H549" s="1"/>
    </row>
    <row r="550" spans="1:8" x14ac:dyDescent="0.25">
      <c r="A550" s="3">
        <v>44420</v>
      </c>
      <c r="B550" s="2">
        <v>3</v>
      </c>
      <c r="C550" t="s">
        <v>697</v>
      </c>
      <c r="D550" t="s">
        <v>697</v>
      </c>
      <c r="E550" t="s">
        <v>697</v>
      </c>
      <c r="F550" t="s">
        <v>697</v>
      </c>
      <c r="G550" t="s">
        <v>697</v>
      </c>
      <c r="H550" s="1"/>
    </row>
    <row r="551" spans="1:8" x14ac:dyDescent="0.25">
      <c r="A551" s="3">
        <v>44420</v>
      </c>
      <c r="B551" s="2">
        <v>4</v>
      </c>
      <c r="C551">
        <v>35730.800000000003</v>
      </c>
      <c r="D551">
        <v>3592.68</v>
      </c>
      <c r="E551" s="2">
        <v>20.580000000000002</v>
      </c>
      <c r="F551" s="2">
        <v>1305.702133642659</v>
      </c>
      <c r="G551" s="2" t="s">
        <v>440</v>
      </c>
      <c r="H551" s="1"/>
    </row>
    <row r="552" spans="1:8" x14ac:dyDescent="0.25">
      <c r="A552" s="3">
        <v>44420</v>
      </c>
      <c r="B552" s="2">
        <v>5</v>
      </c>
      <c r="C552">
        <v>18227.2</v>
      </c>
      <c r="D552">
        <v>1205.248</v>
      </c>
      <c r="E552" s="2">
        <v>22.400000000000002</v>
      </c>
      <c r="F552" s="2">
        <v>333.84653239129671</v>
      </c>
      <c r="G552" s="2" t="s">
        <v>440</v>
      </c>
      <c r="H552" s="1"/>
    </row>
    <row r="553" spans="1:8" x14ac:dyDescent="0.25">
      <c r="A553" s="3">
        <v>44420</v>
      </c>
      <c r="B553" s="2">
        <v>6</v>
      </c>
      <c r="C553">
        <v>21723</v>
      </c>
      <c r="D553">
        <v>2800.9799999999996</v>
      </c>
      <c r="E553" s="2">
        <v>42.899999999999991</v>
      </c>
      <c r="F553" s="2">
        <v>1319.3293261626068</v>
      </c>
      <c r="G553" s="2">
        <v>140.4</v>
      </c>
      <c r="H553" s="1"/>
    </row>
    <row r="554" spans="1:8" x14ac:dyDescent="0.25">
      <c r="A554" s="3">
        <v>44432</v>
      </c>
      <c r="B554" s="2">
        <v>1</v>
      </c>
      <c r="C554">
        <v>13047.2</v>
      </c>
      <c r="D554">
        <v>1735.2399999999998</v>
      </c>
      <c r="E554" s="2">
        <v>24.439999999999998</v>
      </c>
      <c r="F554" s="2">
        <v>1019.6632570564869</v>
      </c>
      <c r="G554" s="2">
        <v>95.88</v>
      </c>
      <c r="H554" s="1"/>
    </row>
    <row r="555" spans="1:8" x14ac:dyDescent="0.25">
      <c r="A555" s="3">
        <v>44432</v>
      </c>
      <c r="B555" s="2">
        <v>2</v>
      </c>
      <c r="C555">
        <v>10848.859999999999</v>
      </c>
      <c r="D555">
        <v>1005.5099999999999</v>
      </c>
      <c r="E555" s="2">
        <v>25.410000000000004</v>
      </c>
      <c r="F555" s="2">
        <v>420.38876586171745</v>
      </c>
      <c r="G555" s="2" t="s">
        <v>440</v>
      </c>
      <c r="H555" s="1"/>
    </row>
    <row r="556" spans="1:8" x14ac:dyDescent="0.25">
      <c r="A556" s="3">
        <v>44432</v>
      </c>
      <c r="B556" s="2">
        <v>3</v>
      </c>
      <c r="C556" t="s">
        <v>697</v>
      </c>
      <c r="D556" t="s">
        <v>697</v>
      </c>
      <c r="E556" t="s">
        <v>697</v>
      </c>
      <c r="F556" t="s">
        <v>697</v>
      </c>
      <c r="G556" t="s">
        <v>697</v>
      </c>
      <c r="H556" s="1"/>
    </row>
    <row r="557" spans="1:8" x14ac:dyDescent="0.25">
      <c r="A557" s="3">
        <v>44432</v>
      </c>
      <c r="B557" s="2">
        <v>4</v>
      </c>
      <c r="C557">
        <v>16848.000000000004</v>
      </c>
      <c r="D557">
        <v>1513.1999999999998</v>
      </c>
      <c r="E557" s="2">
        <v>18.850000000000001</v>
      </c>
      <c r="F557" s="2">
        <v>512.52416605153087</v>
      </c>
      <c r="G557" s="2" t="s">
        <v>440</v>
      </c>
      <c r="H557" s="1"/>
    </row>
    <row r="558" spans="1:8" x14ac:dyDescent="0.25">
      <c r="A558" s="3">
        <v>44432</v>
      </c>
      <c r="B558" s="2">
        <v>5</v>
      </c>
      <c r="C558">
        <v>11113.199999999999</v>
      </c>
      <c r="D558">
        <v>648.05999999999995</v>
      </c>
      <c r="E558" s="2">
        <v>13.440000000000001</v>
      </c>
      <c r="F558" s="2">
        <v>144.79805968575346</v>
      </c>
      <c r="G558" s="2" t="s">
        <v>440</v>
      </c>
      <c r="H558" s="1"/>
    </row>
    <row r="559" spans="1:8" x14ac:dyDescent="0.25">
      <c r="A559" s="3">
        <v>44432</v>
      </c>
      <c r="B559" s="2">
        <v>6</v>
      </c>
      <c r="C559">
        <v>11823.3</v>
      </c>
      <c r="D559">
        <v>1230.6500000000001</v>
      </c>
      <c r="E559" s="2">
        <v>36.24</v>
      </c>
      <c r="F559" s="2">
        <v>503.38641077015012</v>
      </c>
      <c r="G559" s="2">
        <v>128.35000000000002</v>
      </c>
      <c r="H559" s="1"/>
    </row>
    <row r="560" spans="1:8" x14ac:dyDescent="0.25">
      <c r="A560" s="3">
        <v>44446</v>
      </c>
      <c r="B560" s="2">
        <v>1</v>
      </c>
      <c r="C560">
        <v>3977.6200000000003</v>
      </c>
      <c r="D560">
        <v>1261.78</v>
      </c>
      <c r="E560" s="2">
        <v>12.42</v>
      </c>
      <c r="F560" s="2">
        <v>872.65633238426665</v>
      </c>
      <c r="G560" s="2">
        <v>103.73</v>
      </c>
      <c r="H560" s="1"/>
    </row>
    <row r="561" spans="1:8" x14ac:dyDescent="0.25">
      <c r="A561" s="3">
        <v>44446</v>
      </c>
      <c r="B561" s="2">
        <v>2</v>
      </c>
      <c r="C561">
        <v>1970.6399999999999</v>
      </c>
      <c r="D561">
        <v>793.38</v>
      </c>
      <c r="E561" s="2">
        <v>9.4499999999999993</v>
      </c>
      <c r="F561" s="2">
        <v>601.83908045977012</v>
      </c>
      <c r="G561" s="2" t="s">
        <v>440</v>
      </c>
      <c r="H561" s="1"/>
    </row>
    <row r="562" spans="1:8" x14ac:dyDescent="0.25">
      <c r="A562" s="3">
        <v>44446</v>
      </c>
      <c r="B562" s="2">
        <v>3</v>
      </c>
      <c r="C562">
        <v>3002.4</v>
      </c>
      <c r="D562">
        <v>841.60000000000014</v>
      </c>
      <c r="E562" s="2">
        <v>57.999999999999993</v>
      </c>
      <c r="F562" s="2">
        <v>604.19698407676901</v>
      </c>
      <c r="G562" s="2">
        <v>90.000000000000014</v>
      </c>
      <c r="H562" s="1"/>
    </row>
    <row r="563" spans="1:8" x14ac:dyDescent="0.25">
      <c r="A563" s="3">
        <v>44446</v>
      </c>
      <c r="B563" s="2">
        <v>4</v>
      </c>
      <c r="C563" t="s">
        <v>697</v>
      </c>
      <c r="D563" t="s">
        <v>697</v>
      </c>
      <c r="E563" t="s">
        <v>697</v>
      </c>
      <c r="F563" t="s">
        <v>697</v>
      </c>
      <c r="G563" t="s">
        <v>697</v>
      </c>
      <c r="H563" s="1"/>
    </row>
    <row r="564" spans="1:8" x14ac:dyDescent="0.25">
      <c r="A564" s="3">
        <v>44446</v>
      </c>
      <c r="B564" s="2">
        <v>5</v>
      </c>
      <c r="C564">
        <v>1300.8</v>
      </c>
      <c r="D564">
        <v>178.07999999999998</v>
      </c>
      <c r="E564" s="2">
        <v>8.82</v>
      </c>
      <c r="F564" s="2">
        <v>84.884530211958221</v>
      </c>
      <c r="G564" s="2">
        <v>5.3999999999999995</v>
      </c>
      <c r="H564" s="1"/>
    </row>
    <row r="565" spans="1:8" x14ac:dyDescent="0.25">
      <c r="A565" s="3">
        <v>44446</v>
      </c>
      <c r="B565" s="2">
        <v>6</v>
      </c>
      <c r="C565">
        <v>2228.2400000000002</v>
      </c>
      <c r="D565">
        <v>2194.6400000000003</v>
      </c>
      <c r="E565" s="2">
        <v>9.8000000000000007</v>
      </c>
      <c r="F565" s="2">
        <v>1067.7380575767163</v>
      </c>
      <c r="G565" s="2">
        <v>921.62000000000012</v>
      </c>
      <c r="H565" s="1"/>
    </row>
    <row r="566" spans="1:8" x14ac:dyDescent="0.25">
      <c r="A566" s="3">
        <v>44460</v>
      </c>
      <c r="B566" s="2">
        <v>1</v>
      </c>
      <c r="C566">
        <v>7892.079999999999</v>
      </c>
      <c r="D566">
        <v>1752.6320000000001</v>
      </c>
      <c r="E566" s="2">
        <v>134.47</v>
      </c>
      <c r="F566" s="2">
        <v>1010.2597630848185</v>
      </c>
      <c r="G566" s="2">
        <v>184.45</v>
      </c>
      <c r="H566" s="1"/>
    </row>
    <row r="567" spans="1:8" x14ac:dyDescent="0.25">
      <c r="A567" s="3">
        <v>44460</v>
      </c>
      <c r="B567" s="2">
        <v>2</v>
      </c>
      <c r="C567">
        <v>8902.08</v>
      </c>
      <c r="D567">
        <v>1375.2139999999999</v>
      </c>
      <c r="E567" s="2">
        <v>89.92</v>
      </c>
      <c r="F567" s="2">
        <v>1008.2772680937817</v>
      </c>
      <c r="G567" s="2" t="s">
        <v>440</v>
      </c>
      <c r="H567" s="1"/>
    </row>
    <row r="568" spans="1:8" x14ac:dyDescent="0.25">
      <c r="A568" s="3">
        <v>44460</v>
      </c>
      <c r="B568" s="2">
        <v>3</v>
      </c>
      <c r="C568">
        <v>28600.959999999995</v>
      </c>
      <c r="D568">
        <v>2552</v>
      </c>
      <c r="E568" s="2">
        <v>55.68</v>
      </c>
      <c r="F568" s="2">
        <v>1711.8858307849134</v>
      </c>
      <c r="G568" s="2" t="s">
        <v>440</v>
      </c>
      <c r="H568" s="1"/>
    </row>
    <row r="569" spans="1:8" x14ac:dyDescent="0.25">
      <c r="A569" s="3">
        <v>44460</v>
      </c>
      <c r="B569" s="2">
        <v>4</v>
      </c>
      <c r="C569">
        <v>30451.200000000001</v>
      </c>
      <c r="D569">
        <v>2235.7919999999999</v>
      </c>
      <c r="E569" s="2">
        <v>59.28</v>
      </c>
      <c r="F569" s="2">
        <v>901.48687124327739</v>
      </c>
      <c r="G569" s="2" t="s">
        <v>440</v>
      </c>
      <c r="H569" s="1"/>
    </row>
    <row r="570" spans="1:8" x14ac:dyDescent="0.25">
      <c r="A570" s="3">
        <v>44460</v>
      </c>
      <c r="B570" s="2">
        <v>5</v>
      </c>
      <c r="C570">
        <v>40769.4</v>
      </c>
      <c r="D570">
        <v>2724.9600000000005</v>
      </c>
      <c r="E570" s="2">
        <v>79.8</v>
      </c>
      <c r="F570" s="2">
        <v>1041.9909311399347</v>
      </c>
      <c r="G570" s="2" t="s">
        <v>440</v>
      </c>
      <c r="H570" s="1"/>
    </row>
    <row r="571" spans="1:8" x14ac:dyDescent="0.25">
      <c r="A571" s="3">
        <v>44460</v>
      </c>
      <c r="B571" s="2">
        <v>6</v>
      </c>
      <c r="C571">
        <v>2282.7199999999998</v>
      </c>
      <c r="D571">
        <v>505.20800000000008</v>
      </c>
      <c r="E571" s="2">
        <v>62.919999999999987</v>
      </c>
      <c r="F571" s="2">
        <v>362.59130373651095</v>
      </c>
      <c r="G571" s="2">
        <v>20.68</v>
      </c>
      <c r="H571" s="1"/>
    </row>
    <row r="572" spans="1:8" x14ac:dyDescent="0.25">
      <c r="A572" s="3">
        <v>44474</v>
      </c>
      <c r="B572" s="2">
        <v>1</v>
      </c>
      <c r="C572">
        <v>5422.4</v>
      </c>
      <c r="D572">
        <v>1811.1999999999998</v>
      </c>
      <c r="E572" s="2">
        <v>131.20000000000002</v>
      </c>
      <c r="F572" s="2">
        <v>1368.7932792013783</v>
      </c>
      <c r="G572" s="2" t="s">
        <v>440</v>
      </c>
      <c r="H572" s="1"/>
    </row>
    <row r="573" spans="1:8" x14ac:dyDescent="0.25">
      <c r="A573" s="3">
        <v>44474</v>
      </c>
      <c r="B573" s="2">
        <v>2</v>
      </c>
      <c r="C573">
        <v>3908.6799999999994</v>
      </c>
      <c r="D573">
        <v>977.16999999999985</v>
      </c>
      <c r="E573" s="2">
        <v>34.749999999999993</v>
      </c>
      <c r="F573" s="2">
        <v>717.0600021090371</v>
      </c>
      <c r="G573" s="2" t="s">
        <v>440</v>
      </c>
      <c r="H573" s="1"/>
    </row>
    <row r="574" spans="1:8" x14ac:dyDescent="0.25">
      <c r="A574" s="3">
        <v>44474</v>
      </c>
      <c r="B574" s="2">
        <v>3</v>
      </c>
      <c r="C574">
        <v>25470.720000000001</v>
      </c>
      <c r="D574">
        <v>2961.6840000000002</v>
      </c>
      <c r="E574" s="2">
        <v>120.78</v>
      </c>
      <c r="F574" s="2">
        <v>1689.8449857639987</v>
      </c>
      <c r="G574" s="2">
        <v>239.57999999999998</v>
      </c>
      <c r="H574" s="1"/>
    </row>
    <row r="575" spans="1:8" x14ac:dyDescent="0.25">
      <c r="A575" s="3">
        <v>44474</v>
      </c>
      <c r="B575" s="2">
        <v>4</v>
      </c>
      <c r="C575">
        <v>14639.240000000002</v>
      </c>
      <c r="D575">
        <v>2003.2439999999999</v>
      </c>
      <c r="E575" s="2">
        <v>133.86000000000001</v>
      </c>
      <c r="F575" s="2">
        <v>1247.6445569264297</v>
      </c>
      <c r="G575" s="2">
        <v>67.900000000000006</v>
      </c>
      <c r="H575" s="1"/>
    </row>
    <row r="576" spans="1:8" x14ac:dyDescent="0.25">
      <c r="A576" s="3">
        <v>44474</v>
      </c>
      <c r="B576" s="2">
        <v>5</v>
      </c>
      <c r="C576">
        <v>9150.7199999999993</v>
      </c>
      <c r="D576">
        <v>915.072</v>
      </c>
      <c r="E576" s="2">
        <v>26.880000000000003</v>
      </c>
      <c r="F576" s="2">
        <v>443.98889240395096</v>
      </c>
      <c r="G576" s="2" t="s">
        <v>440</v>
      </c>
      <c r="H576" s="1"/>
    </row>
    <row r="577" spans="1:8" x14ac:dyDescent="0.25">
      <c r="A577" s="3">
        <v>44474</v>
      </c>
      <c r="B577" s="2">
        <v>6</v>
      </c>
      <c r="C577">
        <v>1890.2199999999998</v>
      </c>
      <c r="D577">
        <v>219.76199999999997</v>
      </c>
      <c r="E577" s="2">
        <v>43.21</v>
      </c>
      <c r="F577" s="2">
        <v>143.69011213047909</v>
      </c>
      <c r="G577" s="2" t="s">
        <v>440</v>
      </c>
      <c r="H577" s="1"/>
    </row>
    <row r="578" spans="1:8" x14ac:dyDescent="0.25">
      <c r="A578" s="3">
        <v>44487</v>
      </c>
      <c r="B578" s="2">
        <v>1</v>
      </c>
      <c r="C578">
        <v>6029.24</v>
      </c>
      <c r="D578">
        <v>1670.6679999999999</v>
      </c>
      <c r="E578" s="2">
        <v>130.54</v>
      </c>
      <c r="F578" s="2">
        <v>1128.0143414531265</v>
      </c>
      <c r="G578" s="2" t="s">
        <v>440</v>
      </c>
      <c r="H578" s="1"/>
    </row>
    <row r="579" spans="1:8" x14ac:dyDescent="0.25">
      <c r="A579" s="3">
        <v>44487</v>
      </c>
      <c r="B579" s="2">
        <v>2</v>
      </c>
      <c r="C579">
        <v>7953.4000000000015</v>
      </c>
      <c r="D579">
        <v>1481.8440000000001</v>
      </c>
      <c r="E579" s="2">
        <v>41.86</v>
      </c>
      <c r="F579" s="2">
        <v>1073.4465183310485</v>
      </c>
      <c r="G579" s="2" t="s">
        <v>440</v>
      </c>
      <c r="H579" s="1"/>
    </row>
    <row r="580" spans="1:8" x14ac:dyDescent="0.25">
      <c r="A580" s="3">
        <v>44487</v>
      </c>
      <c r="B580" s="2">
        <v>3</v>
      </c>
      <c r="C580">
        <v>11500.900000000001</v>
      </c>
      <c r="D580">
        <v>1625.2600000000002</v>
      </c>
      <c r="E580" s="2">
        <v>37.6</v>
      </c>
      <c r="F580" s="2">
        <v>1027.2628211887941</v>
      </c>
      <c r="G580" s="2" t="s">
        <v>440</v>
      </c>
      <c r="H580" s="1"/>
    </row>
    <row r="581" spans="1:8" x14ac:dyDescent="0.25">
      <c r="A581" s="3">
        <v>44487</v>
      </c>
      <c r="B581" s="2">
        <v>4</v>
      </c>
      <c r="C581">
        <v>17034.52</v>
      </c>
      <c r="D581">
        <v>2119.3960000000002</v>
      </c>
      <c r="E581" s="2">
        <v>198.38</v>
      </c>
      <c r="F581" s="2">
        <v>1340.3831417624524</v>
      </c>
      <c r="G581" s="2">
        <v>1534.72</v>
      </c>
      <c r="H581" s="1"/>
    </row>
    <row r="582" spans="1:8" x14ac:dyDescent="0.25">
      <c r="A582" s="3">
        <v>44487</v>
      </c>
      <c r="B582" s="2">
        <v>5</v>
      </c>
      <c r="C582">
        <v>22553.98</v>
      </c>
      <c r="D582">
        <v>1723.876</v>
      </c>
      <c r="E582" s="2">
        <v>81.06</v>
      </c>
      <c r="F582" s="2">
        <v>709.8850574712643</v>
      </c>
      <c r="G582" s="2" t="s">
        <v>440</v>
      </c>
      <c r="H582" s="1"/>
    </row>
    <row r="583" spans="1:8" x14ac:dyDescent="0.25">
      <c r="A583" s="3">
        <v>44487</v>
      </c>
      <c r="B583" s="2">
        <v>6</v>
      </c>
      <c r="C583">
        <v>4017.9199999999992</v>
      </c>
      <c r="D583">
        <v>410.73599999999999</v>
      </c>
      <c r="E583" s="2">
        <v>28.380000000000003</v>
      </c>
      <c r="F583" s="2">
        <v>256.22552638054066</v>
      </c>
      <c r="G583" s="2" t="s">
        <v>440</v>
      </c>
      <c r="H583" s="1"/>
    </row>
    <row r="584" spans="1:8" x14ac:dyDescent="0.25">
      <c r="A584" s="3">
        <v>44501</v>
      </c>
      <c r="B584" s="2">
        <v>1</v>
      </c>
      <c r="C584">
        <v>5495.6399999999994</v>
      </c>
      <c r="D584">
        <v>2048.36</v>
      </c>
      <c r="E584" s="2">
        <v>245.99999999999997</v>
      </c>
      <c r="F584" s="2">
        <v>1075.8086400224963</v>
      </c>
      <c r="G584" s="2">
        <v>497.73999999999995</v>
      </c>
      <c r="H584" s="1"/>
    </row>
    <row r="585" spans="1:8" x14ac:dyDescent="0.25">
      <c r="A585" s="3">
        <v>44501</v>
      </c>
      <c r="B585" s="2">
        <v>2</v>
      </c>
      <c r="C585">
        <v>5024.6000000000004</v>
      </c>
      <c r="D585">
        <v>832.87</v>
      </c>
      <c r="E585" s="2" t="s">
        <v>440</v>
      </c>
      <c r="F585" s="2">
        <v>662.77197792541051</v>
      </c>
      <c r="G585" s="2" t="s">
        <v>440</v>
      </c>
      <c r="H585" s="1"/>
    </row>
    <row r="586" spans="1:8" x14ac:dyDescent="0.25">
      <c r="A586" s="3">
        <v>44501</v>
      </c>
      <c r="B586" s="2">
        <v>3</v>
      </c>
      <c r="C586">
        <v>5334.6000000000013</v>
      </c>
      <c r="D586">
        <v>1282.3440000000001</v>
      </c>
      <c r="E586" s="2">
        <v>54.059999999999995</v>
      </c>
      <c r="F586" s="2">
        <v>1014.0841505852578</v>
      </c>
      <c r="G586" s="2" t="s">
        <v>440</v>
      </c>
      <c r="H586" s="1"/>
    </row>
    <row r="587" spans="1:8" x14ac:dyDescent="0.25">
      <c r="A587" s="3">
        <v>44501</v>
      </c>
      <c r="B587" s="2">
        <v>4</v>
      </c>
      <c r="C587">
        <v>11975.6</v>
      </c>
      <c r="D587">
        <v>1196.1599999999999</v>
      </c>
      <c r="E587" s="2">
        <v>88.2</v>
      </c>
      <c r="F587" s="2">
        <v>706.66807269148296</v>
      </c>
      <c r="G587" s="2" t="s">
        <v>440</v>
      </c>
      <c r="H587" s="1"/>
    </row>
    <row r="588" spans="1:8" x14ac:dyDescent="0.25">
      <c r="A588" s="3">
        <v>44501</v>
      </c>
      <c r="B588" s="2">
        <v>5</v>
      </c>
      <c r="C588">
        <v>9246.6</v>
      </c>
      <c r="D588">
        <v>772.2</v>
      </c>
      <c r="E588" s="2">
        <v>21.78</v>
      </c>
      <c r="F588" s="2">
        <v>276.81535379099444</v>
      </c>
      <c r="G588" s="2" t="s">
        <v>440</v>
      </c>
      <c r="H588" s="1"/>
    </row>
    <row r="589" spans="1:8" x14ac:dyDescent="0.25">
      <c r="A589" s="3">
        <v>44501</v>
      </c>
      <c r="B589" s="2">
        <v>6</v>
      </c>
      <c r="C589" t="s">
        <v>697</v>
      </c>
      <c r="D589" t="s">
        <v>697</v>
      </c>
      <c r="E589" t="s">
        <v>697</v>
      </c>
      <c r="F589" t="s">
        <v>697</v>
      </c>
      <c r="G589" t="s">
        <v>697</v>
      </c>
      <c r="H589" s="1"/>
    </row>
    <row r="590" spans="1:8" x14ac:dyDescent="0.25">
      <c r="A590" s="3">
        <v>44516</v>
      </c>
      <c r="B590" s="2">
        <v>1</v>
      </c>
      <c r="C590">
        <v>5405.8200000000006</v>
      </c>
      <c r="D590">
        <v>1407.8799999999999</v>
      </c>
      <c r="E590" s="2">
        <v>95.16</v>
      </c>
      <c r="F590" s="2">
        <v>999.62037329958878</v>
      </c>
      <c r="G590" s="2">
        <v>13.42</v>
      </c>
      <c r="H590" s="1"/>
    </row>
    <row r="591" spans="1:8" x14ac:dyDescent="0.25">
      <c r="A591" s="3">
        <v>44516</v>
      </c>
      <c r="B591" s="2">
        <v>2</v>
      </c>
      <c r="C591">
        <v>5569.2000000000007</v>
      </c>
      <c r="D591">
        <v>951.86</v>
      </c>
      <c r="E591" s="2" t="s">
        <v>440</v>
      </c>
      <c r="F591" s="2">
        <v>664.56325354142496</v>
      </c>
      <c r="G591" s="2" t="s">
        <v>440</v>
      </c>
      <c r="H591" s="1"/>
    </row>
    <row r="592" spans="1:8" x14ac:dyDescent="0.25">
      <c r="A592" s="3">
        <v>44516</v>
      </c>
      <c r="B592" s="2">
        <v>3</v>
      </c>
      <c r="C592">
        <v>7091.0400000000009</v>
      </c>
      <c r="D592">
        <v>1308.1199999999999</v>
      </c>
      <c r="E592" s="2">
        <v>79.2</v>
      </c>
      <c r="F592" s="2">
        <v>846.12886217441746</v>
      </c>
      <c r="G592" s="2" t="s">
        <v>440</v>
      </c>
      <c r="H592" s="1"/>
    </row>
    <row r="593" spans="1:8" x14ac:dyDescent="0.25">
      <c r="A593" s="3">
        <v>44516</v>
      </c>
      <c r="B593" s="2">
        <v>4</v>
      </c>
      <c r="C593">
        <v>11523.439999999999</v>
      </c>
      <c r="D593">
        <v>1054.9039999999998</v>
      </c>
      <c r="E593" s="2">
        <v>63.8</v>
      </c>
      <c r="F593" s="2">
        <v>621.40672782874617</v>
      </c>
      <c r="G593" s="2" t="s">
        <v>440</v>
      </c>
      <c r="H593" s="1"/>
    </row>
    <row r="594" spans="1:8" x14ac:dyDescent="0.25">
      <c r="A594" s="3">
        <v>44516</v>
      </c>
      <c r="B594" s="2">
        <v>5</v>
      </c>
      <c r="C594">
        <v>7997.7599999999993</v>
      </c>
      <c r="D594">
        <v>397.82399999999996</v>
      </c>
      <c r="E594" s="2">
        <v>9.6</v>
      </c>
      <c r="F594" s="2">
        <v>58.850574712643677</v>
      </c>
      <c r="G594" s="2" t="s">
        <v>440</v>
      </c>
      <c r="H594" s="1"/>
    </row>
    <row r="595" spans="1:8" x14ac:dyDescent="0.25">
      <c r="A595" s="3">
        <v>44516</v>
      </c>
      <c r="B595" s="2">
        <v>6</v>
      </c>
      <c r="C595" t="s">
        <v>697</v>
      </c>
      <c r="D595" t="s">
        <v>697</v>
      </c>
      <c r="E595" t="s">
        <v>697</v>
      </c>
      <c r="F595" t="s">
        <v>697</v>
      </c>
      <c r="G595" t="s">
        <v>697</v>
      </c>
      <c r="H595" s="1"/>
    </row>
    <row r="596" spans="1:8" x14ac:dyDescent="0.25">
      <c r="A596" s="3">
        <v>44531</v>
      </c>
      <c r="B596" s="2">
        <v>1</v>
      </c>
      <c r="C596">
        <v>5504.82</v>
      </c>
      <c r="D596">
        <v>1600.7999999999997</v>
      </c>
      <c r="E596" s="2">
        <v>136.62</v>
      </c>
      <c r="F596" s="2">
        <v>1080.0702987697712</v>
      </c>
      <c r="G596" s="2">
        <v>67.62</v>
      </c>
      <c r="H596" s="1"/>
    </row>
    <row r="597" spans="1:8" x14ac:dyDescent="0.25">
      <c r="A597" s="3">
        <v>44531</v>
      </c>
      <c r="B597" s="2">
        <v>2</v>
      </c>
      <c r="C597">
        <v>11990.16</v>
      </c>
      <c r="D597">
        <v>1551.8400000000001</v>
      </c>
      <c r="E597" s="2">
        <v>36.6</v>
      </c>
      <c r="F597" s="2">
        <v>989.47727843334167</v>
      </c>
      <c r="G597" s="2">
        <v>603.90000000000009</v>
      </c>
      <c r="H597" s="1"/>
    </row>
    <row r="598" spans="1:8" x14ac:dyDescent="0.25">
      <c r="A598" s="3">
        <v>44531</v>
      </c>
      <c r="B598" s="2">
        <v>3</v>
      </c>
      <c r="C598">
        <v>10470.74</v>
      </c>
      <c r="D598">
        <v>1649.5779999999997</v>
      </c>
      <c r="E598" s="2">
        <v>26.389999999999997</v>
      </c>
      <c r="F598" s="2">
        <v>963.88049209138831</v>
      </c>
      <c r="G598" s="2">
        <v>99.469999999999985</v>
      </c>
      <c r="H598" s="1"/>
    </row>
    <row r="599" spans="1:8" x14ac:dyDescent="0.25">
      <c r="A599" s="3">
        <v>44531</v>
      </c>
      <c r="B599" s="2">
        <v>4</v>
      </c>
      <c r="C599">
        <v>20138.8</v>
      </c>
      <c r="D599">
        <v>2200.64</v>
      </c>
      <c r="E599" s="2">
        <v>133.39999999999998</v>
      </c>
      <c r="F599" s="2">
        <v>1228.8224956063266</v>
      </c>
      <c r="G599" s="2">
        <v>142.59999999999997</v>
      </c>
      <c r="H599" s="1"/>
    </row>
    <row r="600" spans="1:8" x14ac:dyDescent="0.25">
      <c r="A600" s="3">
        <v>44531</v>
      </c>
      <c r="B600" s="2">
        <v>5</v>
      </c>
      <c r="C600">
        <v>16778.240000000002</v>
      </c>
      <c r="D600">
        <v>1455.8720000000001</v>
      </c>
      <c r="E600" s="2">
        <v>42.24</v>
      </c>
      <c r="F600" s="2">
        <v>502.5304209557284</v>
      </c>
      <c r="G600" s="2">
        <v>92.16</v>
      </c>
      <c r="H600" s="1"/>
    </row>
    <row r="601" spans="1:8" x14ac:dyDescent="0.25">
      <c r="A601" s="3">
        <v>44531</v>
      </c>
      <c r="B601" s="2">
        <v>6</v>
      </c>
      <c r="C601" t="s">
        <v>697</v>
      </c>
      <c r="D601" t="s">
        <v>697</v>
      </c>
      <c r="E601" t="s">
        <v>697</v>
      </c>
      <c r="F601" t="s">
        <v>697</v>
      </c>
      <c r="G601" t="s">
        <v>697</v>
      </c>
      <c r="H601" s="1"/>
    </row>
    <row r="602" spans="1:8" x14ac:dyDescent="0.25">
      <c r="A602" s="3">
        <v>44544</v>
      </c>
      <c r="B602" s="2">
        <v>1</v>
      </c>
      <c r="C602">
        <v>5717.4000000000005</v>
      </c>
      <c r="D602">
        <v>1268.4360000000001</v>
      </c>
      <c r="E602" s="2">
        <v>76.440000000000012</v>
      </c>
      <c r="F602" s="2">
        <v>848.29324629676114</v>
      </c>
      <c r="G602" s="2">
        <v>67.86</v>
      </c>
      <c r="H602" s="1"/>
    </row>
    <row r="603" spans="1:8" x14ac:dyDescent="0.25">
      <c r="A603" s="3">
        <v>44544</v>
      </c>
      <c r="B603" s="2">
        <v>2</v>
      </c>
      <c r="C603">
        <v>9790.32</v>
      </c>
      <c r="D603">
        <v>1680.9879999999998</v>
      </c>
      <c r="E603" s="2">
        <v>29.379999999999995</v>
      </c>
      <c r="F603" s="2">
        <v>1206.8464306636536</v>
      </c>
      <c r="G603" s="2">
        <v>110.74</v>
      </c>
      <c r="H603" s="1"/>
    </row>
    <row r="604" spans="1:8" x14ac:dyDescent="0.25">
      <c r="A604" s="3">
        <v>44544</v>
      </c>
      <c r="B604" s="2">
        <v>3</v>
      </c>
      <c r="C604">
        <v>11845.500000000002</v>
      </c>
      <c r="D604">
        <v>808.35599999999999</v>
      </c>
      <c r="E604" s="2">
        <v>12.72</v>
      </c>
      <c r="F604" s="2">
        <v>314.67336178759723</v>
      </c>
      <c r="G604" s="2">
        <v>66.78</v>
      </c>
      <c r="H604" s="1"/>
    </row>
    <row r="605" spans="1:8" x14ac:dyDescent="0.25">
      <c r="A605" s="3">
        <v>44544</v>
      </c>
      <c r="B605" s="2">
        <v>4</v>
      </c>
      <c r="C605">
        <v>9731.76</v>
      </c>
      <c r="D605">
        <v>985.96799999999996</v>
      </c>
      <c r="E605" s="2">
        <v>31.98</v>
      </c>
      <c r="F605" s="2">
        <v>539.0630178257594</v>
      </c>
      <c r="G605" s="2">
        <v>61.5</v>
      </c>
      <c r="H605" s="1"/>
    </row>
    <row r="606" spans="1:8" x14ac:dyDescent="0.25">
      <c r="A606" s="3">
        <v>44544</v>
      </c>
      <c r="B606" s="2">
        <v>5</v>
      </c>
      <c r="C606">
        <v>12040.000000000002</v>
      </c>
      <c r="D606">
        <v>715.5200000000001</v>
      </c>
      <c r="E606" s="2">
        <v>34.4</v>
      </c>
      <c r="F606" s="2">
        <v>180.50046028956399</v>
      </c>
      <c r="G606" s="2">
        <v>48</v>
      </c>
      <c r="H606" s="1"/>
    </row>
    <row r="607" spans="1:8" x14ac:dyDescent="0.25">
      <c r="A607" s="3">
        <v>44544</v>
      </c>
      <c r="B607" s="2">
        <v>6</v>
      </c>
      <c r="C607" t="s">
        <v>697</v>
      </c>
      <c r="D607" t="s">
        <v>697</v>
      </c>
      <c r="E607" t="s">
        <v>697</v>
      </c>
      <c r="F607" t="s">
        <v>697</v>
      </c>
      <c r="G607" t="s">
        <v>697</v>
      </c>
      <c r="H607" s="1"/>
    </row>
    <row r="608" spans="1:8" x14ac:dyDescent="0.25">
      <c r="A608" s="3">
        <v>44558</v>
      </c>
      <c r="B608" s="2">
        <v>1</v>
      </c>
      <c r="C608">
        <v>4945.9800000000005</v>
      </c>
      <c r="D608">
        <v>928.60799999999995</v>
      </c>
      <c r="E608" s="2">
        <v>32.129999999999995</v>
      </c>
      <c r="F608" s="2">
        <v>651.48882751694691</v>
      </c>
      <c r="G608" s="2">
        <v>33.660000000000004</v>
      </c>
      <c r="H608" s="1"/>
    </row>
    <row r="609" spans="1:8" x14ac:dyDescent="0.25">
      <c r="A609" s="3">
        <v>44558</v>
      </c>
      <c r="B609" s="2">
        <v>2</v>
      </c>
      <c r="C609">
        <v>25878</v>
      </c>
      <c r="D609">
        <v>3468</v>
      </c>
      <c r="E609" s="2">
        <v>15</v>
      </c>
      <c r="F609" s="2">
        <v>2017.3738388149634</v>
      </c>
      <c r="G609" s="2">
        <v>150.00000000000003</v>
      </c>
      <c r="H609" s="1"/>
    </row>
    <row r="610" spans="1:8" x14ac:dyDescent="0.25">
      <c r="A610" s="3">
        <v>44558</v>
      </c>
      <c r="B610" s="2">
        <v>3</v>
      </c>
      <c r="C610">
        <v>7252.44</v>
      </c>
      <c r="D610">
        <v>503.56800000000004</v>
      </c>
      <c r="E610" s="2">
        <v>4.68</v>
      </c>
      <c r="F610" s="2">
        <v>240.53427065026358</v>
      </c>
      <c r="G610" s="2">
        <v>43.680000000000007</v>
      </c>
      <c r="H610" s="1"/>
    </row>
    <row r="611" spans="1:8" x14ac:dyDescent="0.25">
      <c r="A611" s="3">
        <v>44558</v>
      </c>
      <c r="B611" s="2">
        <v>4</v>
      </c>
      <c r="C611">
        <v>4523.04</v>
      </c>
      <c r="D611">
        <v>564.19200000000001</v>
      </c>
      <c r="E611" s="2">
        <v>15.66</v>
      </c>
      <c r="F611" s="2">
        <v>339.84433843836297</v>
      </c>
      <c r="G611" s="2">
        <v>38.879999999999995</v>
      </c>
      <c r="H611" s="1"/>
    </row>
    <row r="612" spans="1:8" x14ac:dyDescent="0.25">
      <c r="A612" s="3">
        <v>44558</v>
      </c>
      <c r="B612" s="2">
        <v>5</v>
      </c>
      <c r="C612">
        <v>7605.36</v>
      </c>
      <c r="D612">
        <v>814.96800000000007</v>
      </c>
      <c r="E612" s="2">
        <v>68.040000000000006</v>
      </c>
      <c r="F612" s="2">
        <v>384.25307557117748</v>
      </c>
      <c r="G612" s="2">
        <v>50.4</v>
      </c>
      <c r="H612" s="1"/>
    </row>
    <row r="613" spans="1:8" x14ac:dyDescent="0.25">
      <c r="A613" s="3">
        <v>44558</v>
      </c>
      <c r="B613" s="2">
        <v>6</v>
      </c>
      <c r="C613" t="s">
        <v>697</v>
      </c>
      <c r="D613" t="s">
        <v>697</v>
      </c>
      <c r="E613" t="s">
        <v>697</v>
      </c>
      <c r="F613" t="s">
        <v>697</v>
      </c>
      <c r="G613" t="s">
        <v>697</v>
      </c>
      <c r="H613" s="1"/>
    </row>
    <row r="614" spans="1:8" x14ac:dyDescent="0.25">
      <c r="A614" s="3">
        <v>44573</v>
      </c>
      <c r="B614" s="2">
        <v>1</v>
      </c>
      <c r="C614">
        <v>4183.8</v>
      </c>
      <c r="D614">
        <v>1566.36</v>
      </c>
      <c r="E614" s="2">
        <v>65.739999999999995</v>
      </c>
      <c r="F614" s="2">
        <v>1136.1138170558204</v>
      </c>
      <c r="G614" s="2">
        <v>34.200000000000003</v>
      </c>
      <c r="H614" s="1"/>
    </row>
    <row r="615" spans="1:8" x14ac:dyDescent="0.25">
      <c r="A615" s="3">
        <v>44573</v>
      </c>
      <c r="B615" s="2">
        <v>2</v>
      </c>
      <c r="C615">
        <v>2312</v>
      </c>
      <c r="D615">
        <v>1281</v>
      </c>
      <c r="E615" s="2">
        <v>43.5</v>
      </c>
      <c r="F615" s="2">
        <v>1063.7208134571929</v>
      </c>
      <c r="G615" s="2">
        <v>53</v>
      </c>
      <c r="H615" s="1"/>
    </row>
    <row r="616" spans="1:8" x14ac:dyDescent="0.25">
      <c r="A616" s="3">
        <v>44573</v>
      </c>
      <c r="B616" s="2">
        <v>3</v>
      </c>
      <c r="C616">
        <v>33.736000000000004</v>
      </c>
      <c r="D616">
        <v>15.536000000000001</v>
      </c>
      <c r="E616" s="2">
        <v>0.12000000000000001</v>
      </c>
      <c r="F616" s="2">
        <v>6.4474014561888016</v>
      </c>
      <c r="G616" s="2">
        <v>3.68</v>
      </c>
      <c r="H616" s="1"/>
    </row>
    <row r="617" spans="1:8" x14ac:dyDescent="0.25">
      <c r="A617" s="3">
        <v>44573</v>
      </c>
      <c r="B617" s="2">
        <v>4</v>
      </c>
      <c r="C617">
        <v>4796.22</v>
      </c>
      <c r="D617">
        <v>1141.92</v>
      </c>
      <c r="E617" s="2">
        <v>44.070000000000007</v>
      </c>
      <c r="F617" s="2">
        <v>784.06025608837558</v>
      </c>
      <c r="G617" s="2">
        <v>36.270000000000003</v>
      </c>
      <c r="H617" s="1"/>
    </row>
    <row r="618" spans="1:8" x14ac:dyDescent="0.25">
      <c r="A618" s="3">
        <v>44573</v>
      </c>
      <c r="B618" s="2">
        <v>5</v>
      </c>
      <c r="C618">
        <v>3491.8399999999997</v>
      </c>
      <c r="D618">
        <v>603.24</v>
      </c>
      <c r="E618" s="2">
        <v>56.1</v>
      </c>
      <c r="F618" s="2">
        <v>365.66875889195751</v>
      </c>
      <c r="G618" s="2">
        <v>18.260000000000002</v>
      </c>
      <c r="H618" s="1"/>
    </row>
    <row r="619" spans="1:8" x14ac:dyDescent="0.25">
      <c r="A619" s="3">
        <v>44573</v>
      </c>
      <c r="B619" s="2">
        <v>6</v>
      </c>
      <c r="C619">
        <v>7199.9999999999991</v>
      </c>
      <c r="D619">
        <v>819.9</v>
      </c>
      <c r="E619" s="2">
        <v>94.5</v>
      </c>
      <c r="F619" s="2">
        <v>250.46447401456186</v>
      </c>
      <c r="G619" s="2">
        <v>205.50000000000003</v>
      </c>
      <c r="H619" s="1"/>
    </row>
    <row r="620" spans="1:8" x14ac:dyDescent="0.25">
      <c r="A620" s="3">
        <v>44586</v>
      </c>
      <c r="B620" s="2">
        <v>1</v>
      </c>
      <c r="C620">
        <v>2510.5600000000004</v>
      </c>
      <c r="D620">
        <v>742.04000000000008</v>
      </c>
      <c r="E620" s="2">
        <v>17.68</v>
      </c>
      <c r="F620" s="2">
        <v>498.05808017407315</v>
      </c>
      <c r="G620" s="2">
        <v>185.64</v>
      </c>
      <c r="H620" s="1"/>
    </row>
    <row r="621" spans="1:8" x14ac:dyDescent="0.25">
      <c r="A621" s="3">
        <v>44586</v>
      </c>
      <c r="B621" s="2">
        <v>2</v>
      </c>
      <c r="C621">
        <v>813.78</v>
      </c>
      <c r="D621">
        <v>566.28</v>
      </c>
      <c r="E621" s="2">
        <v>31.57</v>
      </c>
      <c r="F621" s="2">
        <v>411.4178592350824</v>
      </c>
      <c r="G621" s="2">
        <v>33.880000000000003</v>
      </c>
      <c r="H621" s="1"/>
    </row>
    <row r="622" spans="1:8" x14ac:dyDescent="0.25">
      <c r="A622" s="3">
        <v>44586</v>
      </c>
      <c r="B622" s="2">
        <v>3</v>
      </c>
      <c r="C622">
        <v>62.120000000000005</v>
      </c>
      <c r="D622">
        <v>92.960000000000008</v>
      </c>
      <c r="E622" s="2">
        <v>0.48000000000000004</v>
      </c>
      <c r="F622" s="2">
        <v>68.12285546907691</v>
      </c>
      <c r="G622" s="2">
        <v>7.62</v>
      </c>
      <c r="H622" s="1"/>
    </row>
    <row r="623" spans="1:8" x14ac:dyDescent="0.25">
      <c r="A623" s="3">
        <v>44586</v>
      </c>
      <c r="B623" s="2">
        <v>4</v>
      </c>
      <c r="C623">
        <v>195.08999999999997</v>
      </c>
      <c r="D623">
        <v>202.26</v>
      </c>
      <c r="E623" s="2">
        <v>14.535</v>
      </c>
      <c r="F623" s="2">
        <v>120.91388400702985</v>
      </c>
      <c r="G623" s="2">
        <v>43.214999999999996</v>
      </c>
      <c r="H623" s="1"/>
    </row>
    <row r="624" spans="1:8" x14ac:dyDescent="0.25">
      <c r="A624" s="3">
        <v>44586</v>
      </c>
      <c r="B624" s="2">
        <v>5</v>
      </c>
      <c r="C624">
        <v>103.53999999999999</v>
      </c>
      <c r="D624">
        <v>49.960000000000008</v>
      </c>
      <c r="E624" s="2">
        <v>4.0500000000000007</v>
      </c>
      <c r="F624" s="2">
        <v>30.694451418528743</v>
      </c>
      <c r="G624" s="2">
        <v>6.49</v>
      </c>
      <c r="H624" s="1"/>
    </row>
    <row r="625" spans="1:8" x14ac:dyDescent="0.25">
      <c r="A625" s="3">
        <v>44586</v>
      </c>
      <c r="B625" s="2">
        <v>6</v>
      </c>
      <c r="C625">
        <v>2549.6800000000003</v>
      </c>
      <c r="D625">
        <v>254.46400000000003</v>
      </c>
      <c r="E625" s="2">
        <v>20.16</v>
      </c>
      <c r="F625" s="2">
        <v>75.51025190392501</v>
      </c>
      <c r="G625" s="2">
        <v>37.520000000000003</v>
      </c>
      <c r="H625" s="1"/>
    </row>
    <row r="626" spans="1:8" x14ac:dyDescent="0.25">
      <c r="A626" s="3">
        <v>44600</v>
      </c>
      <c r="B626" s="2">
        <v>1</v>
      </c>
      <c r="C626">
        <v>23174.007999999998</v>
      </c>
      <c r="D626">
        <v>4015.6269999999995</v>
      </c>
      <c r="E626" s="2">
        <v>346.0929999999999</v>
      </c>
      <c r="F626" s="2">
        <v>1773.0840070298766</v>
      </c>
      <c r="G626" s="2">
        <v>1246.883</v>
      </c>
      <c r="H626" s="1"/>
    </row>
    <row r="627" spans="1:8" x14ac:dyDescent="0.25">
      <c r="A627" s="3">
        <v>44600</v>
      </c>
      <c r="B627" s="2">
        <v>2</v>
      </c>
      <c r="C627">
        <v>39288.960000000006</v>
      </c>
      <c r="D627">
        <v>3393.268</v>
      </c>
      <c r="E627" s="2">
        <v>93.339999999999989</v>
      </c>
      <c r="F627" s="2">
        <v>1363.2926604736797</v>
      </c>
      <c r="G627" s="2">
        <v>437.97999999999996</v>
      </c>
      <c r="H627" s="1"/>
    </row>
    <row r="628" spans="1:8" x14ac:dyDescent="0.25">
      <c r="A628" s="3">
        <v>44600</v>
      </c>
      <c r="B628" s="2">
        <v>3</v>
      </c>
      <c r="C628" t="s">
        <v>697</v>
      </c>
      <c r="D628" t="s">
        <v>697</v>
      </c>
      <c r="E628" t="s">
        <v>697</v>
      </c>
      <c r="F628" t="s">
        <v>697</v>
      </c>
      <c r="G628" t="s">
        <v>697</v>
      </c>
      <c r="H628" s="1"/>
    </row>
    <row r="629" spans="1:8" x14ac:dyDescent="0.25">
      <c r="A629" s="3">
        <v>44600</v>
      </c>
      <c r="B629" s="2">
        <v>4</v>
      </c>
      <c r="C629">
        <v>20166.84</v>
      </c>
      <c r="D629">
        <v>2783.4839999999995</v>
      </c>
      <c r="E629" s="2">
        <v>215.13000000000002</v>
      </c>
      <c r="F629" s="2">
        <v>1618.2937484308306</v>
      </c>
      <c r="G629" s="2">
        <v>146.97000000000003</v>
      </c>
      <c r="H629" s="1"/>
    </row>
    <row r="630" spans="1:8" x14ac:dyDescent="0.25">
      <c r="A630" s="3">
        <v>44600</v>
      </c>
      <c r="B630" s="2">
        <v>5</v>
      </c>
      <c r="C630">
        <v>6893.8400000000011</v>
      </c>
      <c r="D630">
        <v>897.62000000000012</v>
      </c>
      <c r="E630" s="2">
        <v>92.5</v>
      </c>
      <c r="F630" s="2">
        <v>484.78701146539447</v>
      </c>
      <c r="G630" s="2">
        <v>22.57</v>
      </c>
      <c r="H630" s="1"/>
    </row>
    <row r="631" spans="1:8" x14ac:dyDescent="0.25">
      <c r="A631" s="3">
        <v>44600</v>
      </c>
      <c r="B631" s="2">
        <v>6</v>
      </c>
      <c r="C631">
        <v>25090.2</v>
      </c>
      <c r="D631">
        <v>1595.3579999999997</v>
      </c>
      <c r="E631" s="2">
        <v>149.91</v>
      </c>
      <c r="F631" s="2">
        <v>520.84961084609586</v>
      </c>
      <c r="G631" s="2">
        <v>654.87</v>
      </c>
      <c r="H631" s="1"/>
    </row>
    <row r="632" spans="1:8" x14ac:dyDescent="0.25">
      <c r="A632" s="3">
        <v>44614</v>
      </c>
      <c r="B632" s="2">
        <v>1</v>
      </c>
      <c r="C632">
        <v>3749.84</v>
      </c>
      <c r="D632">
        <v>635.05600000000004</v>
      </c>
      <c r="E632" s="2">
        <v>27.74</v>
      </c>
      <c r="F632" s="2">
        <v>343.96853293162604</v>
      </c>
      <c r="G632" s="2">
        <v>26.979999999999997</v>
      </c>
      <c r="H632" s="1"/>
    </row>
    <row r="633" spans="1:8" x14ac:dyDescent="0.25">
      <c r="A633" s="3">
        <v>44614</v>
      </c>
      <c r="B633" s="2">
        <v>2</v>
      </c>
      <c r="C633">
        <v>4107.7999999999993</v>
      </c>
      <c r="D633">
        <v>497.61</v>
      </c>
      <c r="E633" s="2">
        <v>31.35</v>
      </c>
      <c r="F633" s="2">
        <v>243.09314586994722</v>
      </c>
      <c r="G633" s="2">
        <v>63.65</v>
      </c>
      <c r="H633" s="1"/>
    </row>
    <row r="634" spans="1:8" x14ac:dyDescent="0.25">
      <c r="A634" s="3">
        <v>44614</v>
      </c>
      <c r="B634" s="2">
        <v>3</v>
      </c>
      <c r="C634">
        <v>2111.1</v>
      </c>
      <c r="D634">
        <v>912.29999999999984</v>
      </c>
      <c r="E634" s="2">
        <v>25.650000000000002</v>
      </c>
      <c r="F634" s="2">
        <v>645.32262113984416</v>
      </c>
      <c r="G634" s="2">
        <v>20.25</v>
      </c>
      <c r="H634" s="1"/>
    </row>
    <row r="635" spans="1:8" x14ac:dyDescent="0.25">
      <c r="A635" s="3">
        <v>44614</v>
      </c>
      <c r="B635" s="2">
        <v>4</v>
      </c>
      <c r="C635">
        <v>6592.88</v>
      </c>
      <c r="D635">
        <v>1970.3</v>
      </c>
      <c r="E635" s="2">
        <v>219.6</v>
      </c>
      <c r="F635" s="2">
        <v>1427.5296677546237</v>
      </c>
      <c r="G635" s="2">
        <v>36.6</v>
      </c>
      <c r="H635" s="1"/>
    </row>
    <row r="636" spans="1:8" x14ac:dyDescent="0.25">
      <c r="A636" s="3">
        <v>44614</v>
      </c>
      <c r="B636" s="2">
        <v>5</v>
      </c>
      <c r="C636" t="s">
        <v>697</v>
      </c>
      <c r="D636" t="s">
        <v>697</v>
      </c>
      <c r="E636" t="s">
        <v>697</v>
      </c>
      <c r="F636" t="s">
        <v>697</v>
      </c>
      <c r="G636" t="s">
        <v>697</v>
      </c>
      <c r="H636" s="1"/>
    </row>
    <row r="637" spans="1:8" x14ac:dyDescent="0.25">
      <c r="A637" s="3">
        <v>44614</v>
      </c>
      <c r="B637" s="2">
        <v>6</v>
      </c>
      <c r="C637">
        <v>1403.5</v>
      </c>
      <c r="D637">
        <v>188.35</v>
      </c>
      <c r="E637" s="2">
        <v>12.25</v>
      </c>
      <c r="F637" s="2">
        <v>75.956146957904409</v>
      </c>
      <c r="G637" s="2">
        <v>34.5</v>
      </c>
      <c r="H637" s="1"/>
    </row>
    <row r="638" spans="1:8" x14ac:dyDescent="0.25">
      <c r="A638" s="3">
        <v>44628</v>
      </c>
      <c r="B638" s="2">
        <v>1</v>
      </c>
      <c r="C638">
        <v>6655.5</v>
      </c>
      <c r="D638">
        <v>852.15000000000009</v>
      </c>
      <c r="E638" s="2">
        <v>36.000000000000007</v>
      </c>
      <c r="F638" s="2">
        <v>424.20286216419777</v>
      </c>
      <c r="G638" s="2">
        <v>45.75</v>
      </c>
      <c r="H638" s="1"/>
    </row>
    <row r="639" spans="1:8" x14ac:dyDescent="0.25">
      <c r="A639" s="3">
        <v>44628</v>
      </c>
      <c r="B639" s="2">
        <v>2</v>
      </c>
      <c r="C639">
        <v>18038.04</v>
      </c>
      <c r="D639">
        <v>1020.322</v>
      </c>
      <c r="E639" s="2">
        <v>460.30999999999995</v>
      </c>
      <c r="F639" s="2">
        <v>122.25023014478197</v>
      </c>
      <c r="G639" s="2">
        <v>99.32</v>
      </c>
      <c r="H639" s="1"/>
    </row>
    <row r="640" spans="1:8" x14ac:dyDescent="0.25">
      <c r="A640" s="3">
        <v>44628</v>
      </c>
      <c r="B640" s="2">
        <v>3</v>
      </c>
      <c r="C640">
        <v>3784.88</v>
      </c>
      <c r="D640">
        <v>883.08</v>
      </c>
      <c r="E640" s="2">
        <v>3.96</v>
      </c>
      <c r="F640" s="2">
        <v>610.32186793873962</v>
      </c>
      <c r="G640" s="2">
        <v>12.540000000000001</v>
      </c>
      <c r="H640" s="1"/>
    </row>
    <row r="641" spans="1:8" x14ac:dyDescent="0.25">
      <c r="A641" s="3">
        <v>44628</v>
      </c>
      <c r="B641" s="2">
        <v>4</v>
      </c>
      <c r="C641">
        <v>8584.68</v>
      </c>
      <c r="D641">
        <v>1538.7840000000001</v>
      </c>
      <c r="E641" s="2">
        <v>77.220000000000013</v>
      </c>
      <c r="F641" s="2">
        <v>950.12603565151892</v>
      </c>
      <c r="G641" s="2">
        <v>56.16</v>
      </c>
      <c r="H641" s="1"/>
    </row>
    <row r="642" spans="1:8" x14ac:dyDescent="0.25">
      <c r="A642" s="3">
        <v>44628</v>
      </c>
      <c r="B642" s="2">
        <v>5</v>
      </c>
      <c r="C642">
        <v>10550.400000000001</v>
      </c>
      <c r="D642">
        <v>1249.92</v>
      </c>
      <c r="E642" s="2">
        <v>101.36</v>
      </c>
      <c r="F642" s="2">
        <v>669.99414176918572</v>
      </c>
      <c r="G642" s="2">
        <v>42.56</v>
      </c>
      <c r="H642" s="1"/>
    </row>
    <row r="643" spans="1:8" x14ac:dyDescent="0.25">
      <c r="A643" s="3">
        <v>44628</v>
      </c>
      <c r="B643" s="2">
        <v>6</v>
      </c>
      <c r="C643">
        <v>9825.66</v>
      </c>
      <c r="D643">
        <v>594.93200000000002</v>
      </c>
      <c r="E643" s="2">
        <v>30.94</v>
      </c>
      <c r="F643" s="2">
        <v>208.92258766423961</v>
      </c>
      <c r="G643" s="2">
        <v>117.13</v>
      </c>
      <c r="H643" s="1"/>
    </row>
    <row r="644" spans="1:8" x14ac:dyDescent="0.25">
      <c r="A644" s="3">
        <v>44642</v>
      </c>
      <c r="B644" s="2">
        <v>1</v>
      </c>
      <c r="C644">
        <v>3021.88</v>
      </c>
      <c r="D644">
        <v>610.07999999999993</v>
      </c>
      <c r="E644" s="2" t="s">
        <v>697</v>
      </c>
      <c r="F644" s="2" t="s">
        <v>697</v>
      </c>
      <c r="G644" s="2" t="s">
        <v>697</v>
      </c>
    </row>
    <row r="645" spans="1:8" x14ac:dyDescent="0.25">
      <c r="A645" s="3">
        <v>44642</v>
      </c>
      <c r="B645" s="2">
        <v>2</v>
      </c>
      <c r="C645">
        <v>4401.1000000000004</v>
      </c>
      <c r="D645">
        <v>330.88000000000005</v>
      </c>
      <c r="E645" s="2" t="s">
        <v>697</v>
      </c>
      <c r="F645" s="2" t="s">
        <v>697</v>
      </c>
      <c r="G645" s="2" t="s">
        <v>697</v>
      </c>
    </row>
    <row r="646" spans="1:8" x14ac:dyDescent="0.25">
      <c r="A646" s="3">
        <v>44642</v>
      </c>
      <c r="B646" s="2">
        <v>3</v>
      </c>
      <c r="C646">
        <v>2034.0000000000002</v>
      </c>
      <c r="D646">
        <v>275.60000000000002</v>
      </c>
      <c r="E646" s="2" t="s">
        <v>697</v>
      </c>
      <c r="F646" s="2" t="s">
        <v>697</v>
      </c>
      <c r="G646" s="2" t="s">
        <v>697</v>
      </c>
    </row>
    <row r="647" spans="1:8" x14ac:dyDescent="0.25">
      <c r="A647" s="3">
        <v>44642</v>
      </c>
      <c r="B647" s="2">
        <v>4</v>
      </c>
      <c r="C647">
        <v>3316.6000000000004</v>
      </c>
      <c r="D647">
        <v>644.77</v>
      </c>
      <c r="E647" s="2" t="s">
        <v>697</v>
      </c>
      <c r="F647" s="2" t="s">
        <v>697</v>
      </c>
      <c r="G647" s="2" t="s">
        <v>697</v>
      </c>
    </row>
    <row r="648" spans="1:8" x14ac:dyDescent="0.25">
      <c r="A648" s="3">
        <v>44642</v>
      </c>
      <c r="B648" s="2">
        <v>5</v>
      </c>
      <c r="C648">
        <v>3114.32</v>
      </c>
      <c r="D648">
        <v>330.88</v>
      </c>
      <c r="E648" s="2" t="s">
        <v>697</v>
      </c>
      <c r="F648" s="2" t="s">
        <v>697</v>
      </c>
      <c r="G648" s="2" t="s">
        <v>697</v>
      </c>
    </row>
    <row r="649" spans="1:8" x14ac:dyDescent="0.25">
      <c r="A649" s="3">
        <v>44642</v>
      </c>
      <c r="B649" s="2">
        <v>6</v>
      </c>
      <c r="C649">
        <v>5299.14</v>
      </c>
      <c r="D649">
        <v>334.55400000000003</v>
      </c>
      <c r="E649" s="2" t="s">
        <v>697</v>
      </c>
      <c r="F649" s="2" t="s">
        <v>697</v>
      </c>
      <c r="G649" s="2" t="s">
        <v>697</v>
      </c>
    </row>
    <row r="650" spans="1:8" x14ac:dyDescent="0.25">
      <c r="A650" s="3">
        <v>44656</v>
      </c>
      <c r="B650" s="2">
        <v>1</v>
      </c>
      <c r="C650">
        <v>4011.54</v>
      </c>
      <c r="D650">
        <v>890.76</v>
      </c>
      <c r="E650" s="2" t="s">
        <v>697</v>
      </c>
      <c r="F650" s="2" t="s">
        <v>697</v>
      </c>
      <c r="G650" s="2" t="s">
        <v>697</v>
      </c>
    </row>
    <row r="651" spans="1:8" x14ac:dyDescent="0.25">
      <c r="A651" s="3">
        <v>44656</v>
      </c>
      <c r="B651" s="2">
        <v>2</v>
      </c>
      <c r="C651">
        <v>8293.6</v>
      </c>
      <c r="D651">
        <v>1018.5</v>
      </c>
      <c r="E651" s="2" t="s">
        <v>697</v>
      </c>
      <c r="F651" s="2" t="s">
        <v>697</v>
      </c>
      <c r="G651" s="2" t="s">
        <v>697</v>
      </c>
    </row>
    <row r="652" spans="1:8" x14ac:dyDescent="0.25">
      <c r="A652" s="3">
        <v>44656</v>
      </c>
      <c r="B652" s="2">
        <v>3</v>
      </c>
      <c r="C652">
        <v>1610.2</v>
      </c>
      <c r="D652">
        <v>253.6</v>
      </c>
      <c r="E652" s="2" t="s">
        <v>697</v>
      </c>
      <c r="F652" s="2" t="s">
        <v>697</v>
      </c>
      <c r="G652" s="2" t="s">
        <v>697</v>
      </c>
    </row>
    <row r="653" spans="1:8" x14ac:dyDescent="0.25">
      <c r="A653" s="3">
        <v>44656</v>
      </c>
      <c r="B653" s="2">
        <v>4</v>
      </c>
      <c r="C653">
        <v>3692.8799999999997</v>
      </c>
      <c r="D653">
        <v>546.69599999999991</v>
      </c>
      <c r="E653" s="2" t="s">
        <v>697</v>
      </c>
      <c r="F653" s="2" t="s">
        <v>697</v>
      </c>
      <c r="G653" s="2" t="s">
        <v>697</v>
      </c>
    </row>
    <row r="654" spans="1:8" x14ac:dyDescent="0.25">
      <c r="A654" s="3">
        <v>44656</v>
      </c>
      <c r="B654" s="2">
        <v>5</v>
      </c>
      <c r="C654">
        <v>4379</v>
      </c>
      <c r="D654">
        <v>525.24799999999993</v>
      </c>
      <c r="E654" s="2" t="s">
        <v>697</v>
      </c>
      <c r="F654" s="2" t="s">
        <v>697</v>
      </c>
      <c r="G654" s="2" t="s">
        <v>697</v>
      </c>
    </row>
    <row r="655" spans="1:8" x14ac:dyDescent="0.25">
      <c r="A655" s="3">
        <v>44656</v>
      </c>
      <c r="B655" s="2">
        <v>6</v>
      </c>
      <c r="C655">
        <v>6346.3200000000006</v>
      </c>
      <c r="D655">
        <v>352.84200000000004</v>
      </c>
      <c r="E655" s="2" t="s">
        <v>697</v>
      </c>
      <c r="F655" s="2" t="s">
        <v>697</v>
      </c>
      <c r="G655" s="2" t="s">
        <v>697</v>
      </c>
    </row>
    <row r="656" spans="1:8" x14ac:dyDescent="0.25">
      <c r="A656" s="3">
        <v>44670</v>
      </c>
      <c r="B656" s="2">
        <v>1</v>
      </c>
      <c r="C656">
        <v>4268.08</v>
      </c>
      <c r="D656">
        <v>883.50000000000011</v>
      </c>
      <c r="E656" s="2" t="s">
        <v>697</v>
      </c>
      <c r="F656" s="2" t="s">
        <v>697</v>
      </c>
      <c r="G656" s="2" t="s">
        <v>697</v>
      </c>
    </row>
    <row r="657" spans="1:7" x14ac:dyDescent="0.25">
      <c r="A657" s="3">
        <v>44670</v>
      </c>
      <c r="B657" s="2">
        <v>2</v>
      </c>
      <c r="C657">
        <v>13493.92</v>
      </c>
      <c r="D657">
        <v>1673.232</v>
      </c>
      <c r="E657" s="2" t="s">
        <v>697</v>
      </c>
      <c r="F657" s="2" t="s">
        <v>697</v>
      </c>
      <c r="G657" s="2" t="s">
        <v>697</v>
      </c>
    </row>
    <row r="658" spans="1:7" x14ac:dyDescent="0.25">
      <c r="A658" s="3">
        <v>44670</v>
      </c>
      <c r="B658" s="2">
        <v>3</v>
      </c>
      <c r="C658">
        <v>3432.44</v>
      </c>
      <c r="D658">
        <v>618.19999999999993</v>
      </c>
      <c r="E658" s="2" t="s">
        <v>697</v>
      </c>
      <c r="F658" s="2" t="s">
        <v>697</v>
      </c>
      <c r="G658" s="2" t="s">
        <v>697</v>
      </c>
    </row>
    <row r="659" spans="1:7" x14ac:dyDescent="0.25">
      <c r="A659" s="3">
        <v>44670</v>
      </c>
      <c r="B659" s="2">
        <v>4</v>
      </c>
      <c r="C659">
        <v>4996.7999999999993</v>
      </c>
      <c r="D659">
        <v>801.54</v>
      </c>
      <c r="E659" s="2" t="s">
        <v>697</v>
      </c>
      <c r="F659" s="2" t="s">
        <v>697</v>
      </c>
      <c r="G659" s="2" t="s">
        <v>697</v>
      </c>
    </row>
    <row r="660" spans="1:7" x14ac:dyDescent="0.25">
      <c r="A660" s="3">
        <v>44670</v>
      </c>
      <c r="B660" s="2">
        <v>5</v>
      </c>
      <c r="C660">
        <v>7730.2400000000007</v>
      </c>
      <c r="D660">
        <v>864.86400000000003</v>
      </c>
      <c r="E660" s="2" t="s">
        <v>697</v>
      </c>
      <c r="F660" s="2" t="s">
        <v>697</v>
      </c>
      <c r="G660" s="2" t="s">
        <v>697</v>
      </c>
    </row>
    <row r="661" spans="1:7" x14ac:dyDescent="0.25">
      <c r="A661" s="3">
        <v>44670</v>
      </c>
      <c r="B661" s="2">
        <v>6</v>
      </c>
      <c r="C661">
        <v>15274.3</v>
      </c>
      <c r="D661">
        <v>787.29</v>
      </c>
      <c r="E661" s="2" t="s">
        <v>697</v>
      </c>
      <c r="F661" s="2" t="s">
        <v>697</v>
      </c>
      <c r="G661" s="2" t="s">
        <v>697</v>
      </c>
    </row>
    <row r="662" spans="1:7" x14ac:dyDescent="0.25">
      <c r="A662" s="3">
        <v>44684</v>
      </c>
      <c r="B662" s="2">
        <v>1</v>
      </c>
      <c r="C662">
        <v>7030.74</v>
      </c>
      <c r="D662">
        <v>2160.06</v>
      </c>
      <c r="E662" s="2" t="s">
        <v>697</v>
      </c>
      <c r="F662" s="2" t="s">
        <v>697</v>
      </c>
      <c r="G662" s="2" t="s">
        <v>697</v>
      </c>
    </row>
    <row r="663" spans="1:7" x14ac:dyDescent="0.25">
      <c r="A663" s="3">
        <v>44684</v>
      </c>
      <c r="B663" s="2">
        <v>2</v>
      </c>
      <c r="C663">
        <v>11772.6</v>
      </c>
      <c r="D663">
        <v>2028.6</v>
      </c>
      <c r="E663" s="2" t="s">
        <v>697</v>
      </c>
      <c r="F663" s="2" t="s">
        <v>697</v>
      </c>
      <c r="G663" s="2" t="s">
        <v>697</v>
      </c>
    </row>
    <row r="664" spans="1:7" x14ac:dyDescent="0.25">
      <c r="A664" s="3">
        <v>44684</v>
      </c>
      <c r="B664" s="2">
        <v>3</v>
      </c>
      <c r="C664">
        <v>3681.3899999999994</v>
      </c>
      <c r="D664">
        <v>1064.77</v>
      </c>
      <c r="E664" s="2" t="s">
        <v>697</v>
      </c>
      <c r="F664" s="2" t="s">
        <v>697</v>
      </c>
      <c r="G664" s="2" t="s">
        <v>697</v>
      </c>
    </row>
    <row r="665" spans="1:7" x14ac:dyDescent="0.25">
      <c r="A665" s="3">
        <v>44684</v>
      </c>
      <c r="B665" s="2">
        <v>4</v>
      </c>
      <c r="C665">
        <v>7106.4000000000005</v>
      </c>
      <c r="D665">
        <v>835.92000000000007</v>
      </c>
      <c r="E665" s="2" t="s">
        <v>697</v>
      </c>
      <c r="F665" s="2" t="s">
        <v>697</v>
      </c>
      <c r="G665" s="2" t="s">
        <v>697</v>
      </c>
    </row>
    <row r="666" spans="1:7" x14ac:dyDescent="0.25">
      <c r="A666" s="3">
        <v>44684</v>
      </c>
      <c r="B666" s="2">
        <v>5</v>
      </c>
      <c r="C666">
        <v>10648.6</v>
      </c>
      <c r="D666">
        <v>1702</v>
      </c>
      <c r="E666" s="2" t="s">
        <v>697</v>
      </c>
      <c r="F666" s="2" t="s">
        <v>697</v>
      </c>
      <c r="G666" s="2" t="s">
        <v>697</v>
      </c>
    </row>
    <row r="667" spans="1:7" x14ac:dyDescent="0.25">
      <c r="A667" s="3">
        <v>44684</v>
      </c>
      <c r="B667" s="2">
        <v>6</v>
      </c>
      <c r="C667">
        <v>84159</v>
      </c>
      <c r="D667">
        <v>991.1160000000001</v>
      </c>
      <c r="E667" s="2" t="s">
        <v>697</v>
      </c>
      <c r="F667" s="2" t="s">
        <v>697</v>
      </c>
      <c r="G667" s="2" t="s">
        <v>697</v>
      </c>
    </row>
    <row r="668" spans="1:7" x14ac:dyDescent="0.25">
      <c r="A668" s="3">
        <v>44698</v>
      </c>
      <c r="B668" s="2">
        <v>1</v>
      </c>
      <c r="C668">
        <v>5141.3999999999987</v>
      </c>
      <c r="D668">
        <v>1687.1499999999999</v>
      </c>
      <c r="E668" s="2" t="s">
        <v>697</v>
      </c>
      <c r="F668" s="2" t="s">
        <v>697</v>
      </c>
      <c r="G668" s="2" t="s">
        <v>697</v>
      </c>
    </row>
    <row r="669" spans="1:7" x14ac:dyDescent="0.25">
      <c r="A669" s="3">
        <v>44698</v>
      </c>
      <c r="B669" s="2">
        <v>2</v>
      </c>
      <c r="C669">
        <v>4842</v>
      </c>
      <c r="D669">
        <v>1519.92</v>
      </c>
      <c r="E669" s="2" t="s">
        <v>697</v>
      </c>
      <c r="F669" s="2" t="s">
        <v>697</v>
      </c>
      <c r="G669" s="2" t="s">
        <v>697</v>
      </c>
    </row>
    <row r="670" spans="1:7" x14ac:dyDescent="0.25">
      <c r="A670" s="3">
        <v>44698</v>
      </c>
      <c r="B670" s="2">
        <v>3</v>
      </c>
      <c r="C670">
        <v>3595.8</v>
      </c>
      <c r="D670">
        <v>935.74000000000012</v>
      </c>
      <c r="E670" s="2" t="s">
        <v>697</v>
      </c>
      <c r="F670" s="2" t="s">
        <v>697</v>
      </c>
      <c r="G670" s="2" t="s">
        <v>697</v>
      </c>
    </row>
    <row r="671" spans="1:7" x14ac:dyDescent="0.25">
      <c r="A671" s="3">
        <v>44698</v>
      </c>
      <c r="B671" s="2">
        <v>4</v>
      </c>
      <c r="C671">
        <v>7488</v>
      </c>
      <c r="D671">
        <v>1277.9000000000001</v>
      </c>
      <c r="E671" s="2" t="s">
        <v>697</v>
      </c>
      <c r="F671" s="2" t="s">
        <v>697</v>
      </c>
      <c r="G671" s="2" t="s">
        <v>697</v>
      </c>
    </row>
    <row r="672" spans="1:7" x14ac:dyDescent="0.25">
      <c r="A672" s="3">
        <v>44698</v>
      </c>
      <c r="B672" s="2">
        <v>5</v>
      </c>
      <c r="C672">
        <v>6311.9999999999991</v>
      </c>
      <c r="D672">
        <v>827.4</v>
      </c>
      <c r="E672" s="2" t="s">
        <v>697</v>
      </c>
      <c r="F672" s="2" t="s">
        <v>697</v>
      </c>
      <c r="G672" s="2" t="s">
        <v>697</v>
      </c>
    </row>
    <row r="673" spans="1:7" x14ac:dyDescent="0.25">
      <c r="A673" s="3">
        <v>44698</v>
      </c>
      <c r="B673" s="2">
        <v>6</v>
      </c>
      <c r="C673">
        <v>102948.00000000001</v>
      </c>
      <c r="D673">
        <v>745.75199999999995</v>
      </c>
      <c r="E673" s="2" t="s">
        <v>697</v>
      </c>
      <c r="F673" s="2" t="s">
        <v>697</v>
      </c>
      <c r="G673" s="2" t="s">
        <v>697</v>
      </c>
    </row>
    <row r="674" spans="1:7" x14ac:dyDescent="0.25">
      <c r="A674" s="3">
        <v>44712</v>
      </c>
      <c r="B674" s="2">
        <v>1</v>
      </c>
      <c r="C674">
        <v>3636.5</v>
      </c>
      <c r="D674">
        <v>1428.35</v>
      </c>
      <c r="E674" s="2" t="s">
        <v>697</v>
      </c>
      <c r="F674" s="2" t="s">
        <v>697</v>
      </c>
      <c r="G674" s="2" t="s">
        <v>697</v>
      </c>
    </row>
    <row r="675" spans="1:7" x14ac:dyDescent="0.25">
      <c r="A675" s="3">
        <v>44712</v>
      </c>
      <c r="B675" s="2">
        <v>2</v>
      </c>
      <c r="C675">
        <v>2989.0799999999995</v>
      </c>
      <c r="D675">
        <v>1057.3499999999997</v>
      </c>
      <c r="E675" s="2" t="s">
        <v>697</v>
      </c>
      <c r="F675" s="2" t="s">
        <v>697</v>
      </c>
      <c r="G675" s="2" t="s">
        <v>697</v>
      </c>
    </row>
    <row r="676" spans="1:7" x14ac:dyDescent="0.25">
      <c r="A676" s="3">
        <v>44712</v>
      </c>
      <c r="B676" s="2">
        <v>3</v>
      </c>
      <c r="C676">
        <v>3170.2</v>
      </c>
      <c r="D676">
        <v>1057.9800000000002</v>
      </c>
      <c r="E676" s="2" t="s">
        <v>697</v>
      </c>
      <c r="F676" s="2" t="s">
        <v>697</v>
      </c>
      <c r="G676" s="2" t="s">
        <v>697</v>
      </c>
    </row>
    <row r="677" spans="1:7" x14ac:dyDescent="0.25">
      <c r="A677" s="3">
        <v>44712</v>
      </c>
      <c r="B677" s="2">
        <v>4</v>
      </c>
      <c r="C677">
        <v>6200</v>
      </c>
      <c r="D677">
        <v>1360.5</v>
      </c>
      <c r="E677" s="2" t="s">
        <v>697</v>
      </c>
      <c r="F677" s="2" t="s">
        <v>697</v>
      </c>
      <c r="G677" s="2" t="s">
        <v>697</v>
      </c>
    </row>
    <row r="678" spans="1:7" x14ac:dyDescent="0.25">
      <c r="A678" s="3">
        <v>44712</v>
      </c>
      <c r="B678" s="2">
        <v>5</v>
      </c>
      <c r="C678">
        <v>4186.6399999999994</v>
      </c>
      <c r="D678">
        <v>944</v>
      </c>
      <c r="E678" s="2" t="s">
        <v>697</v>
      </c>
      <c r="F678" s="2" t="s">
        <v>697</v>
      </c>
      <c r="G678" s="2" t="s">
        <v>697</v>
      </c>
    </row>
    <row r="679" spans="1:7" x14ac:dyDescent="0.25">
      <c r="A679" s="3">
        <v>44712</v>
      </c>
      <c r="B679" s="2">
        <v>6</v>
      </c>
      <c r="C679">
        <v>41370.199999999997</v>
      </c>
      <c r="D679">
        <v>254.49199999999999</v>
      </c>
      <c r="E679" s="2" t="s">
        <v>697</v>
      </c>
      <c r="F679" s="2" t="s">
        <v>697</v>
      </c>
      <c r="G679" s="2" t="s">
        <v>697</v>
      </c>
    </row>
    <row r="680" spans="1:7" x14ac:dyDescent="0.25">
      <c r="A680" s="3">
        <v>44726</v>
      </c>
      <c r="B680" s="2">
        <v>1</v>
      </c>
      <c r="C680">
        <v>961</v>
      </c>
      <c r="D680">
        <v>635.50000000000011</v>
      </c>
      <c r="E680" s="2" t="s">
        <v>697</v>
      </c>
      <c r="F680" s="2" t="s">
        <v>697</v>
      </c>
      <c r="G680" s="2" t="s">
        <v>697</v>
      </c>
    </row>
    <row r="681" spans="1:7" x14ac:dyDescent="0.25">
      <c r="A681" s="3">
        <v>44726</v>
      </c>
      <c r="B681" s="2">
        <v>2</v>
      </c>
      <c r="C681">
        <v>1507.8</v>
      </c>
      <c r="D681">
        <v>410.48</v>
      </c>
      <c r="E681" s="2" t="s">
        <v>697</v>
      </c>
      <c r="F681" s="2" t="s">
        <v>697</v>
      </c>
      <c r="G681" s="2" t="s">
        <v>697</v>
      </c>
    </row>
    <row r="682" spans="1:7" x14ac:dyDescent="0.25">
      <c r="A682" s="3">
        <v>44726</v>
      </c>
      <c r="B682" s="2">
        <v>3</v>
      </c>
      <c r="C682">
        <v>2336.3999999999996</v>
      </c>
      <c r="D682">
        <v>827.76</v>
      </c>
      <c r="E682" s="2" t="s">
        <v>697</v>
      </c>
      <c r="F682" s="2" t="s">
        <v>697</v>
      </c>
      <c r="G682" s="2" t="s">
        <v>697</v>
      </c>
    </row>
    <row r="683" spans="1:7" x14ac:dyDescent="0.25">
      <c r="A683" s="3">
        <v>44726</v>
      </c>
      <c r="B683" s="2">
        <v>4</v>
      </c>
      <c r="C683">
        <v>2076.8000000000002</v>
      </c>
      <c r="D683">
        <v>704.88000000000011</v>
      </c>
      <c r="E683" s="2" t="s">
        <v>697</v>
      </c>
      <c r="F683" s="2" t="s">
        <v>697</v>
      </c>
      <c r="G683" s="2" t="s">
        <v>697</v>
      </c>
    </row>
    <row r="684" spans="1:7" x14ac:dyDescent="0.25">
      <c r="A684" s="3">
        <v>44726</v>
      </c>
      <c r="B684" s="2">
        <v>5</v>
      </c>
      <c r="C684">
        <v>1004</v>
      </c>
      <c r="D684">
        <v>87.08</v>
      </c>
      <c r="E684" s="2" t="s">
        <v>697</v>
      </c>
      <c r="F684" s="2" t="s">
        <v>697</v>
      </c>
      <c r="G684" s="2" t="s">
        <v>697</v>
      </c>
    </row>
    <row r="685" spans="1:7" x14ac:dyDescent="0.25">
      <c r="A685" s="3">
        <v>44726</v>
      </c>
      <c r="B685" s="2">
        <v>6</v>
      </c>
      <c r="C685">
        <v>57820.000000000007</v>
      </c>
      <c r="D685">
        <v>409.50000000000006</v>
      </c>
      <c r="E685" s="2" t="s">
        <v>697</v>
      </c>
      <c r="F685" s="2" t="s">
        <v>697</v>
      </c>
      <c r="G685" s="2" t="s">
        <v>697</v>
      </c>
    </row>
    <row r="686" spans="1:7" x14ac:dyDescent="0.25">
      <c r="A686" s="3">
        <v>44740</v>
      </c>
      <c r="B686" s="2">
        <v>1</v>
      </c>
      <c r="C686">
        <v>4668.6000000000004</v>
      </c>
      <c r="D686">
        <v>2246.5699999999997</v>
      </c>
      <c r="E686" s="2" t="s">
        <v>697</v>
      </c>
      <c r="F686" s="2" t="s">
        <v>697</v>
      </c>
      <c r="G686" s="2" t="s">
        <v>697</v>
      </c>
    </row>
    <row r="687" spans="1:7" x14ac:dyDescent="0.25">
      <c r="A687" s="3">
        <v>44740</v>
      </c>
      <c r="B687" s="2">
        <v>2</v>
      </c>
      <c r="C687">
        <v>7365.8399999999992</v>
      </c>
      <c r="D687">
        <v>1735.2399999999998</v>
      </c>
      <c r="E687" s="2" t="s">
        <v>697</v>
      </c>
      <c r="F687" s="2" t="s">
        <v>697</v>
      </c>
      <c r="G687" s="2" t="s">
        <v>697</v>
      </c>
    </row>
    <row r="688" spans="1:7" x14ac:dyDescent="0.25">
      <c r="A688" s="3">
        <v>44740</v>
      </c>
      <c r="B688" s="2">
        <v>3</v>
      </c>
      <c r="C688">
        <v>6383.9999999999991</v>
      </c>
      <c r="D688">
        <v>2263.4499999999998</v>
      </c>
      <c r="E688" s="2" t="s">
        <v>697</v>
      </c>
      <c r="F688" s="2" t="s">
        <v>697</v>
      </c>
      <c r="G688" s="2" t="s">
        <v>697</v>
      </c>
    </row>
    <row r="689" spans="1:7" x14ac:dyDescent="0.25">
      <c r="A689" s="3">
        <v>44740</v>
      </c>
      <c r="B689" s="2">
        <v>4</v>
      </c>
      <c r="C689">
        <v>12802.5</v>
      </c>
      <c r="D689">
        <v>2328.0000000000005</v>
      </c>
      <c r="E689" s="2" t="s">
        <v>697</v>
      </c>
      <c r="F689" s="2" t="s">
        <v>697</v>
      </c>
      <c r="G689" s="2" t="s">
        <v>697</v>
      </c>
    </row>
    <row r="690" spans="1:7" x14ac:dyDescent="0.25">
      <c r="A690" s="3">
        <v>44740</v>
      </c>
      <c r="B690" s="2">
        <v>5</v>
      </c>
      <c r="C690">
        <v>5966.880000000001</v>
      </c>
      <c r="D690">
        <v>1012.77</v>
      </c>
      <c r="E690" s="2" t="s">
        <v>697</v>
      </c>
      <c r="F690" s="2" t="s">
        <v>697</v>
      </c>
      <c r="G690" s="2" t="s">
        <v>697</v>
      </c>
    </row>
    <row r="691" spans="1:7" x14ac:dyDescent="0.25">
      <c r="A691" s="3">
        <v>44740</v>
      </c>
      <c r="B691" s="2">
        <v>6</v>
      </c>
      <c r="C691">
        <v>262644</v>
      </c>
      <c r="D691">
        <v>1688.61</v>
      </c>
      <c r="E691" s="2" t="s">
        <v>697</v>
      </c>
      <c r="F691" s="2" t="s">
        <v>697</v>
      </c>
      <c r="G691" s="2" t="s">
        <v>697</v>
      </c>
    </row>
    <row r="692" spans="1:7" x14ac:dyDescent="0.25">
      <c r="A692" s="3">
        <v>44754</v>
      </c>
      <c r="B692" s="2">
        <v>1</v>
      </c>
      <c r="C692">
        <v>12152.789999999999</v>
      </c>
      <c r="D692">
        <v>1504.4699999999998</v>
      </c>
      <c r="E692" s="2" t="s">
        <v>697</v>
      </c>
      <c r="F692" s="2" t="s">
        <v>697</v>
      </c>
      <c r="G692" s="2" t="s">
        <v>697</v>
      </c>
    </row>
    <row r="693" spans="1:7" x14ac:dyDescent="0.25">
      <c r="A693" s="3">
        <v>44754</v>
      </c>
      <c r="B693" s="2">
        <v>2</v>
      </c>
      <c r="C693">
        <v>10134.67</v>
      </c>
      <c r="D693">
        <v>1549.8489999999999</v>
      </c>
      <c r="E693" s="2" t="s">
        <v>697</v>
      </c>
      <c r="F693" s="2" t="s">
        <v>697</v>
      </c>
      <c r="G693" s="2" t="s">
        <v>697</v>
      </c>
    </row>
    <row r="694" spans="1:7" x14ac:dyDescent="0.25">
      <c r="A694" s="3">
        <v>44754</v>
      </c>
      <c r="B694" s="2">
        <v>3</v>
      </c>
      <c r="C694">
        <v>9771.11</v>
      </c>
      <c r="D694">
        <v>2217.0599999999995</v>
      </c>
      <c r="E694" s="2" t="s">
        <v>697</v>
      </c>
      <c r="F694" s="2" t="s">
        <v>697</v>
      </c>
      <c r="G694" s="2" t="s">
        <v>697</v>
      </c>
    </row>
    <row r="695" spans="1:7" x14ac:dyDescent="0.25">
      <c r="A695" s="3">
        <v>44754</v>
      </c>
      <c r="B695" s="2">
        <v>4</v>
      </c>
      <c r="C695">
        <v>11324.05</v>
      </c>
      <c r="D695">
        <v>1695.2749999999999</v>
      </c>
      <c r="E695" s="2" t="s">
        <v>697</v>
      </c>
      <c r="F695" s="2" t="s">
        <v>697</v>
      </c>
      <c r="G695" s="2" t="s">
        <v>697</v>
      </c>
    </row>
    <row r="696" spans="1:7" x14ac:dyDescent="0.25">
      <c r="A696" s="3">
        <v>44754</v>
      </c>
      <c r="B696" s="2">
        <v>5</v>
      </c>
      <c r="C696">
        <v>15996.079999999998</v>
      </c>
      <c r="D696">
        <v>1537.54</v>
      </c>
      <c r="E696" s="2" t="s">
        <v>697</v>
      </c>
      <c r="F696" s="2" t="s">
        <v>697</v>
      </c>
      <c r="G696" s="2" t="s">
        <v>697</v>
      </c>
    </row>
    <row r="697" spans="1:7" x14ac:dyDescent="0.25">
      <c r="A697" s="3">
        <v>44754</v>
      </c>
      <c r="B697" s="2">
        <v>6</v>
      </c>
      <c r="C697">
        <v>36697.599999999999</v>
      </c>
      <c r="D697">
        <v>1253.55</v>
      </c>
      <c r="E697" s="2" t="s">
        <v>697</v>
      </c>
      <c r="F697" s="2" t="s">
        <v>697</v>
      </c>
      <c r="G697" s="2" t="s">
        <v>697</v>
      </c>
    </row>
    <row r="698" spans="1:7" x14ac:dyDescent="0.25">
      <c r="A698" s="3">
        <v>44768</v>
      </c>
      <c r="B698" s="2">
        <v>1</v>
      </c>
      <c r="C698">
        <v>4639.2</v>
      </c>
      <c r="D698">
        <v>1039.44</v>
      </c>
      <c r="E698" s="2" t="s">
        <v>697</v>
      </c>
      <c r="F698" s="2" t="s">
        <v>697</v>
      </c>
      <c r="G698" s="2" t="s">
        <v>697</v>
      </c>
    </row>
    <row r="699" spans="1:7" x14ac:dyDescent="0.25">
      <c r="A699" s="3">
        <v>44768</v>
      </c>
      <c r="B699" s="2">
        <v>2</v>
      </c>
      <c r="C699">
        <v>7294.1000000000013</v>
      </c>
      <c r="D699">
        <v>1282.5999999999999</v>
      </c>
      <c r="E699" s="2" t="s">
        <v>697</v>
      </c>
      <c r="F699" s="2" t="s">
        <v>697</v>
      </c>
      <c r="G699" s="2" t="s">
        <v>697</v>
      </c>
    </row>
    <row r="700" spans="1:7" x14ac:dyDescent="0.25">
      <c r="A700" s="3">
        <v>44768</v>
      </c>
      <c r="B700" s="2">
        <v>3</v>
      </c>
      <c r="C700">
        <v>4239.8000000000011</v>
      </c>
      <c r="D700">
        <v>1293.02</v>
      </c>
      <c r="E700" s="2" t="s">
        <v>697</v>
      </c>
      <c r="F700" s="2" t="s">
        <v>697</v>
      </c>
      <c r="G700" s="2" t="s">
        <v>697</v>
      </c>
    </row>
    <row r="701" spans="1:7" x14ac:dyDescent="0.25">
      <c r="A701" s="3">
        <v>44768</v>
      </c>
      <c r="B701" s="2">
        <v>4</v>
      </c>
      <c r="C701">
        <v>4681.7599999999984</v>
      </c>
      <c r="D701">
        <v>1065.4599999999998</v>
      </c>
      <c r="E701" s="2" t="s">
        <v>697</v>
      </c>
      <c r="F701" s="2" t="s">
        <v>697</v>
      </c>
      <c r="G701" s="2" t="s">
        <v>697</v>
      </c>
    </row>
    <row r="702" spans="1:7" x14ac:dyDescent="0.25">
      <c r="A702" s="3">
        <v>44768</v>
      </c>
      <c r="B702" s="2">
        <v>5</v>
      </c>
      <c r="C702">
        <v>6248.1</v>
      </c>
      <c r="D702">
        <v>673.18999999999994</v>
      </c>
      <c r="E702" s="2" t="s">
        <v>697</v>
      </c>
      <c r="F702" s="2" t="s">
        <v>697</v>
      </c>
      <c r="G702" s="2" t="s">
        <v>697</v>
      </c>
    </row>
    <row r="703" spans="1:7" x14ac:dyDescent="0.25">
      <c r="A703" s="3">
        <v>44768</v>
      </c>
      <c r="B703" s="2">
        <v>6</v>
      </c>
      <c r="C703">
        <v>15397.199999999999</v>
      </c>
      <c r="D703">
        <v>589.09499999999991</v>
      </c>
      <c r="E703" s="2" t="s">
        <v>697</v>
      </c>
      <c r="F703" s="2" t="s">
        <v>697</v>
      </c>
      <c r="G703" s="2" t="s">
        <v>697</v>
      </c>
    </row>
    <row r="704" spans="1:7" x14ac:dyDescent="0.25">
      <c r="A704" s="3">
        <v>44782</v>
      </c>
      <c r="B704" s="2">
        <v>1</v>
      </c>
      <c r="C704">
        <v>4346.9999999999991</v>
      </c>
      <c r="D704">
        <v>1127.23</v>
      </c>
      <c r="E704" s="2" t="s">
        <v>697</v>
      </c>
      <c r="F704" s="2" t="s">
        <v>697</v>
      </c>
      <c r="G704" s="2" t="s">
        <v>697</v>
      </c>
    </row>
    <row r="705" spans="1:7" x14ac:dyDescent="0.25">
      <c r="A705" s="3">
        <v>44782</v>
      </c>
      <c r="B705" s="2">
        <v>2</v>
      </c>
      <c r="C705">
        <v>5791.23</v>
      </c>
      <c r="D705">
        <v>1350.1299999999999</v>
      </c>
      <c r="E705" s="2" t="s">
        <v>697</v>
      </c>
      <c r="F705" s="2" t="s">
        <v>697</v>
      </c>
      <c r="G705" s="2" t="s">
        <v>697</v>
      </c>
    </row>
    <row r="706" spans="1:7" x14ac:dyDescent="0.25">
      <c r="A706" s="3">
        <v>44782</v>
      </c>
      <c r="B706" s="2">
        <v>3</v>
      </c>
      <c r="C706">
        <v>3456.0000000000005</v>
      </c>
      <c r="D706">
        <v>1520.3700000000001</v>
      </c>
      <c r="E706" s="2" t="s">
        <v>697</v>
      </c>
      <c r="F706" s="2" t="s">
        <v>697</v>
      </c>
      <c r="G706" s="2" t="s">
        <v>697</v>
      </c>
    </row>
    <row r="707" spans="1:7" x14ac:dyDescent="0.25">
      <c r="A707" s="3">
        <v>44782</v>
      </c>
      <c r="B707" s="2">
        <v>4</v>
      </c>
      <c r="C707">
        <v>3801.6</v>
      </c>
      <c r="D707">
        <v>691.92</v>
      </c>
      <c r="E707" s="2" t="s">
        <v>697</v>
      </c>
      <c r="F707" s="2" t="s">
        <v>697</v>
      </c>
      <c r="G707" s="2" t="s">
        <v>697</v>
      </c>
    </row>
    <row r="708" spans="1:7" x14ac:dyDescent="0.25">
      <c r="A708" s="3">
        <v>44782</v>
      </c>
      <c r="B708" s="2">
        <v>5</v>
      </c>
      <c r="C708">
        <v>3086.0000000000005</v>
      </c>
      <c r="D708">
        <v>451</v>
      </c>
      <c r="E708" s="2" t="s">
        <v>697</v>
      </c>
      <c r="F708" s="2" t="s">
        <v>697</v>
      </c>
      <c r="G708" s="2" t="s">
        <v>697</v>
      </c>
    </row>
    <row r="709" spans="1:7" x14ac:dyDescent="0.25">
      <c r="A709" s="3">
        <v>44782</v>
      </c>
      <c r="B709" s="2">
        <v>6</v>
      </c>
      <c r="C709">
        <v>9473.5500000000011</v>
      </c>
      <c r="D709">
        <v>696.64499999999998</v>
      </c>
      <c r="E709" s="2" t="s">
        <v>697</v>
      </c>
      <c r="F709" s="2" t="s">
        <v>697</v>
      </c>
      <c r="G709" s="2" t="s">
        <v>697</v>
      </c>
    </row>
    <row r="710" spans="1:7" x14ac:dyDescent="0.25">
      <c r="A710" s="3">
        <v>44798</v>
      </c>
      <c r="B710" s="2">
        <v>1</v>
      </c>
      <c r="C710">
        <v>5274.5</v>
      </c>
      <c r="D710">
        <v>1727.2499999999998</v>
      </c>
      <c r="E710" s="2" t="s">
        <v>697</v>
      </c>
      <c r="F710" s="2" t="s">
        <v>697</v>
      </c>
      <c r="G710" s="2" t="s">
        <v>697</v>
      </c>
    </row>
    <row r="711" spans="1:7" x14ac:dyDescent="0.25">
      <c r="A711" s="3">
        <v>44798</v>
      </c>
      <c r="B711" s="2">
        <v>2</v>
      </c>
      <c r="C711">
        <v>27732.600000000002</v>
      </c>
      <c r="D711">
        <v>3265.92</v>
      </c>
      <c r="E711" s="2" t="s">
        <v>697</v>
      </c>
      <c r="F711" s="2" t="s">
        <v>697</v>
      </c>
      <c r="G711" s="2" t="s">
        <v>697</v>
      </c>
    </row>
    <row r="712" spans="1:7" x14ac:dyDescent="0.25">
      <c r="A712" s="3">
        <v>44798</v>
      </c>
      <c r="B712" s="2">
        <v>3</v>
      </c>
      <c r="C712">
        <v>7085.6399999999994</v>
      </c>
      <c r="D712">
        <v>2255.02</v>
      </c>
      <c r="E712" s="2" t="s">
        <v>697</v>
      </c>
      <c r="F712" s="2" t="s">
        <v>697</v>
      </c>
      <c r="G712" s="2" t="s">
        <v>697</v>
      </c>
    </row>
    <row r="713" spans="1:7" x14ac:dyDescent="0.25">
      <c r="A713" s="3">
        <v>44798</v>
      </c>
      <c r="B713" s="2">
        <v>4</v>
      </c>
      <c r="C713">
        <v>8461.6</v>
      </c>
      <c r="D713">
        <v>1870.4</v>
      </c>
      <c r="E713" s="2" t="s">
        <v>697</v>
      </c>
      <c r="F713" s="2" t="s">
        <v>697</v>
      </c>
      <c r="G713" s="2" t="s">
        <v>697</v>
      </c>
    </row>
    <row r="714" spans="1:7" x14ac:dyDescent="0.25">
      <c r="A714" s="3">
        <v>44798</v>
      </c>
      <c r="B714" s="2">
        <v>5</v>
      </c>
      <c r="C714">
        <v>10136.5</v>
      </c>
      <c r="D714">
        <v>1159.4000000000003</v>
      </c>
      <c r="E714" s="2" t="s">
        <v>697</v>
      </c>
      <c r="F714" s="2" t="s">
        <v>697</v>
      </c>
      <c r="G714" s="2" t="s">
        <v>697</v>
      </c>
    </row>
    <row r="715" spans="1:7" x14ac:dyDescent="0.25">
      <c r="A715" s="3">
        <v>44798</v>
      </c>
      <c r="B715" s="2">
        <v>6</v>
      </c>
      <c r="C715">
        <v>15937.68</v>
      </c>
      <c r="D715">
        <v>1005.3120000000002</v>
      </c>
      <c r="E715" s="2" t="s">
        <v>697</v>
      </c>
      <c r="F715" s="2" t="s">
        <v>697</v>
      </c>
      <c r="G715" s="2" t="s">
        <v>697</v>
      </c>
    </row>
    <row r="716" spans="1:7" x14ac:dyDescent="0.25">
      <c r="A716" s="3">
        <v>44810</v>
      </c>
      <c r="B716" s="2">
        <v>1</v>
      </c>
      <c r="C716">
        <v>3166.2</v>
      </c>
      <c r="D716">
        <v>701.27999999999986</v>
      </c>
      <c r="E716" s="2" t="s">
        <v>697</v>
      </c>
      <c r="F716" s="2" t="s">
        <v>697</v>
      </c>
      <c r="G716" s="2" t="s">
        <v>697</v>
      </c>
    </row>
    <row r="717" spans="1:7" x14ac:dyDescent="0.25">
      <c r="A717" s="3">
        <v>44810</v>
      </c>
      <c r="B717" s="2">
        <v>2</v>
      </c>
      <c r="C717">
        <v>16305.96</v>
      </c>
      <c r="D717">
        <v>2126.6959999999999</v>
      </c>
      <c r="E717" s="2" t="s">
        <v>697</v>
      </c>
      <c r="F717" s="2" t="s">
        <v>697</v>
      </c>
      <c r="G717" s="2" t="s">
        <v>697</v>
      </c>
    </row>
    <row r="718" spans="1:7" x14ac:dyDescent="0.25">
      <c r="A718" s="3">
        <v>44810</v>
      </c>
      <c r="B718" s="2">
        <v>3</v>
      </c>
      <c r="C718">
        <v>7853.4999999999991</v>
      </c>
      <c r="D718">
        <v>3384.35</v>
      </c>
      <c r="E718" s="2" t="s">
        <v>697</v>
      </c>
      <c r="F718" s="2" t="s">
        <v>697</v>
      </c>
      <c r="G718" s="2" t="s">
        <v>697</v>
      </c>
    </row>
    <row r="719" spans="1:7" x14ac:dyDescent="0.25">
      <c r="A719" s="3">
        <v>44810</v>
      </c>
      <c r="B719" s="2">
        <v>4</v>
      </c>
      <c r="C719">
        <v>8128.2</v>
      </c>
      <c r="D719">
        <v>1684.3499999999997</v>
      </c>
      <c r="E719" s="2" t="s">
        <v>697</v>
      </c>
      <c r="F719" s="2" t="s">
        <v>697</v>
      </c>
      <c r="G719" s="2" t="s">
        <v>697</v>
      </c>
    </row>
    <row r="720" spans="1:7" x14ac:dyDescent="0.25">
      <c r="A720" s="3">
        <v>44810</v>
      </c>
      <c r="B720" s="2">
        <v>5</v>
      </c>
      <c r="C720">
        <v>7584.4400000000005</v>
      </c>
      <c r="D720">
        <v>807.33900000000006</v>
      </c>
      <c r="E720" s="2" t="s">
        <v>697</v>
      </c>
      <c r="F720" s="2" t="s">
        <v>697</v>
      </c>
      <c r="G720" s="2" t="s">
        <v>697</v>
      </c>
    </row>
    <row r="721" spans="1:7" x14ac:dyDescent="0.25">
      <c r="A721" s="3">
        <v>44810</v>
      </c>
      <c r="B721" s="2">
        <v>6</v>
      </c>
      <c r="C721">
        <v>8917.5599999999977</v>
      </c>
      <c r="D721">
        <v>1136.0159999999998</v>
      </c>
      <c r="E721" s="2" t="s">
        <v>697</v>
      </c>
      <c r="F721" s="2" t="s">
        <v>697</v>
      </c>
      <c r="G721" s="2" t="s">
        <v>697</v>
      </c>
    </row>
    <row r="722" spans="1:7" x14ac:dyDescent="0.25">
      <c r="A722" s="3">
        <v>44825</v>
      </c>
      <c r="B722" s="2">
        <v>1</v>
      </c>
      <c r="C722">
        <v>82348.5</v>
      </c>
      <c r="D722">
        <v>6854.2499999999991</v>
      </c>
      <c r="E722" s="2" t="s">
        <v>697</v>
      </c>
      <c r="F722" s="2" t="s">
        <v>697</v>
      </c>
      <c r="G722" s="2" t="s">
        <v>697</v>
      </c>
    </row>
    <row r="723" spans="1:7" x14ac:dyDescent="0.25">
      <c r="A723" s="3">
        <v>44825</v>
      </c>
      <c r="B723" s="2">
        <v>2</v>
      </c>
      <c r="C723">
        <v>101473.2</v>
      </c>
      <c r="D723">
        <v>6580.2799999999988</v>
      </c>
      <c r="E723" s="2" t="s">
        <v>697</v>
      </c>
      <c r="F723" s="2" t="s">
        <v>697</v>
      </c>
      <c r="G723" s="2" t="s">
        <v>697</v>
      </c>
    </row>
    <row r="724" spans="1:7" x14ac:dyDescent="0.25">
      <c r="A724" s="3">
        <v>44825</v>
      </c>
      <c r="B724" s="2">
        <v>3</v>
      </c>
      <c r="C724">
        <v>34829.21</v>
      </c>
      <c r="D724">
        <v>7537.2699999999995</v>
      </c>
      <c r="E724" s="2" t="s">
        <v>697</v>
      </c>
      <c r="F724" s="2" t="s">
        <v>697</v>
      </c>
      <c r="G724" s="2" t="s">
        <v>697</v>
      </c>
    </row>
    <row r="725" spans="1:7" x14ac:dyDescent="0.25">
      <c r="A725" s="3">
        <v>44825</v>
      </c>
      <c r="B725" s="2">
        <v>4</v>
      </c>
      <c r="C725">
        <v>26079.599999999999</v>
      </c>
      <c r="D725">
        <v>4305.3999999999996</v>
      </c>
      <c r="E725" s="2" t="s">
        <v>697</v>
      </c>
      <c r="F725" s="2" t="s">
        <v>697</v>
      </c>
      <c r="G725" s="2" t="s">
        <v>697</v>
      </c>
    </row>
    <row r="726" spans="1:7" x14ac:dyDescent="0.25">
      <c r="A726" s="3">
        <v>44825</v>
      </c>
      <c r="B726" s="2">
        <v>5</v>
      </c>
      <c r="C726">
        <v>9059.9999999999982</v>
      </c>
      <c r="D726">
        <v>1121.04</v>
      </c>
      <c r="E726" s="2" t="s">
        <v>697</v>
      </c>
      <c r="F726" s="2" t="s">
        <v>697</v>
      </c>
      <c r="G726" s="2" t="s">
        <v>697</v>
      </c>
    </row>
    <row r="727" spans="1:7" x14ac:dyDescent="0.25">
      <c r="A727" s="3">
        <v>44825</v>
      </c>
      <c r="B727" s="2">
        <v>6</v>
      </c>
      <c r="C727">
        <v>53875.950000000004</v>
      </c>
      <c r="D727">
        <v>4286.53</v>
      </c>
      <c r="E727" s="2" t="s">
        <v>697</v>
      </c>
      <c r="F727" s="2" t="s">
        <v>697</v>
      </c>
      <c r="G727" s="2" t="s">
        <v>697</v>
      </c>
    </row>
    <row r="728" spans="1:7" x14ac:dyDescent="0.25">
      <c r="A728" s="3">
        <v>44838</v>
      </c>
      <c r="B728" s="2">
        <v>1</v>
      </c>
      <c r="C728">
        <v>1234.6600000000003</v>
      </c>
      <c r="D728">
        <v>486.78000000000003</v>
      </c>
      <c r="E728" s="2" t="s">
        <v>697</v>
      </c>
      <c r="F728" s="2" t="s">
        <v>697</v>
      </c>
      <c r="G728" s="2" t="s">
        <v>697</v>
      </c>
    </row>
    <row r="729" spans="1:7" x14ac:dyDescent="0.25">
      <c r="A729" s="3">
        <v>44838</v>
      </c>
      <c r="B729" s="2">
        <v>2</v>
      </c>
      <c r="C729">
        <v>10703.810000000001</v>
      </c>
      <c r="D729">
        <v>1365.3420000000001</v>
      </c>
      <c r="E729" s="2" t="s">
        <v>697</v>
      </c>
      <c r="F729" s="2" t="s">
        <v>697</v>
      </c>
      <c r="G729" s="2" t="s">
        <v>697</v>
      </c>
    </row>
    <row r="730" spans="1:7" x14ac:dyDescent="0.25">
      <c r="A730" s="3">
        <v>44838</v>
      </c>
      <c r="B730" s="2">
        <v>3</v>
      </c>
      <c r="C730">
        <v>2125.1999999999998</v>
      </c>
      <c r="D730">
        <v>2220.6800000000003</v>
      </c>
      <c r="E730" s="2" t="s">
        <v>697</v>
      </c>
      <c r="F730" s="2" t="s">
        <v>697</v>
      </c>
      <c r="G730" s="2" t="s">
        <v>697</v>
      </c>
    </row>
    <row r="731" spans="1:7" x14ac:dyDescent="0.25">
      <c r="A731" s="3">
        <v>44838</v>
      </c>
      <c r="B731" s="2">
        <v>4</v>
      </c>
      <c r="C731">
        <v>4376.46</v>
      </c>
      <c r="D731">
        <v>794.01</v>
      </c>
      <c r="E731" s="2" t="s">
        <v>697</v>
      </c>
      <c r="F731" s="2" t="s">
        <v>697</v>
      </c>
      <c r="G731" s="2" t="s">
        <v>697</v>
      </c>
    </row>
    <row r="732" spans="1:7" x14ac:dyDescent="0.25">
      <c r="A732" s="3">
        <v>44838</v>
      </c>
      <c r="B732" s="2">
        <v>5</v>
      </c>
      <c r="C732">
        <v>189.5</v>
      </c>
      <c r="D732">
        <v>25.724999999999998</v>
      </c>
      <c r="E732" s="2" t="s">
        <v>697</v>
      </c>
      <c r="F732" s="2" t="s">
        <v>697</v>
      </c>
      <c r="G732" s="2" t="s">
        <v>697</v>
      </c>
    </row>
    <row r="733" spans="1:7" x14ac:dyDescent="0.25">
      <c r="A733" s="3">
        <v>44838</v>
      </c>
      <c r="B733" s="2">
        <v>6</v>
      </c>
      <c r="C733">
        <v>3453.45</v>
      </c>
      <c r="D733">
        <v>1213.25</v>
      </c>
      <c r="E733" s="2" t="s">
        <v>697</v>
      </c>
      <c r="F733" s="2" t="s">
        <v>697</v>
      </c>
      <c r="G733" s="2" t="s">
        <v>697</v>
      </c>
    </row>
    <row r="734" spans="1:7" x14ac:dyDescent="0.25">
      <c r="A734" s="3">
        <v>44852</v>
      </c>
      <c r="B734" s="2">
        <v>1</v>
      </c>
      <c r="C734">
        <v>44480.79</v>
      </c>
      <c r="D734">
        <v>3890.8709999999996</v>
      </c>
      <c r="E734" s="2" t="s">
        <v>697</v>
      </c>
      <c r="F734" s="2" t="s">
        <v>697</v>
      </c>
      <c r="G734" s="2" t="s">
        <v>697</v>
      </c>
    </row>
    <row r="735" spans="1:7" x14ac:dyDescent="0.25">
      <c r="A735" s="3">
        <v>44852</v>
      </c>
      <c r="B735" s="2">
        <v>2</v>
      </c>
      <c r="C735">
        <v>59950.76</v>
      </c>
      <c r="D735">
        <v>6140.3879999999999</v>
      </c>
      <c r="E735" s="2" t="s">
        <v>697</v>
      </c>
      <c r="F735" s="2" t="s">
        <v>697</v>
      </c>
      <c r="G735" s="2" t="s">
        <v>697</v>
      </c>
    </row>
    <row r="736" spans="1:7" x14ac:dyDescent="0.25">
      <c r="A736" s="3">
        <v>44852</v>
      </c>
      <c r="B736" s="2">
        <v>3</v>
      </c>
      <c r="C736">
        <v>98899.999999999985</v>
      </c>
      <c r="D736">
        <v>8949.76</v>
      </c>
      <c r="E736" s="2" t="s">
        <v>697</v>
      </c>
      <c r="F736" s="2" t="s">
        <v>697</v>
      </c>
      <c r="G736" s="2" t="s">
        <v>697</v>
      </c>
    </row>
    <row r="737" spans="1:7" x14ac:dyDescent="0.25">
      <c r="A737" s="3">
        <v>44852</v>
      </c>
      <c r="B737" s="2">
        <v>4</v>
      </c>
      <c r="C737">
        <v>4628.92</v>
      </c>
      <c r="D737">
        <v>1228.22</v>
      </c>
      <c r="E737" s="2" t="s">
        <v>697</v>
      </c>
      <c r="F737" s="2" t="s">
        <v>697</v>
      </c>
      <c r="G737" s="2" t="s">
        <v>697</v>
      </c>
    </row>
    <row r="738" spans="1:7" x14ac:dyDescent="0.25">
      <c r="A738" s="3">
        <v>44852</v>
      </c>
      <c r="B738" s="2">
        <v>5</v>
      </c>
      <c r="C738">
        <v>6000.9999999999991</v>
      </c>
      <c r="D738">
        <v>671.245</v>
      </c>
      <c r="E738" s="2" t="s">
        <v>697</v>
      </c>
      <c r="F738" s="2" t="s">
        <v>697</v>
      </c>
      <c r="G738" s="2" t="s">
        <v>697</v>
      </c>
    </row>
    <row r="739" spans="1:7" x14ac:dyDescent="0.25">
      <c r="A739" s="3">
        <v>44852</v>
      </c>
      <c r="B739" s="2">
        <v>6</v>
      </c>
      <c r="C739">
        <v>55347.750000000007</v>
      </c>
      <c r="D739">
        <v>7741.8</v>
      </c>
      <c r="E739" s="2" t="s">
        <v>697</v>
      </c>
      <c r="F739" s="2" t="s">
        <v>697</v>
      </c>
      <c r="G739" s="2" t="s">
        <v>697</v>
      </c>
    </row>
    <row r="740" spans="1:7" x14ac:dyDescent="0.25">
      <c r="A740" s="3">
        <v>44866</v>
      </c>
      <c r="B740" s="2">
        <v>1</v>
      </c>
      <c r="C740">
        <v>132249.04</v>
      </c>
      <c r="D740">
        <v>9926.2240000000002</v>
      </c>
      <c r="E740" s="2" t="s">
        <v>697</v>
      </c>
      <c r="F740" s="2" t="s">
        <v>697</v>
      </c>
      <c r="G740" s="2" t="s">
        <v>697</v>
      </c>
    </row>
    <row r="741" spans="1:7" x14ac:dyDescent="0.25">
      <c r="A741" s="3">
        <v>44866</v>
      </c>
      <c r="B741" s="2">
        <v>2</v>
      </c>
      <c r="C741">
        <v>26146</v>
      </c>
      <c r="D741">
        <v>4075.24</v>
      </c>
      <c r="E741" s="2" t="s">
        <v>697</v>
      </c>
      <c r="F741" s="2" t="s">
        <v>697</v>
      </c>
      <c r="G741" s="2" t="s">
        <v>697</v>
      </c>
    </row>
    <row r="742" spans="1:7" x14ac:dyDescent="0.25">
      <c r="A742" s="3">
        <v>44866</v>
      </c>
      <c r="B742" s="2">
        <v>3</v>
      </c>
      <c r="C742">
        <v>112800</v>
      </c>
      <c r="D742">
        <v>9220</v>
      </c>
      <c r="E742" s="2" t="s">
        <v>697</v>
      </c>
      <c r="F742" s="2" t="s">
        <v>697</v>
      </c>
      <c r="G742" s="2" t="s">
        <v>697</v>
      </c>
    </row>
    <row r="743" spans="1:7" x14ac:dyDescent="0.25">
      <c r="A743" s="3">
        <v>44866</v>
      </c>
      <c r="B743" s="2">
        <v>4</v>
      </c>
      <c r="C743">
        <v>1320.5640000000001</v>
      </c>
      <c r="D743">
        <v>161.31799999999998</v>
      </c>
      <c r="E743" s="2" t="s">
        <v>697</v>
      </c>
      <c r="F743" s="2" t="s">
        <v>697</v>
      </c>
      <c r="G743" s="2" t="s">
        <v>697</v>
      </c>
    </row>
    <row r="744" spans="1:7" x14ac:dyDescent="0.25">
      <c r="A744" s="3">
        <v>44866</v>
      </c>
      <c r="B744" s="2">
        <v>5</v>
      </c>
      <c r="C744">
        <v>11932.140000000001</v>
      </c>
      <c r="D744">
        <v>1600.9759999999999</v>
      </c>
      <c r="E744" s="2" t="s">
        <v>697</v>
      </c>
      <c r="F744" s="2" t="s">
        <v>697</v>
      </c>
      <c r="G744" s="2" t="s">
        <v>697</v>
      </c>
    </row>
    <row r="745" spans="1:7" x14ac:dyDescent="0.25">
      <c r="A745" s="3">
        <v>44866</v>
      </c>
      <c r="B745" s="2">
        <v>6</v>
      </c>
      <c r="C745">
        <v>12450.519999999999</v>
      </c>
      <c r="D745">
        <v>1957.03</v>
      </c>
      <c r="E745" s="2" t="s">
        <v>697</v>
      </c>
      <c r="F745" s="2" t="s">
        <v>697</v>
      </c>
      <c r="G745" s="2" t="s">
        <v>697</v>
      </c>
    </row>
    <row r="746" spans="1:7" x14ac:dyDescent="0.25">
      <c r="A746" s="3">
        <v>44880</v>
      </c>
      <c r="B746" s="2">
        <v>1</v>
      </c>
      <c r="C746">
        <v>99027.999999999985</v>
      </c>
      <c r="D746">
        <v>8323.9</v>
      </c>
      <c r="E746" s="2" t="s">
        <v>697</v>
      </c>
      <c r="F746" s="2" t="s">
        <v>697</v>
      </c>
      <c r="G746" s="2" t="s">
        <v>697</v>
      </c>
    </row>
    <row r="747" spans="1:7" x14ac:dyDescent="0.25">
      <c r="A747" s="3">
        <v>44880</v>
      </c>
      <c r="B747" s="2">
        <v>2</v>
      </c>
      <c r="C747">
        <v>31173.360000000001</v>
      </c>
      <c r="D747">
        <v>4403.4880000000003</v>
      </c>
      <c r="E747" s="2" t="s">
        <v>697</v>
      </c>
      <c r="F747" s="2" t="s">
        <v>697</v>
      </c>
      <c r="G747" s="2" t="s">
        <v>697</v>
      </c>
    </row>
    <row r="748" spans="1:7" x14ac:dyDescent="0.25">
      <c r="A748" s="3">
        <v>44880</v>
      </c>
      <c r="B748" s="2">
        <v>3</v>
      </c>
      <c r="C748">
        <v>140774.70000000001</v>
      </c>
      <c r="D748">
        <v>12364.44</v>
      </c>
      <c r="E748" s="2" t="s">
        <v>697</v>
      </c>
      <c r="F748" s="2" t="s">
        <v>697</v>
      </c>
      <c r="G748" s="2" t="s">
        <v>697</v>
      </c>
    </row>
    <row r="749" spans="1:7" x14ac:dyDescent="0.25">
      <c r="A749" s="3">
        <v>44880</v>
      </c>
      <c r="B749" s="2">
        <v>4</v>
      </c>
      <c r="C749">
        <v>17822.7</v>
      </c>
      <c r="D749">
        <v>1262.5129999999999</v>
      </c>
      <c r="E749" s="2" t="s">
        <v>697</v>
      </c>
      <c r="F749" s="2" t="s">
        <v>697</v>
      </c>
      <c r="G749" s="2" t="s">
        <v>697</v>
      </c>
    </row>
    <row r="750" spans="1:7" x14ac:dyDescent="0.25">
      <c r="A750" s="3">
        <v>44880</v>
      </c>
      <c r="B750" s="2">
        <v>5</v>
      </c>
      <c r="C750">
        <v>8808.52</v>
      </c>
      <c r="D750">
        <v>540.01899999999989</v>
      </c>
      <c r="E750" s="2" t="s">
        <v>697</v>
      </c>
      <c r="F750" s="2" t="s">
        <v>697</v>
      </c>
      <c r="G750" s="2" t="s">
        <v>697</v>
      </c>
    </row>
    <row r="751" spans="1:7" x14ac:dyDescent="0.25">
      <c r="A751" s="3">
        <v>44880</v>
      </c>
      <c r="B751" s="2">
        <v>6</v>
      </c>
      <c r="C751">
        <v>65259.35</v>
      </c>
      <c r="D751">
        <v>4376.2549999999992</v>
      </c>
      <c r="E751" s="2" t="s">
        <v>697</v>
      </c>
      <c r="F751" s="2" t="s">
        <v>697</v>
      </c>
      <c r="G751" s="2" t="s">
        <v>697</v>
      </c>
    </row>
    <row r="752" spans="1:7" x14ac:dyDescent="0.25">
      <c r="A752" s="3">
        <v>44894</v>
      </c>
      <c r="B752" s="2">
        <v>1</v>
      </c>
      <c r="C752">
        <v>2141.44</v>
      </c>
      <c r="D752">
        <v>490.24</v>
      </c>
      <c r="E752" s="2" t="s">
        <v>697</v>
      </c>
      <c r="F752" s="2" t="s">
        <v>697</v>
      </c>
      <c r="G752" s="2" t="s">
        <v>697</v>
      </c>
    </row>
    <row r="753" spans="1:7" x14ac:dyDescent="0.25">
      <c r="A753" s="3">
        <v>44894</v>
      </c>
      <c r="B753" s="2">
        <v>2</v>
      </c>
      <c r="C753">
        <v>4218.0599999999995</v>
      </c>
      <c r="D753">
        <v>867.34999999999991</v>
      </c>
      <c r="E753" s="2" t="s">
        <v>697</v>
      </c>
      <c r="F753" s="2" t="s">
        <v>697</v>
      </c>
      <c r="G753" s="2" t="s">
        <v>697</v>
      </c>
    </row>
    <row r="754" spans="1:7" x14ac:dyDescent="0.25">
      <c r="A754" s="3">
        <v>44894</v>
      </c>
      <c r="B754" s="2">
        <v>3</v>
      </c>
      <c r="C754">
        <v>21811.18</v>
      </c>
      <c r="D754">
        <v>2665.0610000000001</v>
      </c>
      <c r="E754" s="2" t="s">
        <v>697</v>
      </c>
      <c r="F754" s="2" t="s">
        <v>697</v>
      </c>
      <c r="G754" s="2" t="s">
        <v>697</v>
      </c>
    </row>
    <row r="755" spans="1:7" x14ac:dyDescent="0.25">
      <c r="A755" s="3">
        <v>44894</v>
      </c>
      <c r="B755" s="2">
        <v>4</v>
      </c>
      <c r="C755">
        <v>1292.48</v>
      </c>
      <c r="D755">
        <v>167.44</v>
      </c>
      <c r="E755" s="2" t="s">
        <v>697</v>
      </c>
      <c r="F755" s="2" t="s">
        <v>697</v>
      </c>
      <c r="G755" s="2" t="s">
        <v>697</v>
      </c>
    </row>
    <row r="756" spans="1:7" x14ac:dyDescent="0.25">
      <c r="A756" s="3">
        <v>44894</v>
      </c>
      <c r="B756" s="2">
        <v>5</v>
      </c>
      <c r="C756">
        <v>2279.7000000000003</v>
      </c>
      <c r="D756">
        <v>201.45000000000002</v>
      </c>
      <c r="E756" s="2" t="s">
        <v>697</v>
      </c>
      <c r="F756" s="2" t="s">
        <v>697</v>
      </c>
      <c r="G756" s="2" t="s">
        <v>697</v>
      </c>
    </row>
    <row r="757" spans="1:7" x14ac:dyDescent="0.25">
      <c r="A757" s="3">
        <v>44894</v>
      </c>
      <c r="B757" s="2">
        <v>6</v>
      </c>
      <c r="C757">
        <v>5209.72</v>
      </c>
      <c r="D757">
        <v>1140.356</v>
      </c>
      <c r="E757" s="2" t="s">
        <v>697</v>
      </c>
      <c r="F757" s="2" t="s">
        <v>697</v>
      </c>
      <c r="G757" s="2" t="s">
        <v>697</v>
      </c>
    </row>
    <row r="758" spans="1:7" x14ac:dyDescent="0.25">
      <c r="A758" s="3">
        <v>44910</v>
      </c>
      <c r="B758" s="2">
        <v>1</v>
      </c>
      <c r="C758">
        <v>522.83000000000004</v>
      </c>
      <c r="D758">
        <v>154.35000000000002</v>
      </c>
      <c r="E758" s="2" t="s">
        <v>697</v>
      </c>
      <c r="F758" s="2" t="s">
        <v>697</v>
      </c>
      <c r="G758" s="2" t="s">
        <v>697</v>
      </c>
    </row>
    <row r="759" spans="1:7" x14ac:dyDescent="0.25">
      <c r="A759" s="3">
        <v>44910</v>
      </c>
      <c r="B759" s="2">
        <v>2</v>
      </c>
      <c r="C759">
        <v>4561.1499999999996</v>
      </c>
      <c r="D759">
        <v>629.75</v>
      </c>
      <c r="E759" s="2" t="s">
        <v>697</v>
      </c>
      <c r="F759" s="2" t="s">
        <v>697</v>
      </c>
      <c r="G759" s="2" t="s">
        <v>697</v>
      </c>
    </row>
    <row r="760" spans="1:7" x14ac:dyDescent="0.25">
      <c r="A760" s="3">
        <v>44910</v>
      </c>
      <c r="B760" s="2">
        <v>3</v>
      </c>
      <c r="C760">
        <v>11805.84</v>
      </c>
      <c r="D760">
        <v>2147.7599999999998</v>
      </c>
      <c r="E760" s="2" t="s">
        <v>697</v>
      </c>
      <c r="F760" s="2" t="s">
        <v>697</v>
      </c>
      <c r="G760" s="2" t="s">
        <v>697</v>
      </c>
    </row>
    <row r="761" spans="1:7" x14ac:dyDescent="0.25">
      <c r="A761" s="3">
        <v>44910</v>
      </c>
      <c r="B761" s="2">
        <v>4</v>
      </c>
      <c r="C761">
        <v>860.79499999999996</v>
      </c>
      <c r="D761">
        <v>161.59500000000003</v>
      </c>
      <c r="E761" s="2" t="s">
        <v>697</v>
      </c>
      <c r="F761" s="2" t="s">
        <v>697</v>
      </c>
      <c r="G761" s="2" t="s">
        <v>697</v>
      </c>
    </row>
    <row r="762" spans="1:7" x14ac:dyDescent="0.25">
      <c r="A762" s="3">
        <v>44910</v>
      </c>
      <c r="B762" s="2">
        <v>5</v>
      </c>
      <c r="C762">
        <v>645</v>
      </c>
      <c r="D762">
        <v>64.75</v>
      </c>
      <c r="E762" s="2" t="s">
        <v>697</v>
      </c>
      <c r="F762" s="2" t="s">
        <v>697</v>
      </c>
      <c r="G762" s="2" t="s">
        <v>697</v>
      </c>
    </row>
    <row r="763" spans="1:7" x14ac:dyDescent="0.25">
      <c r="A763" s="3">
        <v>44910</v>
      </c>
      <c r="B763" s="2">
        <v>6</v>
      </c>
      <c r="C763">
        <v>1149.9749999999999</v>
      </c>
      <c r="D763">
        <v>472.50000000000006</v>
      </c>
      <c r="E763" s="2" t="s">
        <v>697</v>
      </c>
      <c r="F763" s="2" t="s">
        <v>697</v>
      </c>
      <c r="G763" s="2" t="s">
        <v>697</v>
      </c>
    </row>
    <row r="764" spans="1:7" x14ac:dyDescent="0.25">
      <c r="A764" s="3">
        <v>44922</v>
      </c>
      <c r="B764" s="2">
        <v>1</v>
      </c>
      <c r="C764">
        <v>147.41999999999999</v>
      </c>
      <c r="D764">
        <v>89.614000000000004</v>
      </c>
      <c r="E764" s="2" t="s">
        <v>697</v>
      </c>
      <c r="F764" s="2" t="s">
        <v>697</v>
      </c>
      <c r="G764" s="2" t="s">
        <v>697</v>
      </c>
    </row>
    <row r="765" spans="1:7" x14ac:dyDescent="0.25">
      <c r="A765" s="3">
        <v>44922</v>
      </c>
      <c r="B765" s="2">
        <v>2</v>
      </c>
      <c r="C765">
        <v>3060.01</v>
      </c>
      <c r="D765">
        <v>506.85</v>
      </c>
      <c r="E765" s="2" t="s">
        <v>697</v>
      </c>
      <c r="F765" s="2" t="s">
        <v>697</v>
      </c>
      <c r="G765" s="2" t="s">
        <v>697</v>
      </c>
    </row>
    <row r="766" spans="1:7" x14ac:dyDescent="0.25">
      <c r="A766" s="3">
        <v>44922</v>
      </c>
      <c r="B766" s="2">
        <v>3</v>
      </c>
      <c r="C766">
        <v>773.7600000000001</v>
      </c>
      <c r="D766">
        <v>92.64</v>
      </c>
      <c r="E766" s="2" t="s">
        <v>697</v>
      </c>
      <c r="F766" s="2" t="s">
        <v>697</v>
      </c>
      <c r="G766" s="2" t="s">
        <v>697</v>
      </c>
    </row>
    <row r="767" spans="1:7" x14ac:dyDescent="0.25">
      <c r="A767" s="3">
        <v>44922</v>
      </c>
      <c r="B767" s="2">
        <v>4</v>
      </c>
      <c r="C767">
        <v>410.25</v>
      </c>
      <c r="D767">
        <v>123.9</v>
      </c>
      <c r="E767" s="2" t="s">
        <v>697</v>
      </c>
      <c r="F767" s="2" t="s">
        <v>697</v>
      </c>
      <c r="G767" s="2" t="s">
        <v>697</v>
      </c>
    </row>
    <row r="768" spans="1:7" x14ac:dyDescent="0.25">
      <c r="A768" s="3">
        <v>44922</v>
      </c>
      <c r="B768" s="2">
        <v>5</v>
      </c>
      <c r="C768">
        <v>2938.8</v>
      </c>
      <c r="D768">
        <v>566.19299999999998</v>
      </c>
      <c r="E768" s="2" t="s">
        <v>697</v>
      </c>
      <c r="F768" s="2" t="s">
        <v>697</v>
      </c>
      <c r="G768" s="2" t="s">
        <v>697</v>
      </c>
    </row>
    <row r="769" spans="1:7" x14ac:dyDescent="0.25">
      <c r="A769" s="3">
        <v>44922</v>
      </c>
      <c r="B769" s="2">
        <v>6</v>
      </c>
      <c r="C769">
        <v>2772.3849999999998</v>
      </c>
      <c r="D769">
        <v>1012.165</v>
      </c>
      <c r="E769" s="2" t="s">
        <v>697</v>
      </c>
      <c r="F769" s="2" t="s">
        <v>697</v>
      </c>
      <c r="G769" s="2" t="s">
        <v>697</v>
      </c>
    </row>
    <row r="770" spans="1:7" x14ac:dyDescent="0.25">
      <c r="A770" s="3">
        <v>44936</v>
      </c>
      <c r="B770" s="2">
        <v>1</v>
      </c>
      <c r="C770">
        <v>1777.6000000000001</v>
      </c>
      <c r="D770">
        <v>1276</v>
      </c>
      <c r="E770" s="2" t="s">
        <v>697</v>
      </c>
      <c r="F770" s="2" t="s">
        <v>697</v>
      </c>
      <c r="G770" s="2" t="s">
        <v>697</v>
      </c>
    </row>
    <row r="771" spans="1:7" x14ac:dyDescent="0.25">
      <c r="A771" s="3">
        <v>44936</v>
      </c>
      <c r="B771" s="2">
        <v>2</v>
      </c>
      <c r="C771">
        <v>17134.080000000002</v>
      </c>
      <c r="D771">
        <v>1635.576</v>
      </c>
      <c r="E771" s="2" t="s">
        <v>697</v>
      </c>
      <c r="F771" s="2" t="s">
        <v>697</v>
      </c>
      <c r="G771" s="2" t="s">
        <v>697</v>
      </c>
    </row>
    <row r="772" spans="1:7" x14ac:dyDescent="0.25">
      <c r="A772" s="3">
        <v>44936</v>
      </c>
      <c r="B772" s="2">
        <v>3</v>
      </c>
      <c r="C772">
        <v>37633.949999999997</v>
      </c>
      <c r="D772">
        <v>1372.5995000000003</v>
      </c>
      <c r="E772" s="2" t="s">
        <v>697</v>
      </c>
      <c r="F772" s="2" t="s">
        <v>697</v>
      </c>
      <c r="G772" s="2" t="s">
        <v>697</v>
      </c>
    </row>
    <row r="773" spans="1:7" x14ac:dyDescent="0.25">
      <c r="A773" s="3">
        <v>44936</v>
      </c>
      <c r="B773" s="2">
        <v>4</v>
      </c>
      <c r="C773">
        <v>3239.6000000000004</v>
      </c>
      <c r="D773">
        <v>759.92000000000007</v>
      </c>
      <c r="E773" s="2" t="s">
        <v>697</v>
      </c>
      <c r="F773" s="2" t="s">
        <v>697</v>
      </c>
      <c r="G773" s="2" t="s">
        <v>697</v>
      </c>
    </row>
    <row r="774" spans="1:7" x14ac:dyDescent="0.25">
      <c r="A774" s="3">
        <v>44936</v>
      </c>
      <c r="B774" s="2">
        <v>5</v>
      </c>
      <c r="C774">
        <v>8366.08</v>
      </c>
      <c r="D774">
        <v>792.32</v>
      </c>
      <c r="E774" s="2" t="s">
        <v>697</v>
      </c>
      <c r="F774" s="2" t="s">
        <v>697</v>
      </c>
      <c r="G774" s="2" t="s">
        <v>697</v>
      </c>
    </row>
    <row r="775" spans="1:7" x14ac:dyDescent="0.25">
      <c r="A775" s="3">
        <v>44936</v>
      </c>
      <c r="B775" s="2">
        <v>6</v>
      </c>
      <c r="C775">
        <v>4959</v>
      </c>
      <c r="D775">
        <v>885.80499999999995</v>
      </c>
      <c r="E775" s="2" t="s">
        <v>697</v>
      </c>
      <c r="F775" s="2" t="s">
        <v>697</v>
      </c>
      <c r="G775" s="2" t="s">
        <v>697</v>
      </c>
    </row>
    <row r="776" spans="1:7" x14ac:dyDescent="0.25">
      <c r="A776" s="3">
        <v>44950</v>
      </c>
      <c r="B776" s="2">
        <v>1</v>
      </c>
      <c r="C776">
        <v>1016.4</v>
      </c>
      <c r="D776">
        <v>385.14000000000004</v>
      </c>
      <c r="E776" s="2" t="s">
        <v>697</v>
      </c>
      <c r="F776" s="2" t="s">
        <v>697</v>
      </c>
      <c r="G776" s="2" t="s">
        <v>697</v>
      </c>
    </row>
    <row r="777" spans="1:7" x14ac:dyDescent="0.25">
      <c r="A777" s="3">
        <v>44950</v>
      </c>
      <c r="B777" s="2">
        <v>2</v>
      </c>
      <c r="C777">
        <v>2837.16</v>
      </c>
      <c r="D777">
        <v>750.24</v>
      </c>
      <c r="E777" s="2" t="s">
        <v>697</v>
      </c>
      <c r="F777" s="2" t="s">
        <v>697</v>
      </c>
      <c r="G777" s="2" t="s">
        <v>697</v>
      </c>
    </row>
    <row r="778" spans="1:7" x14ac:dyDescent="0.25">
      <c r="A778" s="3">
        <v>44950</v>
      </c>
      <c r="B778" s="2">
        <v>3</v>
      </c>
      <c r="C778">
        <v>6725.2000000000007</v>
      </c>
      <c r="D778">
        <v>640.9</v>
      </c>
      <c r="E778" s="2" t="s">
        <v>697</v>
      </c>
      <c r="F778" s="2" t="s">
        <v>697</v>
      </c>
      <c r="G778" s="2" t="s">
        <v>697</v>
      </c>
    </row>
    <row r="779" spans="1:7" x14ac:dyDescent="0.25">
      <c r="A779" s="3">
        <v>44950</v>
      </c>
      <c r="B779" s="2">
        <v>4</v>
      </c>
      <c r="C779">
        <v>1503.6000000000004</v>
      </c>
      <c r="D779">
        <v>405.16000000000008</v>
      </c>
      <c r="E779" s="2" t="s">
        <v>697</v>
      </c>
      <c r="F779" s="2" t="s">
        <v>697</v>
      </c>
      <c r="G779" s="2" t="s">
        <v>697</v>
      </c>
    </row>
    <row r="780" spans="1:7" x14ac:dyDescent="0.25">
      <c r="A780" s="3">
        <v>44950</v>
      </c>
      <c r="B780" s="2">
        <v>5</v>
      </c>
      <c r="C780">
        <v>3445.8599999999997</v>
      </c>
      <c r="D780">
        <v>445.67099999999999</v>
      </c>
      <c r="E780" s="2" t="s">
        <v>697</v>
      </c>
      <c r="F780" s="2" t="s">
        <v>697</v>
      </c>
      <c r="G780" s="2" t="s">
        <v>697</v>
      </c>
    </row>
    <row r="781" spans="1:7" x14ac:dyDescent="0.25">
      <c r="A781" s="3">
        <v>44950</v>
      </c>
      <c r="B781" s="2">
        <v>6</v>
      </c>
      <c r="C781">
        <v>143.88</v>
      </c>
      <c r="D781">
        <v>45.809999999999995</v>
      </c>
      <c r="E781" s="2" t="s">
        <v>697</v>
      </c>
      <c r="F781" s="2" t="s">
        <v>697</v>
      </c>
      <c r="G781" s="2" t="s">
        <v>697</v>
      </c>
    </row>
    <row r="782" spans="1:7" x14ac:dyDescent="0.25">
      <c r="A782" s="3">
        <v>44964</v>
      </c>
      <c r="B782" s="2">
        <v>1</v>
      </c>
      <c r="C782" t="e">
        <v>#VALUE!</v>
      </c>
      <c r="D782" t="e">
        <v>#VALUE!</v>
      </c>
      <c r="E782" s="2" t="s">
        <v>697</v>
      </c>
      <c r="F782" s="2" t="s">
        <v>697</v>
      </c>
      <c r="G782" s="2" t="s">
        <v>697</v>
      </c>
    </row>
    <row r="783" spans="1:7" x14ac:dyDescent="0.25">
      <c r="A783" s="3">
        <v>44964</v>
      </c>
      <c r="B783" s="2">
        <v>2</v>
      </c>
      <c r="C783">
        <v>1750.32</v>
      </c>
      <c r="D783">
        <v>2021.76</v>
      </c>
      <c r="E783" s="2" t="s">
        <v>697</v>
      </c>
      <c r="F783" s="2" t="s">
        <v>697</v>
      </c>
      <c r="G783" s="2" t="s">
        <v>697</v>
      </c>
    </row>
    <row r="784" spans="1:7" x14ac:dyDescent="0.25">
      <c r="A784" s="3">
        <v>44964</v>
      </c>
      <c r="B784" s="2">
        <v>3</v>
      </c>
      <c r="C784">
        <v>1642.4</v>
      </c>
      <c r="D784">
        <v>139.12000000000003</v>
      </c>
      <c r="E784" s="2" t="s">
        <v>697</v>
      </c>
      <c r="F784" s="2" t="s">
        <v>697</v>
      </c>
      <c r="G784" s="2" t="s">
        <v>697</v>
      </c>
    </row>
    <row r="785" spans="1:7" x14ac:dyDescent="0.25">
      <c r="A785" s="3">
        <v>44964</v>
      </c>
      <c r="B785" s="2">
        <v>4</v>
      </c>
      <c r="C785">
        <v>725.5</v>
      </c>
      <c r="D785">
        <v>159.05000000000001</v>
      </c>
      <c r="E785" s="2" t="s">
        <v>697</v>
      </c>
      <c r="F785" s="2" t="s">
        <v>697</v>
      </c>
      <c r="G785" s="2" t="s">
        <v>697</v>
      </c>
    </row>
    <row r="786" spans="1:7" x14ac:dyDescent="0.25">
      <c r="A786" s="3">
        <v>44964</v>
      </c>
      <c r="B786" s="2">
        <v>5</v>
      </c>
      <c r="C786">
        <v>7538.06</v>
      </c>
      <c r="D786">
        <v>768.91199999999992</v>
      </c>
      <c r="E786" s="2" t="s">
        <v>697</v>
      </c>
      <c r="F786" s="2" t="s">
        <v>697</v>
      </c>
      <c r="G786" s="2" t="s">
        <v>697</v>
      </c>
    </row>
    <row r="787" spans="1:7" x14ac:dyDescent="0.25">
      <c r="A787" s="3">
        <v>44964</v>
      </c>
      <c r="B787" s="2">
        <v>6</v>
      </c>
      <c r="C787">
        <v>2917.12</v>
      </c>
      <c r="D787">
        <v>748.19999999999993</v>
      </c>
      <c r="E787" s="2" t="s">
        <v>697</v>
      </c>
      <c r="F787" s="2" t="s">
        <v>697</v>
      </c>
      <c r="G787" s="2" t="s">
        <v>697</v>
      </c>
    </row>
    <row r="788" spans="1:7" x14ac:dyDescent="0.25">
      <c r="A788" s="3">
        <v>44978</v>
      </c>
      <c r="B788" s="2">
        <v>1</v>
      </c>
      <c r="C788">
        <v>1355.9</v>
      </c>
      <c r="D788">
        <v>884.80000000000018</v>
      </c>
      <c r="E788" s="2" t="s">
        <v>697</v>
      </c>
      <c r="F788" s="2" t="s">
        <v>697</v>
      </c>
      <c r="G788" s="2" t="s">
        <v>697</v>
      </c>
    </row>
    <row r="789" spans="1:7" x14ac:dyDescent="0.25">
      <c r="A789" s="3">
        <v>44978</v>
      </c>
      <c r="B789" s="2">
        <v>2</v>
      </c>
      <c r="C789">
        <v>695.9</v>
      </c>
      <c r="D789">
        <v>787.30000000000007</v>
      </c>
      <c r="E789" s="2" t="s">
        <v>697</v>
      </c>
      <c r="F789" s="2" t="s">
        <v>697</v>
      </c>
      <c r="G789" s="2" t="s">
        <v>697</v>
      </c>
    </row>
    <row r="790" spans="1:7" x14ac:dyDescent="0.25">
      <c r="A790" s="3">
        <v>44978</v>
      </c>
      <c r="B790" s="2">
        <v>3</v>
      </c>
      <c r="C790">
        <v>694.8</v>
      </c>
      <c r="D790">
        <v>104.64</v>
      </c>
      <c r="E790" s="2" t="s">
        <v>697</v>
      </c>
      <c r="F790" s="2" t="s">
        <v>697</v>
      </c>
      <c r="G790" s="2" t="s">
        <v>697</v>
      </c>
    </row>
    <row r="791" spans="1:7" x14ac:dyDescent="0.25">
      <c r="A791" s="3">
        <v>44978</v>
      </c>
      <c r="B791" s="2">
        <v>4</v>
      </c>
      <c r="C791">
        <v>316.2</v>
      </c>
      <c r="D791">
        <v>48.18</v>
      </c>
      <c r="E791" s="2" t="s">
        <v>697</v>
      </c>
      <c r="F791" s="2" t="s">
        <v>697</v>
      </c>
      <c r="G791" s="2" t="s">
        <v>697</v>
      </c>
    </row>
    <row r="792" spans="1:7" x14ac:dyDescent="0.25">
      <c r="A792" s="3">
        <v>44978</v>
      </c>
      <c r="B792" s="2">
        <v>5</v>
      </c>
      <c r="C792">
        <v>4799.6499999999996</v>
      </c>
      <c r="D792">
        <v>433.05999999999995</v>
      </c>
      <c r="E792" s="2" t="s">
        <v>697</v>
      </c>
      <c r="F792" s="2" t="s">
        <v>697</v>
      </c>
      <c r="G792" s="2" t="s">
        <v>697</v>
      </c>
    </row>
    <row r="793" spans="1:7" x14ac:dyDescent="0.25">
      <c r="A793" s="3">
        <v>44978</v>
      </c>
      <c r="B793" s="2">
        <v>6</v>
      </c>
      <c r="C793">
        <v>1746.23</v>
      </c>
      <c r="D793">
        <v>214.05500000000001</v>
      </c>
      <c r="E793" s="2" t="s">
        <v>697</v>
      </c>
      <c r="F793" s="2" t="s">
        <v>697</v>
      </c>
      <c r="G793" s="2" t="s">
        <v>697</v>
      </c>
    </row>
    <row r="794" spans="1:7" x14ac:dyDescent="0.25">
      <c r="A794" s="3">
        <v>44992</v>
      </c>
      <c r="B794" s="2">
        <v>1</v>
      </c>
      <c r="C794">
        <v>1333.8</v>
      </c>
      <c r="D794">
        <v>757.80000000000007</v>
      </c>
      <c r="E794" s="2" t="s">
        <v>697</v>
      </c>
      <c r="F794" s="2" t="s">
        <v>697</v>
      </c>
      <c r="G794" s="2" t="s">
        <v>697</v>
      </c>
    </row>
    <row r="795" spans="1:7" x14ac:dyDescent="0.25">
      <c r="A795" s="3">
        <v>44992</v>
      </c>
      <c r="B795" s="2">
        <v>2</v>
      </c>
      <c r="C795">
        <v>1156.0999999999999</v>
      </c>
      <c r="D795">
        <v>699.6</v>
      </c>
      <c r="E795" s="2" t="s">
        <v>697</v>
      </c>
      <c r="F795" s="2" t="s">
        <v>697</v>
      </c>
      <c r="G795" s="2" t="s">
        <v>697</v>
      </c>
    </row>
    <row r="796" spans="1:7" x14ac:dyDescent="0.25">
      <c r="A796" s="3">
        <v>44992</v>
      </c>
      <c r="B796" s="2">
        <v>3</v>
      </c>
      <c r="C796">
        <v>809.2</v>
      </c>
      <c r="D796">
        <v>139.92000000000002</v>
      </c>
      <c r="E796" s="2" t="s">
        <v>697</v>
      </c>
      <c r="F796" s="2" t="s">
        <v>697</v>
      </c>
      <c r="G796" s="2" t="s">
        <v>697</v>
      </c>
    </row>
    <row r="797" spans="1:7" x14ac:dyDescent="0.25">
      <c r="A797" s="3">
        <v>44992</v>
      </c>
      <c r="B797" s="2">
        <v>4</v>
      </c>
      <c r="C797">
        <v>133.69999999999999</v>
      </c>
      <c r="D797">
        <v>14.396000000000001</v>
      </c>
      <c r="E797" s="2" t="s">
        <v>697</v>
      </c>
      <c r="F797" s="2" t="s">
        <v>697</v>
      </c>
      <c r="G797" s="2" t="s">
        <v>697</v>
      </c>
    </row>
    <row r="798" spans="1:7" x14ac:dyDescent="0.25">
      <c r="A798" s="3">
        <v>44992</v>
      </c>
      <c r="B798" s="2">
        <v>5</v>
      </c>
      <c r="C798">
        <v>2536.7999999999997</v>
      </c>
      <c r="D798">
        <v>277.2</v>
      </c>
      <c r="E798" s="2" t="s">
        <v>697</v>
      </c>
      <c r="F798" s="2" t="s">
        <v>697</v>
      </c>
      <c r="G798" s="2" t="s">
        <v>697</v>
      </c>
    </row>
    <row r="799" spans="1:7" x14ac:dyDescent="0.25">
      <c r="A799" s="3">
        <v>44992</v>
      </c>
      <c r="B799" s="2">
        <v>6</v>
      </c>
      <c r="C799">
        <v>1320.48</v>
      </c>
      <c r="D799">
        <v>178.584</v>
      </c>
      <c r="E799" s="2" t="s">
        <v>697</v>
      </c>
      <c r="F799" s="2" t="s">
        <v>697</v>
      </c>
      <c r="G799" s="2" t="s">
        <v>697</v>
      </c>
    </row>
    <row r="800" spans="1:7" x14ac:dyDescent="0.25">
      <c r="A800" s="3">
        <v>45006</v>
      </c>
      <c r="B800" s="2">
        <v>1</v>
      </c>
      <c r="C800">
        <v>2361.6</v>
      </c>
      <c r="D800">
        <v>1997.9999999999998</v>
      </c>
      <c r="E800" s="2" t="s">
        <v>697</v>
      </c>
      <c r="F800" s="2" t="s">
        <v>697</v>
      </c>
      <c r="G800" s="2" t="s">
        <v>697</v>
      </c>
    </row>
    <row r="801" spans="1:7" x14ac:dyDescent="0.25">
      <c r="A801" s="3">
        <v>45006</v>
      </c>
      <c r="B801" s="2">
        <v>2</v>
      </c>
      <c r="C801">
        <v>4832.1000000000004</v>
      </c>
      <c r="D801">
        <v>2629.77</v>
      </c>
      <c r="E801" s="2" t="s">
        <v>697</v>
      </c>
      <c r="F801" s="2" t="s">
        <v>697</v>
      </c>
      <c r="G801" s="2" t="s">
        <v>697</v>
      </c>
    </row>
    <row r="802" spans="1:7" x14ac:dyDescent="0.25">
      <c r="A802" s="3">
        <v>45006</v>
      </c>
      <c r="B802" s="2">
        <v>3</v>
      </c>
      <c r="C802">
        <v>1987.4999999999998</v>
      </c>
      <c r="D802">
        <v>2008.5000000000002</v>
      </c>
      <c r="E802" s="2" t="s">
        <v>697</v>
      </c>
      <c r="F802" s="2" t="s">
        <v>697</v>
      </c>
      <c r="G802" s="2" t="s">
        <v>697</v>
      </c>
    </row>
    <row r="803" spans="1:7" x14ac:dyDescent="0.25">
      <c r="A803" s="3">
        <v>45006</v>
      </c>
      <c r="B803" s="2">
        <v>4</v>
      </c>
      <c r="C803">
        <v>1260.5999999999999</v>
      </c>
      <c r="D803">
        <v>563.09999999999991</v>
      </c>
      <c r="E803" s="2" t="s">
        <v>697</v>
      </c>
      <c r="F803" s="2" t="s">
        <v>697</v>
      </c>
      <c r="G803" s="2" t="s">
        <v>697</v>
      </c>
    </row>
    <row r="804" spans="1:7" x14ac:dyDescent="0.25">
      <c r="A804" s="3">
        <v>45006</v>
      </c>
      <c r="B804" s="2">
        <v>5</v>
      </c>
      <c r="C804">
        <v>6401.3999999999987</v>
      </c>
      <c r="D804">
        <v>885.01</v>
      </c>
      <c r="E804" s="2" t="s">
        <v>697</v>
      </c>
      <c r="F804" s="2" t="s">
        <v>697</v>
      </c>
      <c r="G804" s="2" t="s">
        <v>697</v>
      </c>
    </row>
    <row r="805" spans="1:7" x14ac:dyDescent="0.25">
      <c r="A805" s="3">
        <v>45006</v>
      </c>
      <c r="B805" s="2">
        <v>6</v>
      </c>
      <c r="C805">
        <v>7223.9999999999991</v>
      </c>
      <c r="D805">
        <v>828.79999999999984</v>
      </c>
      <c r="E805" s="2" t="s">
        <v>697</v>
      </c>
      <c r="F805" s="2" t="s">
        <v>697</v>
      </c>
      <c r="G805" s="2" t="s">
        <v>697</v>
      </c>
    </row>
    <row r="806" spans="1:7" x14ac:dyDescent="0.25">
      <c r="A806" s="3">
        <v>45020</v>
      </c>
      <c r="B806" s="2">
        <v>1</v>
      </c>
      <c r="C806">
        <v>1640.8000000000002</v>
      </c>
      <c r="D806">
        <v>1563.8000000000002</v>
      </c>
      <c r="E806" s="2" t="s">
        <v>697</v>
      </c>
      <c r="F806" s="2" t="s">
        <v>697</v>
      </c>
      <c r="G806" s="2" t="s">
        <v>697</v>
      </c>
    </row>
    <row r="807" spans="1:7" x14ac:dyDescent="0.25">
      <c r="A807" s="3">
        <v>45020</v>
      </c>
      <c r="B807" s="2">
        <v>2</v>
      </c>
      <c r="C807">
        <v>2844.27</v>
      </c>
      <c r="D807">
        <v>1926.8700000000003</v>
      </c>
      <c r="E807" s="2" t="s">
        <v>697</v>
      </c>
      <c r="F807" s="2" t="s">
        <v>697</v>
      </c>
      <c r="G807" s="2" t="s">
        <v>697</v>
      </c>
    </row>
    <row r="808" spans="1:7" x14ac:dyDescent="0.25">
      <c r="A808" s="3">
        <v>45020</v>
      </c>
      <c r="B808" s="2">
        <v>3</v>
      </c>
      <c r="C808">
        <v>1309</v>
      </c>
      <c r="D808">
        <v>1490.5000000000002</v>
      </c>
      <c r="E808" s="2" t="s">
        <v>697</v>
      </c>
      <c r="F808" s="2" t="s">
        <v>697</v>
      </c>
      <c r="G808" s="2" t="s">
        <v>697</v>
      </c>
    </row>
    <row r="809" spans="1:7" x14ac:dyDescent="0.25">
      <c r="A809" s="3">
        <v>45020</v>
      </c>
      <c r="B809" s="2">
        <v>4</v>
      </c>
      <c r="C809">
        <v>1124.2</v>
      </c>
      <c r="D809">
        <v>310.24000000000007</v>
      </c>
      <c r="E809" s="2" t="s">
        <v>697</v>
      </c>
      <c r="F809" s="2" t="s">
        <v>697</v>
      </c>
      <c r="G809" s="2" t="s">
        <v>697</v>
      </c>
    </row>
    <row r="810" spans="1:7" x14ac:dyDescent="0.25">
      <c r="A810" s="3">
        <v>45020</v>
      </c>
      <c r="B810" s="2">
        <v>5</v>
      </c>
      <c r="C810">
        <v>6620</v>
      </c>
      <c r="D810">
        <v>1192</v>
      </c>
      <c r="E810" s="2" t="s">
        <v>697</v>
      </c>
      <c r="F810" s="2" t="s">
        <v>697</v>
      </c>
      <c r="G810" s="2" t="s">
        <v>697</v>
      </c>
    </row>
    <row r="811" spans="1:7" x14ac:dyDescent="0.25">
      <c r="A811" s="3">
        <v>45020</v>
      </c>
      <c r="B811" s="2">
        <v>6</v>
      </c>
      <c r="C811">
        <v>4332.9000000000005</v>
      </c>
      <c r="D811">
        <v>864.6</v>
      </c>
      <c r="E811" s="2" t="s">
        <v>697</v>
      </c>
      <c r="F811" s="2" t="s">
        <v>697</v>
      </c>
      <c r="G811" s="2" t="s">
        <v>697</v>
      </c>
    </row>
    <row r="812" spans="1:7" x14ac:dyDescent="0.25">
      <c r="A812" s="3">
        <v>45034</v>
      </c>
      <c r="B812" s="2">
        <v>1</v>
      </c>
      <c r="C812">
        <v>2316.0000000000005</v>
      </c>
      <c r="D812">
        <v>1687.6000000000001</v>
      </c>
      <c r="E812" s="2" t="s">
        <v>697</v>
      </c>
      <c r="F812" s="2" t="s">
        <v>697</v>
      </c>
      <c r="G812" s="2" t="s">
        <v>697</v>
      </c>
    </row>
    <row r="813" spans="1:7" x14ac:dyDescent="0.25">
      <c r="A813" s="3">
        <v>45034</v>
      </c>
      <c r="B813" s="2">
        <v>2</v>
      </c>
      <c r="C813">
        <v>3588.0599999999995</v>
      </c>
      <c r="D813">
        <v>1755.18</v>
      </c>
      <c r="E813" s="2" t="s">
        <v>697</v>
      </c>
      <c r="F813" s="2" t="s">
        <v>697</v>
      </c>
      <c r="G813" s="2" t="s">
        <v>697</v>
      </c>
    </row>
    <row r="814" spans="1:7" x14ac:dyDescent="0.25">
      <c r="A814" s="3">
        <v>45034</v>
      </c>
      <c r="B814" s="2">
        <v>3</v>
      </c>
      <c r="C814">
        <v>1789.4999999999998</v>
      </c>
      <c r="D814">
        <v>1238.5499999999997</v>
      </c>
      <c r="E814" s="2" t="s">
        <v>697</v>
      </c>
      <c r="F814" s="2" t="s">
        <v>697</v>
      </c>
      <c r="G814" s="2" t="s">
        <v>697</v>
      </c>
    </row>
    <row r="815" spans="1:7" x14ac:dyDescent="0.25">
      <c r="A815" s="3">
        <v>45034</v>
      </c>
      <c r="B815" s="2">
        <v>4</v>
      </c>
      <c r="C815">
        <v>1651.2</v>
      </c>
      <c r="D815">
        <v>636.84</v>
      </c>
      <c r="E815" s="2" t="s">
        <v>697</v>
      </c>
      <c r="F815" s="2" t="s">
        <v>697</v>
      </c>
      <c r="G815" s="2" t="s">
        <v>697</v>
      </c>
    </row>
    <row r="816" spans="1:7" x14ac:dyDescent="0.25">
      <c r="A816" s="3">
        <v>45034</v>
      </c>
      <c r="B816" s="2">
        <v>5</v>
      </c>
      <c r="C816">
        <v>3448.2000000000003</v>
      </c>
      <c r="D816">
        <v>269.84999999999997</v>
      </c>
      <c r="E816" s="2" t="s">
        <v>697</v>
      </c>
      <c r="F816" s="2" t="s">
        <v>697</v>
      </c>
      <c r="G816" s="2" t="s">
        <v>697</v>
      </c>
    </row>
    <row r="817" spans="1:7" x14ac:dyDescent="0.25">
      <c r="A817" s="3">
        <v>45034</v>
      </c>
      <c r="B817" s="2">
        <v>6</v>
      </c>
      <c r="C817">
        <v>5208.0899999999992</v>
      </c>
      <c r="D817">
        <v>615.6</v>
      </c>
      <c r="E817" s="2" t="s">
        <v>697</v>
      </c>
      <c r="F817" s="2" t="s">
        <v>697</v>
      </c>
      <c r="G817" s="2" t="s">
        <v>697</v>
      </c>
    </row>
    <row r="818" spans="1:7" x14ac:dyDescent="0.25">
      <c r="A818" s="3">
        <v>45048</v>
      </c>
      <c r="B818" s="2">
        <v>1</v>
      </c>
      <c r="C818">
        <v>66836.109999999986</v>
      </c>
      <c r="D818">
        <v>7040.3520000000008</v>
      </c>
      <c r="E818" s="2" t="s">
        <v>697</v>
      </c>
      <c r="F818" s="2" t="s">
        <v>697</v>
      </c>
      <c r="G818" s="2" t="s">
        <v>697</v>
      </c>
    </row>
    <row r="819" spans="1:7" x14ac:dyDescent="0.25">
      <c r="A819" s="3">
        <v>45048</v>
      </c>
      <c r="B819" s="2">
        <v>2</v>
      </c>
      <c r="C819">
        <v>42696.61</v>
      </c>
      <c r="D819">
        <v>4995.2199999999993</v>
      </c>
      <c r="E819" s="2" t="s">
        <v>697</v>
      </c>
      <c r="F819" s="2" t="s">
        <v>697</v>
      </c>
      <c r="G819" s="2" t="s">
        <v>697</v>
      </c>
    </row>
    <row r="820" spans="1:7" x14ac:dyDescent="0.25">
      <c r="A820" s="3">
        <v>45048</v>
      </c>
      <c r="B820" s="2">
        <v>3</v>
      </c>
      <c r="C820">
        <v>26567.54</v>
      </c>
      <c r="D820">
        <v>6072.7599999999993</v>
      </c>
      <c r="E820" s="2" t="s">
        <v>697</v>
      </c>
      <c r="F820" s="2" t="s">
        <v>697</v>
      </c>
      <c r="G820" s="2" t="s">
        <v>697</v>
      </c>
    </row>
    <row r="821" spans="1:7" x14ac:dyDescent="0.25">
      <c r="A821" s="3">
        <v>45048</v>
      </c>
      <c r="B821" s="2">
        <v>4</v>
      </c>
      <c r="C821">
        <v>14640.740000000002</v>
      </c>
      <c r="D821">
        <v>1950.1119999999999</v>
      </c>
      <c r="E821" s="2" t="s">
        <v>697</v>
      </c>
      <c r="F821" s="2" t="s">
        <v>697</v>
      </c>
      <c r="G821" s="2" t="s">
        <v>697</v>
      </c>
    </row>
    <row r="822" spans="1:7" x14ac:dyDescent="0.25">
      <c r="A822" s="3">
        <v>45048</v>
      </c>
      <c r="B822" s="2">
        <v>5</v>
      </c>
      <c r="C822">
        <v>9418.0000000000018</v>
      </c>
      <c r="D822">
        <v>816.00000000000011</v>
      </c>
      <c r="E822" s="2" t="s">
        <v>697</v>
      </c>
      <c r="F822" s="2" t="s">
        <v>697</v>
      </c>
      <c r="G822" s="2" t="s">
        <v>697</v>
      </c>
    </row>
    <row r="823" spans="1:7" x14ac:dyDescent="0.25">
      <c r="A823" s="3">
        <v>45048</v>
      </c>
      <c r="B823" s="2">
        <v>6</v>
      </c>
      <c r="C823">
        <v>84473.76</v>
      </c>
      <c r="D823">
        <v>7650.9740000000002</v>
      </c>
      <c r="E823" s="2" t="s">
        <v>697</v>
      </c>
      <c r="F823" s="2" t="s">
        <v>697</v>
      </c>
      <c r="G823" s="2" t="s">
        <v>697</v>
      </c>
    </row>
    <row r="824" spans="1:7" x14ac:dyDescent="0.25">
      <c r="A824" s="3">
        <v>45062</v>
      </c>
      <c r="B824" s="2">
        <v>1</v>
      </c>
      <c r="C824">
        <v>5293.8</v>
      </c>
      <c r="D824">
        <v>1876.29</v>
      </c>
      <c r="E824" s="2" t="s">
        <v>697</v>
      </c>
      <c r="F824" s="2" t="s">
        <v>697</v>
      </c>
      <c r="G824" s="2" t="s">
        <v>697</v>
      </c>
    </row>
    <row r="825" spans="1:7" x14ac:dyDescent="0.25">
      <c r="A825" s="3">
        <v>45062</v>
      </c>
      <c r="B825" s="2">
        <v>2</v>
      </c>
      <c r="C825">
        <v>4184.4000000000005</v>
      </c>
      <c r="D825">
        <v>990</v>
      </c>
      <c r="E825" s="2" t="s">
        <v>697</v>
      </c>
      <c r="F825" s="2" t="s">
        <v>697</v>
      </c>
      <c r="G825" s="2" t="s">
        <v>697</v>
      </c>
    </row>
    <row r="826" spans="1:7" x14ac:dyDescent="0.25">
      <c r="A826" s="3">
        <v>45062</v>
      </c>
      <c r="B826" s="2">
        <v>3</v>
      </c>
      <c r="C826">
        <v>8185.8</v>
      </c>
      <c r="D826">
        <v>3227.7</v>
      </c>
      <c r="E826" s="2" t="s">
        <v>697</v>
      </c>
      <c r="F826" s="2" t="s">
        <v>697</v>
      </c>
      <c r="G826" s="2" t="s">
        <v>697</v>
      </c>
    </row>
    <row r="827" spans="1:7" x14ac:dyDescent="0.25">
      <c r="A827" s="3">
        <v>45062</v>
      </c>
      <c r="B827" s="2">
        <v>4</v>
      </c>
      <c r="C827">
        <v>5050.5</v>
      </c>
      <c r="D827">
        <v>904.41000000000008</v>
      </c>
      <c r="E827" s="2" t="s">
        <v>697</v>
      </c>
      <c r="F827" s="2" t="s">
        <v>697</v>
      </c>
      <c r="G827" s="2" t="s">
        <v>697</v>
      </c>
    </row>
    <row r="828" spans="1:7" x14ac:dyDescent="0.25">
      <c r="A828" s="3">
        <v>45062</v>
      </c>
      <c r="B828" s="2">
        <v>5</v>
      </c>
      <c r="C828">
        <v>5676</v>
      </c>
      <c r="D828">
        <v>803.6</v>
      </c>
      <c r="E828" s="2" t="s">
        <v>697</v>
      </c>
      <c r="F828" s="2" t="s">
        <v>697</v>
      </c>
      <c r="G828" s="2" t="s">
        <v>697</v>
      </c>
    </row>
    <row r="829" spans="1:7" x14ac:dyDescent="0.25">
      <c r="A829" s="3">
        <v>45062</v>
      </c>
      <c r="B829" s="2">
        <v>6</v>
      </c>
      <c r="C829">
        <v>9586.2000000000007</v>
      </c>
      <c r="D829">
        <v>667.75799999999992</v>
      </c>
      <c r="E829" s="2" t="s">
        <v>697</v>
      </c>
      <c r="F829" s="2" t="s">
        <v>697</v>
      </c>
      <c r="G829" s="2" t="s">
        <v>697</v>
      </c>
    </row>
    <row r="830" spans="1:7" x14ac:dyDescent="0.25">
      <c r="A830" s="3">
        <v>45076</v>
      </c>
      <c r="B830" s="2">
        <v>1</v>
      </c>
      <c r="C830">
        <v>9900.9200000000019</v>
      </c>
      <c r="D830">
        <v>2269.4899999999998</v>
      </c>
      <c r="E830" s="2" t="s">
        <v>697</v>
      </c>
      <c r="F830" s="2" t="s">
        <v>697</v>
      </c>
      <c r="G830" s="2" t="s">
        <v>697</v>
      </c>
    </row>
    <row r="831" spans="1:7" x14ac:dyDescent="0.25">
      <c r="A831" s="3">
        <v>45076</v>
      </c>
      <c r="B831" s="2">
        <v>2</v>
      </c>
      <c r="C831">
        <v>10920.8</v>
      </c>
      <c r="D831">
        <v>1168.6400000000001</v>
      </c>
      <c r="E831" s="2" t="s">
        <v>697</v>
      </c>
      <c r="F831" s="2" t="s">
        <v>697</v>
      </c>
      <c r="G831" s="2" t="s">
        <v>697</v>
      </c>
    </row>
    <row r="832" spans="1:7" x14ac:dyDescent="0.25">
      <c r="A832" s="3">
        <v>45076</v>
      </c>
      <c r="B832" s="2">
        <v>3</v>
      </c>
      <c r="C832">
        <v>5075.3999999999996</v>
      </c>
      <c r="D832">
        <v>1294.2</v>
      </c>
      <c r="E832" s="2" t="s">
        <v>697</v>
      </c>
      <c r="F832" s="2" t="s">
        <v>697</v>
      </c>
      <c r="G832" s="2" t="s">
        <v>697</v>
      </c>
    </row>
    <row r="833" spans="1:7" x14ac:dyDescent="0.25">
      <c r="A833" s="3">
        <v>45076</v>
      </c>
      <c r="B833" s="2">
        <v>4</v>
      </c>
      <c r="C833">
        <v>5170.4400000000005</v>
      </c>
      <c r="D833">
        <v>852.72</v>
      </c>
      <c r="E833" s="2" t="s">
        <v>697</v>
      </c>
      <c r="F833" s="2" t="s">
        <v>697</v>
      </c>
      <c r="G833" s="2" t="s">
        <v>697</v>
      </c>
    </row>
    <row r="834" spans="1:7" x14ac:dyDescent="0.25">
      <c r="A834" s="3">
        <v>45076</v>
      </c>
      <c r="B834" s="2">
        <v>5</v>
      </c>
      <c r="C834">
        <v>7900.4999999999991</v>
      </c>
      <c r="D834">
        <v>594.64200000000005</v>
      </c>
      <c r="E834" s="2" t="s">
        <v>697</v>
      </c>
      <c r="F834" s="2" t="s">
        <v>697</v>
      </c>
      <c r="G834" s="2" t="s">
        <v>697</v>
      </c>
    </row>
    <row r="835" spans="1:7" x14ac:dyDescent="0.25">
      <c r="A835" s="3">
        <v>45076</v>
      </c>
      <c r="B835" s="2">
        <v>6</v>
      </c>
      <c r="C835">
        <v>6648.37</v>
      </c>
      <c r="D835">
        <v>885.01300000000003</v>
      </c>
      <c r="E835" s="2" t="s">
        <v>697</v>
      </c>
      <c r="F835" s="2" t="s">
        <v>697</v>
      </c>
      <c r="G835" s="2" t="s">
        <v>697</v>
      </c>
    </row>
    <row r="836" spans="1:7" x14ac:dyDescent="0.25">
      <c r="A836" s="3">
        <v>45090</v>
      </c>
      <c r="B836" s="2">
        <v>1</v>
      </c>
      <c r="C836">
        <v>7873.68</v>
      </c>
      <c r="D836">
        <v>2242.96</v>
      </c>
      <c r="E836" s="2" t="s">
        <v>697</v>
      </c>
      <c r="F836" s="2" t="s">
        <v>697</v>
      </c>
      <c r="G836" s="2" t="s">
        <v>697</v>
      </c>
    </row>
    <row r="837" spans="1:7" x14ac:dyDescent="0.25">
      <c r="A837" s="3">
        <v>45090</v>
      </c>
      <c r="B837" s="2">
        <v>2</v>
      </c>
      <c r="C837">
        <v>7124.9999999999991</v>
      </c>
      <c r="D837">
        <v>994.07999999999993</v>
      </c>
      <c r="E837" s="2" t="s">
        <v>697</v>
      </c>
      <c r="F837" s="2" t="s">
        <v>697</v>
      </c>
      <c r="G837" s="2" t="s">
        <v>697</v>
      </c>
    </row>
    <row r="838" spans="1:7" x14ac:dyDescent="0.25">
      <c r="A838" s="3">
        <v>45090</v>
      </c>
      <c r="B838" s="2">
        <v>3</v>
      </c>
      <c r="C838">
        <v>2448.9400000000005</v>
      </c>
      <c r="D838">
        <v>946.66000000000008</v>
      </c>
      <c r="E838" s="2" t="s">
        <v>697</v>
      </c>
      <c r="F838" s="2" t="s">
        <v>697</v>
      </c>
      <c r="G838" s="2" t="s">
        <v>697</v>
      </c>
    </row>
    <row r="839" spans="1:7" x14ac:dyDescent="0.25">
      <c r="A839" s="3">
        <v>45090</v>
      </c>
      <c r="B839" s="2">
        <v>4</v>
      </c>
      <c r="C839">
        <v>5068.0000000000009</v>
      </c>
      <c r="D839">
        <v>1297.6000000000001</v>
      </c>
      <c r="E839" s="2" t="s">
        <v>697</v>
      </c>
      <c r="F839" s="2" t="s">
        <v>697</v>
      </c>
      <c r="G839" s="2" t="s">
        <v>697</v>
      </c>
    </row>
    <row r="840" spans="1:7" x14ac:dyDescent="0.25">
      <c r="A840" s="3">
        <v>45090</v>
      </c>
      <c r="B840" s="2">
        <v>5</v>
      </c>
      <c r="C840">
        <v>7995.2</v>
      </c>
      <c r="D840">
        <v>1491.12</v>
      </c>
      <c r="E840" s="2" t="s">
        <v>697</v>
      </c>
      <c r="F840" s="2" t="s">
        <v>697</v>
      </c>
      <c r="G840" s="2" t="s">
        <v>697</v>
      </c>
    </row>
    <row r="841" spans="1:7" x14ac:dyDescent="0.25">
      <c r="A841" s="3">
        <v>45090</v>
      </c>
      <c r="B841" s="2">
        <v>6</v>
      </c>
      <c r="C841">
        <v>57721.999999999993</v>
      </c>
      <c r="D841">
        <v>693.154</v>
      </c>
      <c r="E841" s="2" t="s">
        <v>697</v>
      </c>
      <c r="F841" s="2" t="s">
        <v>697</v>
      </c>
      <c r="G841" s="2" t="s">
        <v>697</v>
      </c>
    </row>
    <row r="842" spans="1:7" x14ac:dyDescent="0.25">
      <c r="A842" s="3">
        <v>45104</v>
      </c>
      <c r="B842" s="2">
        <v>1</v>
      </c>
      <c r="C842">
        <v>1272.7</v>
      </c>
      <c r="D842">
        <v>1164.9000000000001</v>
      </c>
      <c r="E842" s="2" t="s">
        <v>697</v>
      </c>
      <c r="F842" s="2" t="s">
        <v>697</v>
      </c>
      <c r="G842" s="2" t="s">
        <v>697</v>
      </c>
    </row>
    <row r="843" spans="1:7" x14ac:dyDescent="0.25">
      <c r="A843" s="3">
        <v>45104</v>
      </c>
      <c r="B843" s="2">
        <v>2</v>
      </c>
      <c r="C843">
        <v>10830</v>
      </c>
      <c r="D843">
        <v>1443.24</v>
      </c>
      <c r="E843" s="2" t="s">
        <v>697</v>
      </c>
      <c r="F843" s="2" t="s">
        <v>697</v>
      </c>
      <c r="G843" s="2" t="s">
        <v>697</v>
      </c>
    </row>
    <row r="844" spans="1:7" x14ac:dyDescent="0.25">
      <c r="A844" s="3">
        <v>45104</v>
      </c>
      <c r="B844" s="2">
        <v>3</v>
      </c>
      <c r="C844">
        <v>17818</v>
      </c>
      <c r="D844">
        <v>3216</v>
      </c>
      <c r="E844" s="2" t="s">
        <v>697</v>
      </c>
      <c r="F844" s="2" t="s">
        <v>697</v>
      </c>
      <c r="G844" s="2" t="s">
        <v>697</v>
      </c>
    </row>
    <row r="845" spans="1:7" x14ac:dyDescent="0.25">
      <c r="A845" s="3">
        <v>45104</v>
      </c>
      <c r="B845" s="2">
        <v>4</v>
      </c>
      <c r="C845">
        <v>13273.6</v>
      </c>
      <c r="D845">
        <v>2064.48</v>
      </c>
      <c r="E845" s="2" t="s">
        <v>697</v>
      </c>
      <c r="F845" s="2" t="s">
        <v>697</v>
      </c>
      <c r="G845" s="2" t="s">
        <v>697</v>
      </c>
    </row>
    <row r="846" spans="1:7" x14ac:dyDescent="0.25">
      <c r="A846" s="3">
        <v>45104</v>
      </c>
      <c r="B846" s="2">
        <v>5</v>
      </c>
      <c r="C846">
        <v>15640.800000000001</v>
      </c>
      <c r="D846">
        <v>961.87</v>
      </c>
      <c r="E846" s="2" t="s">
        <v>697</v>
      </c>
      <c r="F846" s="2" t="s">
        <v>697</v>
      </c>
      <c r="G846" s="2" t="s">
        <v>697</v>
      </c>
    </row>
    <row r="847" spans="1:7" x14ac:dyDescent="0.25">
      <c r="A847" s="3">
        <v>45104</v>
      </c>
      <c r="B847" s="2">
        <v>6</v>
      </c>
      <c r="C847">
        <v>50214.999999999993</v>
      </c>
      <c r="D847">
        <v>1575.42</v>
      </c>
      <c r="E847" s="2" t="s">
        <v>697</v>
      </c>
      <c r="F847" s="2" t="s">
        <v>697</v>
      </c>
      <c r="G847" s="2" t="s">
        <v>697</v>
      </c>
    </row>
    <row r="848" spans="1:7" x14ac:dyDescent="0.25">
      <c r="A848" s="3">
        <v>45118</v>
      </c>
      <c r="B848" s="2">
        <v>1</v>
      </c>
      <c r="C848">
        <v>14059.08</v>
      </c>
      <c r="D848">
        <v>3046.6800000000003</v>
      </c>
      <c r="E848" s="2" t="s">
        <v>697</v>
      </c>
      <c r="F848" s="2" t="s">
        <v>697</v>
      </c>
      <c r="G848" s="2" t="s">
        <v>697</v>
      </c>
    </row>
    <row r="849" spans="1:7" x14ac:dyDescent="0.25">
      <c r="A849" s="3">
        <v>45118</v>
      </c>
      <c r="B849" s="2">
        <v>2</v>
      </c>
      <c r="C849">
        <v>6943.09</v>
      </c>
      <c r="D849">
        <v>863.94000000000017</v>
      </c>
      <c r="E849" s="2" t="s">
        <v>697</v>
      </c>
      <c r="F849" s="2" t="s">
        <v>697</v>
      </c>
      <c r="G849" s="2" t="s">
        <v>697</v>
      </c>
    </row>
    <row r="850" spans="1:7" x14ac:dyDescent="0.25">
      <c r="A850" s="3">
        <v>45118</v>
      </c>
      <c r="B850" s="2">
        <v>3</v>
      </c>
      <c r="C850">
        <v>33668.909999999996</v>
      </c>
      <c r="D850">
        <v>7271.8199999999988</v>
      </c>
      <c r="E850" s="2" t="s">
        <v>697</v>
      </c>
      <c r="F850" s="2" t="s">
        <v>697</v>
      </c>
      <c r="G850" s="2" t="s">
        <v>697</v>
      </c>
    </row>
    <row r="851" spans="1:7" x14ac:dyDescent="0.25">
      <c r="A851" s="3">
        <v>45118</v>
      </c>
      <c r="B851" s="2">
        <v>4</v>
      </c>
      <c r="C851">
        <v>14168.485000000001</v>
      </c>
      <c r="D851">
        <v>2914.1450000000004</v>
      </c>
      <c r="E851" s="2" t="s">
        <v>697</v>
      </c>
      <c r="F851" s="2" t="s">
        <v>697</v>
      </c>
      <c r="G851" s="2" t="s">
        <v>697</v>
      </c>
    </row>
    <row r="852" spans="1:7" x14ac:dyDescent="0.25">
      <c r="A852" s="3">
        <v>45118</v>
      </c>
      <c r="B852" s="2">
        <v>5</v>
      </c>
      <c r="C852">
        <v>12320</v>
      </c>
      <c r="D852">
        <v>1364.8</v>
      </c>
      <c r="E852" s="2" t="s">
        <v>697</v>
      </c>
      <c r="F852" s="2" t="s">
        <v>697</v>
      </c>
      <c r="G852" s="2" t="s">
        <v>697</v>
      </c>
    </row>
    <row r="853" spans="1:7" x14ac:dyDescent="0.25">
      <c r="A853" s="3">
        <v>45118</v>
      </c>
      <c r="B853" s="2">
        <v>6</v>
      </c>
      <c r="C853">
        <v>11751.16</v>
      </c>
      <c r="D853">
        <v>1979.444</v>
      </c>
      <c r="E853" s="2" t="s">
        <v>697</v>
      </c>
      <c r="F853" s="2" t="s">
        <v>697</v>
      </c>
      <c r="G853" s="2" t="s">
        <v>697</v>
      </c>
    </row>
    <row r="854" spans="1:7" x14ac:dyDescent="0.25">
      <c r="A854" s="3">
        <v>45132</v>
      </c>
      <c r="B854" s="2">
        <v>1</v>
      </c>
      <c r="C854">
        <v>2523</v>
      </c>
      <c r="D854">
        <v>1106.4000000000001</v>
      </c>
      <c r="E854" s="2" t="s">
        <v>697</v>
      </c>
      <c r="F854" s="2" t="s">
        <v>697</v>
      </c>
      <c r="G854" s="2" t="s">
        <v>697</v>
      </c>
    </row>
    <row r="855" spans="1:7" x14ac:dyDescent="0.25">
      <c r="A855" s="3">
        <v>45132</v>
      </c>
      <c r="B855" s="2">
        <v>2</v>
      </c>
      <c r="C855">
        <v>1710.8000000000002</v>
      </c>
      <c r="D855">
        <v>220.35000000000002</v>
      </c>
      <c r="E855" s="2" t="s">
        <v>697</v>
      </c>
      <c r="F855" s="2" t="s">
        <v>697</v>
      </c>
      <c r="G855" s="2" t="s">
        <v>697</v>
      </c>
    </row>
    <row r="856" spans="1:7" x14ac:dyDescent="0.25">
      <c r="A856" s="3">
        <v>45132</v>
      </c>
      <c r="B856" s="2">
        <v>3</v>
      </c>
      <c r="C856">
        <v>8576.3700000000008</v>
      </c>
      <c r="D856">
        <v>3789.72</v>
      </c>
      <c r="E856" s="2" t="s">
        <v>697</v>
      </c>
      <c r="F856" s="2" t="s">
        <v>697</v>
      </c>
      <c r="G856" s="2" t="s">
        <v>697</v>
      </c>
    </row>
    <row r="857" spans="1:7" x14ac:dyDescent="0.25">
      <c r="A857" s="3">
        <v>45132</v>
      </c>
      <c r="B857" s="2">
        <v>4</v>
      </c>
      <c r="C857">
        <v>5597.1</v>
      </c>
      <c r="D857">
        <v>1593.81</v>
      </c>
      <c r="E857" s="2" t="s">
        <v>697</v>
      </c>
      <c r="F857" s="2" t="s">
        <v>697</v>
      </c>
      <c r="G857" s="2" t="s">
        <v>697</v>
      </c>
    </row>
    <row r="858" spans="1:7" x14ac:dyDescent="0.25">
      <c r="A858" s="3">
        <v>45132</v>
      </c>
      <c r="B858" s="2">
        <v>5</v>
      </c>
      <c r="C858">
        <v>10662.8</v>
      </c>
      <c r="D858">
        <v>2166.7600000000002</v>
      </c>
      <c r="E858" s="2" t="s">
        <v>697</v>
      </c>
      <c r="F858" s="2" t="s">
        <v>697</v>
      </c>
      <c r="G858" s="2" t="s">
        <v>697</v>
      </c>
    </row>
    <row r="859" spans="1:7" x14ac:dyDescent="0.25">
      <c r="A859" s="3">
        <v>45132</v>
      </c>
      <c r="B859" s="2">
        <v>6</v>
      </c>
      <c r="C859">
        <v>8511.3000000000011</v>
      </c>
      <c r="D859">
        <v>1412.46</v>
      </c>
      <c r="E859" s="2" t="s">
        <v>697</v>
      </c>
      <c r="F859" s="2" t="s">
        <v>697</v>
      </c>
      <c r="G859" s="2" t="s">
        <v>697</v>
      </c>
    </row>
    <row r="860" spans="1:7" x14ac:dyDescent="0.25">
      <c r="A860" s="3">
        <v>45146</v>
      </c>
      <c r="B860" s="2">
        <v>1</v>
      </c>
      <c r="C860">
        <v>11741.4</v>
      </c>
      <c r="D860">
        <v>3186.4800000000005</v>
      </c>
      <c r="E860" s="2" t="s">
        <v>697</v>
      </c>
      <c r="F860" s="2" t="s">
        <v>697</v>
      </c>
      <c r="G860" s="2" t="s">
        <v>697</v>
      </c>
    </row>
    <row r="861" spans="1:7" x14ac:dyDescent="0.25">
      <c r="A861" s="3">
        <v>45146</v>
      </c>
      <c r="B861" s="2">
        <v>2</v>
      </c>
      <c r="C861">
        <v>12200.7</v>
      </c>
      <c r="D861">
        <v>635.52899999999988</v>
      </c>
      <c r="E861" s="2" t="s">
        <v>697</v>
      </c>
      <c r="F861" s="2" t="s">
        <v>697</v>
      </c>
      <c r="G861" s="2" t="s">
        <v>697</v>
      </c>
    </row>
    <row r="862" spans="1:7" x14ac:dyDescent="0.25">
      <c r="A862" s="3">
        <v>45146</v>
      </c>
      <c r="B862" s="2">
        <v>3</v>
      </c>
      <c r="C862">
        <v>30576.2</v>
      </c>
      <c r="D862">
        <v>4816.2</v>
      </c>
      <c r="E862" s="2" t="s">
        <v>697</v>
      </c>
      <c r="F862" s="2" t="s">
        <v>697</v>
      </c>
      <c r="G862" s="2" t="s">
        <v>697</v>
      </c>
    </row>
    <row r="863" spans="1:7" x14ac:dyDescent="0.25">
      <c r="A863" s="3">
        <v>45146</v>
      </c>
      <c r="B863" s="2">
        <v>4</v>
      </c>
      <c r="C863">
        <v>19410.368999999999</v>
      </c>
      <c r="D863">
        <v>2158.5992999999999</v>
      </c>
      <c r="E863" s="2" t="s">
        <v>697</v>
      </c>
      <c r="F863" s="2" t="s">
        <v>697</v>
      </c>
      <c r="G863" s="2" t="s">
        <v>697</v>
      </c>
    </row>
    <row r="864" spans="1:7" x14ac:dyDescent="0.25">
      <c r="A864" s="3">
        <v>45146</v>
      </c>
      <c r="B864" s="2">
        <v>5</v>
      </c>
      <c r="C864">
        <v>34943.999999999993</v>
      </c>
      <c r="D864">
        <v>2825.2</v>
      </c>
      <c r="E864" s="2" t="s">
        <v>697</v>
      </c>
      <c r="F864" s="2" t="s">
        <v>697</v>
      </c>
      <c r="G864" s="2" t="s">
        <v>697</v>
      </c>
    </row>
    <row r="865" spans="1:7" x14ac:dyDescent="0.25">
      <c r="A865" s="3">
        <v>45146</v>
      </c>
      <c r="B865" s="2">
        <v>6</v>
      </c>
      <c r="C865">
        <v>13170.115000000002</v>
      </c>
      <c r="D865">
        <v>2396.7725</v>
      </c>
      <c r="E865" s="2" t="s">
        <v>697</v>
      </c>
      <c r="F865" s="2" t="s">
        <v>697</v>
      </c>
      <c r="G865" s="2" t="s">
        <v>697</v>
      </c>
    </row>
    <row r="866" spans="1:7" x14ac:dyDescent="0.25">
      <c r="A866" s="3">
        <v>45160</v>
      </c>
      <c r="B866" s="2">
        <v>1</v>
      </c>
      <c r="C866">
        <v>8921.64</v>
      </c>
      <c r="D866">
        <v>1393.21</v>
      </c>
      <c r="E866" s="2" t="s">
        <v>697</v>
      </c>
      <c r="F866" s="2" t="s">
        <v>697</v>
      </c>
      <c r="G866" s="2" t="s">
        <v>697</v>
      </c>
    </row>
    <row r="867" spans="1:7" x14ac:dyDescent="0.25">
      <c r="A867" s="3">
        <v>45160</v>
      </c>
      <c r="B867" s="2">
        <v>2</v>
      </c>
      <c r="C867">
        <v>8058.4000000000005</v>
      </c>
      <c r="D867">
        <v>484.62400000000002</v>
      </c>
      <c r="E867" s="2" t="s">
        <v>697</v>
      </c>
      <c r="F867" s="2" t="s">
        <v>697</v>
      </c>
      <c r="G867" s="2" t="s">
        <v>697</v>
      </c>
    </row>
    <row r="868" spans="1:7" x14ac:dyDescent="0.25">
      <c r="A868" s="3">
        <v>45160</v>
      </c>
      <c r="B868" s="2">
        <v>3</v>
      </c>
      <c r="C868">
        <v>18374.96</v>
      </c>
      <c r="D868">
        <v>2817.8399999999997</v>
      </c>
      <c r="E868" s="2" t="s">
        <v>697</v>
      </c>
      <c r="F868" s="2" t="s">
        <v>697</v>
      </c>
      <c r="G868" s="2" t="s">
        <v>697</v>
      </c>
    </row>
    <row r="869" spans="1:7" x14ac:dyDescent="0.25">
      <c r="A869" s="3">
        <v>45160</v>
      </c>
      <c r="B869" s="2">
        <v>4</v>
      </c>
      <c r="C869">
        <v>11452.525000000001</v>
      </c>
      <c r="D869">
        <v>2829.75</v>
      </c>
      <c r="E869" s="2" t="s">
        <v>697</v>
      </c>
      <c r="F869" s="2" t="s">
        <v>697</v>
      </c>
      <c r="G869" s="2" t="s">
        <v>697</v>
      </c>
    </row>
    <row r="870" spans="1:7" x14ac:dyDescent="0.25">
      <c r="A870" s="3">
        <v>45160</v>
      </c>
      <c r="B870" s="2">
        <v>5</v>
      </c>
      <c r="C870">
        <v>27250.86</v>
      </c>
      <c r="D870">
        <v>2068.5990000000002</v>
      </c>
      <c r="E870" s="2" t="s">
        <v>697</v>
      </c>
      <c r="F870" s="2" t="s">
        <v>697</v>
      </c>
      <c r="G870" s="2" t="s">
        <v>697</v>
      </c>
    </row>
    <row r="871" spans="1:7" x14ac:dyDescent="0.25">
      <c r="A871" s="3">
        <v>45160</v>
      </c>
      <c r="B871" s="2">
        <v>6</v>
      </c>
      <c r="C871">
        <v>9075.402</v>
      </c>
      <c r="D871">
        <v>1515.9493999999997</v>
      </c>
      <c r="E871" s="2" t="s">
        <v>697</v>
      </c>
      <c r="F871" s="2" t="s">
        <v>697</v>
      </c>
      <c r="G871" s="2" t="s">
        <v>697</v>
      </c>
    </row>
    <row r="872" spans="1:7" x14ac:dyDescent="0.25">
      <c r="A872" s="3">
        <v>45175</v>
      </c>
      <c r="B872" s="2">
        <v>1</v>
      </c>
      <c r="C872">
        <v>4006.6000000000008</v>
      </c>
      <c r="D872">
        <v>698.62</v>
      </c>
      <c r="E872" s="2" t="s">
        <v>697</v>
      </c>
      <c r="F872" s="2" t="s">
        <v>697</v>
      </c>
      <c r="G872" s="2" t="s">
        <v>697</v>
      </c>
    </row>
    <row r="873" spans="1:7" x14ac:dyDescent="0.25">
      <c r="A873" s="3">
        <v>45175</v>
      </c>
      <c r="B873" s="2">
        <v>2</v>
      </c>
      <c r="C873">
        <v>1799.9999999999998</v>
      </c>
      <c r="D873">
        <v>129.05999999999997</v>
      </c>
      <c r="E873" s="2" t="s">
        <v>697</v>
      </c>
      <c r="F873" s="2" t="s">
        <v>697</v>
      </c>
      <c r="G873" s="2" t="s">
        <v>697</v>
      </c>
    </row>
    <row r="874" spans="1:7" x14ac:dyDescent="0.25">
      <c r="A874" s="3">
        <v>45175</v>
      </c>
      <c r="B874" s="2">
        <v>3</v>
      </c>
      <c r="C874">
        <v>13514.32</v>
      </c>
      <c r="D874">
        <v>4724.1600000000008</v>
      </c>
      <c r="E874" s="2" t="s">
        <v>697</v>
      </c>
      <c r="F874" s="2" t="s">
        <v>697</v>
      </c>
      <c r="G874" s="2" t="s">
        <v>697</v>
      </c>
    </row>
    <row r="875" spans="1:7" x14ac:dyDescent="0.25">
      <c r="A875" s="3">
        <v>45175</v>
      </c>
      <c r="B875" s="2">
        <v>4</v>
      </c>
      <c r="C875">
        <v>5944.9999999999991</v>
      </c>
      <c r="D875">
        <v>1579.32</v>
      </c>
      <c r="E875" s="2" t="s">
        <v>697</v>
      </c>
      <c r="F875" s="2" t="s">
        <v>697</v>
      </c>
      <c r="G875" s="2" t="s">
        <v>697</v>
      </c>
    </row>
    <row r="876" spans="1:7" x14ac:dyDescent="0.25">
      <c r="A876" s="3">
        <v>45175</v>
      </c>
      <c r="B876" s="2">
        <v>5</v>
      </c>
      <c r="C876">
        <v>7606.5000000000009</v>
      </c>
      <c r="D876">
        <v>434.61</v>
      </c>
      <c r="E876" s="2" t="s">
        <v>697</v>
      </c>
      <c r="F876" s="2" t="s">
        <v>697</v>
      </c>
      <c r="G876" s="2" t="s">
        <v>697</v>
      </c>
    </row>
    <row r="877" spans="1:7" x14ac:dyDescent="0.25">
      <c r="A877" s="3">
        <v>45175</v>
      </c>
      <c r="B877" s="2">
        <v>6</v>
      </c>
      <c r="C877">
        <v>5499.7800000000007</v>
      </c>
      <c r="D877">
        <v>762.95999999999992</v>
      </c>
      <c r="E877" s="2" t="s">
        <v>697</v>
      </c>
      <c r="F877" s="2" t="s">
        <v>697</v>
      </c>
      <c r="G877" s="2" t="s">
        <v>697</v>
      </c>
    </row>
    <row r="878" spans="1:7" x14ac:dyDescent="0.25">
      <c r="A878" s="3">
        <v>45188</v>
      </c>
      <c r="B878" s="2">
        <v>1</v>
      </c>
      <c r="C878">
        <v>3737.7999999999997</v>
      </c>
      <c r="D878">
        <v>683.76</v>
      </c>
      <c r="E878" s="2" t="s">
        <v>697</v>
      </c>
      <c r="F878" s="2" t="s">
        <v>697</v>
      </c>
      <c r="G878" s="2" t="s">
        <v>697</v>
      </c>
    </row>
    <row r="879" spans="1:7" x14ac:dyDescent="0.25">
      <c r="A879" s="3">
        <v>45188</v>
      </c>
      <c r="B879" s="2">
        <v>2</v>
      </c>
      <c r="C879">
        <v>2316.1</v>
      </c>
      <c r="D879">
        <v>317.77500000000003</v>
      </c>
      <c r="E879" s="2" t="s">
        <v>697</v>
      </c>
      <c r="F879" s="2" t="s">
        <v>697</v>
      </c>
      <c r="G879" s="2" t="s">
        <v>697</v>
      </c>
    </row>
    <row r="880" spans="1:7" x14ac:dyDescent="0.25">
      <c r="A880" s="3">
        <v>45188</v>
      </c>
      <c r="B880" s="2">
        <v>3</v>
      </c>
      <c r="C880">
        <v>12109.76</v>
      </c>
      <c r="D880">
        <v>3317.72</v>
      </c>
      <c r="E880" s="2" t="s">
        <v>697</v>
      </c>
      <c r="F880" s="2" t="s">
        <v>697</v>
      </c>
      <c r="G880" s="2" t="s">
        <v>697</v>
      </c>
    </row>
    <row r="881" spans="1:7" x14ac:dyDescent="0.25">
      <c r="A881" s="3">
        <v>45188</v>
      </c>
      <c r="B881" s="2">
        <v>4</v>
      </c>
      <c r="C881">
        <v>11818.8</v>
      </c>
      <c r="D881">
        <v>4311.0200000000004</v>
      </c>
      <c r="E881" s="2" t="s">
        <v>697</v>
      </c>
      <c r="F881" s="2" t="s">
        <v>697</v>
      </c>
      <c r="G881" s="2" t="s">
        <v>697</v>
      </c>
    </row>
    <row r="882" spans="1:7" x14ac:dyDescent="0.25">
      <c r="A882" s="3">
        <v>45188</v>
      </c>
      <c r="B882" s="2">
        <v>5</v>
      </c>
      <c r="C882">
        <v>10250.200000000001</v>
      </c>
      <c r="D882">
        <v>629.11</v>
      </c>
      <c r="E882" s="2" t="s">
        <v>697</v>
      </c>
      <c r="F882" s="2" t="s">
        <v>697</v>
      </c>
      <c r="G882" s="2" t="s">
        <v>697</v>
      </c>
    </row>
    <row r="883" spans="1:7" x14ac:dyDescent="0.25">
      <c r="A883" s="3">
        <v>45188</v>
      </c>
      <c r="B883" s="2">
        <v>6</v>
      </c>
      <c r="C883">
        <v>5854.42</v>
      </c>
      <c r="D883">
        <v>893.74999999999989</v>
      </c>
      <c r="E883" s="2" t="s">
        <v>697</v>
      </c>
      <c r="F883" s="2" t="s">
        <v>697</v>
      </c>
      <c r="G883" s="2" t="s">
        <v>697</v>
      </c>
    </row>
    <row r="884" spans="1:7" x14ac:dyDescent="0.25">
      <c r="A884" s="3">
        <v>45202</v>
      </c>
      <c r="B884" s="2">
        <v>1</v>
      </c>
      <c r="C884">
        <v>15542.48</v>
      </c>
      <c r="D884">
        <v>1862.0800000000002</v>
      </c>
      <c r="E884" s="2" t="s">
        <v>697</v>
      </c>
      <c r="F884" s="2" t="s">
        <v>697</v>
      </c>
      <c r="G884" s="2" t="s">
        <v>697</v>
      </c>
    </row>
    <row r="885" spans="1:7" x14ac:dyDescent="0.25">
      <c r="A885" s="3">
        <v>45202</v>
      </c>
      <c r="B885" s="2">
        <v>2</v>
      </c>
      <c r="C885">
        <v>8873.4500000000007</v>
      </c>
      <c r="D885">
        <v>756.53500000000008</v>
      </c>
      <c r="E885" s="2" t="s">
        <v>697</v>
      </c>
      <c r="F885" s="2" t="s">
        <v>697</v>
      </c>
      <c r="G885" s="2" t="s">
        <v>697</v>
      </c>
    </row>
    <row r="886" spans="1:7" x14ac:dyDescent="0.25">
      <c r="A886" s="3">
        <v>45202</v>
      </c>
      <c r="B886" s="2">
        <v>3</v>
      </c>
      <c r="C886">
        <v>12967.5</v>
      </c>
      <c r="D886">
        <v>2255.4</v>
      </c>
      <c r="E886" s="2" t="s">
        <v>697</v>
      </c>
      <c r="F886" s="2" t="s">
        <v>697</v>
      </c>
      <c r="G886" s="2" t="s">
        <v>697</v>
      </c>
    </row>
    <row r="887" spans="1:7" x14ac:dyDescent="0.25">
      <c r="A887" s="3">
        <v>45202</v>
      </c>
      <c r="B887" s="2">
        <v>4</v>
      </c>
      <c r="C887">
        <v>27999.4</v>
      </c>
      <c r="D887">
        <v>3910.72</v>
      </c>
      <c r="E887" s="2" t="s">
        <v>697</v>
      </c>
      <c r="F887" s="2" t="s">
        <v>697</v>
      </c>
      <c r="G887" s="2" t="s">
        <v>697</v>
      </c>
    </row>
    <row r="888" spans="1:7" x14ac:dyDescent="0.25">
      <c r="A888" s="3">
        <v>45202</v>
      </c>
      <c r="B888" s="2">
        <v>5</v>
      </c>
      <c r="C888">
        <v>22353.199999999997</v>
      </c>
      <c r="D888">
        <v>1028.1079999999997</v>
      </c>
      <c r="E888" s="2" t="s">
        <v>697</v>
      </c>
      <c r="F888" s="2" t="s">
        <v>697</v>
      </c>
      <c r="G888" s="2" t="s">
        <v>697</v>
      </c>
    </row>
    <row r="889" spans="1:7" x14ac:dyDescent="0.25">
      <c r="A889" s="3">
        <v>45202</v>
      </c>
      <c r="B889" s="2">
        <v>6</v>
      </c>
      <c r="C889">
        <v>9905.07</v>
      </c>
      <c r="D889">
        <v>2148.2699999999995</v>
      </c>
      <c r="E889" s="2" t="s">
        <v>697</v>
      </c>
      <c r="F889" s="2" t="s">
        <v>697</v>
      </c>
      <c r="G889" s="2" t="s">
        <v>697</v>
      </c>
    </row>
    <row r="890" spans="1:7" x14ac:dyDescent="0.25">
      <c r="A890" s="3">
        <v>45216</v>
      </c>
      <c r="B890" s="2">
        <v>1</v>
      </c>
      <c r="C890">
        <v>1541.0000000000002</v>
      </c>
      <c r="D890">
        <v>179.4</v>
      </c>
      <c r="E890" s="2" t="s">
        <v>697</v>
      </c>
      <c r="F890" s="2" t="s">
        <v>697</v>
      </c>
      <c r="G890" s="2" t="s">
        <v>697</v>
      </c>
    </row>
    <row r="891" spans="1:7" x14ac:dyDescent="0.25">
      <c r="A891" s="3">
        <v>45216</v>
      </c>
      <c r="B891" s="2">
        <v>2</v>
      </c>
      <c r="C891">
        <v>895.5</v>
      </c>
      <c r="D891">
        <v>73.289999999999992</v>
      </c>
      <c r="E891" s="2" t="s">
        <v>697</v>
      </c>
      <c r="F891" s="2" t="s">
        <v>697</v>
      </c>
      <c r="G891" s="2" t="s">
        <v>697</v>
      </c>
    </row>
    <row r="892" spans="1:7" x14ac:dyDescent="0.25">
      <c r="A892" s="3">
        <v>45216</v>
      </c>
      <c r="B892" s="2">
        <v>3</v>
      </c>
      <c r="C892">
        <v>1209.6500000000001</v>
      </c>
      <c r="D892">
        <v>394.42</v>
      </c>
      <c r="E892" s="2" t="s">
        <v>697</v>
      </c>
      <c r="F892" s="2" t="s">
        <v>697</v>
      </c>
      <c r="G892" s="2" t="s">
        <v>697</v>
      </c>
    </row>
    <row r="893" spans="1:7" x14ac:dyDescent="0.25">
      <c r="A893" s="3">
        <v>45216</v>
      </c>
      <c r="B893" s="2">
        <v>4</v>
      </c>
      <c r="C893">
        <v>4162.5</v>
      </c>
      <c r="D893">
        <v>241.2</v>
      </c>
      <c r="E893" s="2" t="s">
        <v>697</v>
      </c>
      <c r="F893" s="2" t="s">
        <v>697</v>
      </c>
      <c r="G893" s="2" t="s">
        <v>697</v>
      </c>
    </row>
    <row r="894" spans="1:7" x14ac:dyDescent="0.25">
      <c r="A894" s="3">
        <v>45216</v>
      </c>
      <c r="B894" s="2">
        <v>5</v>
      </c>
      <c r="C894">
        <v>4931.7</v>
      </c>
      <c r="D894">
        <v>196.69000000000003</v>
      </c>
      <c r="E894" s="2" t="s">
        <v>697</v>
      </c>
      <c r="F894" s="2" t="s">
        <v>697</v>
      </c>
      <c r="G894" s="2" t="s">
        <v>697</v>
      </c>
    </row>
    <row r="895" spans="1:7" x14ac:dyDescent="0.25">
      <c r="A895" s="3">
        <v>45216</v>
      </c>
      <c r="B895" s="2">
        <v>6</v>
      </c>
      <c r="C895">
        <v>1052.3500000000001</v>
      </c>
      <c r="D895">
        <v>188.89000000000001</v>
      </c>
      <c r="E895" s="2" t="s">
        <v>697</v>
      </c>
      <c r="F895" s="2" t="s">
        <v>697</v>
      </c>
      <c r="G895" s="2" t="s">
        <v>697</v>
      </c>
    </row>
    <row r="896" spans="1:7" x14ac:dyDescent="0.25">
      <c r="A896" s="3">
        <v>45231</v>
      </c>
      <c r="B896" s="2">
        <v>1</v>
      </c>
      <c r="C896">
        <v>93513.090000000011</v>
      </c>
      <c r="D896">
        <v>10684.907999999999</v>
      </c>
      <c r="E896" s="2" t="s">
        <v>697</v>
      </c>
      <c r="F896" s="2" t="s">
        <v>697</v>
      </c>
      <c r="G896" s="2" t="s">
        <v>697</v>
      </c>
    </row>
    <row r="897" spans="1:7" x14ac:dyDescent="0.25">
      <c r="A897" s="3">
        <v>45231</v>
      </c>
      <c r="B897" s="2">
        <v>2</v>
      </c>
      <c r="C897">
        <v>18756.8</v>
      </c>
      <c r="D897">
        <v>1420.7439999999999</v>
      </c>
      <c r="E897" s="2" t="s">
        <v>697</v>
      </c>
      <c r="F897" s="2" t="s">
        <v>697</v>
      </c>
      <c r="G897" s="2" t="s">
        <v>697</v>
      </c>
    </row>
    <row r="898" spans="1:7" x14ac:dyDescent="0.25">
      <c r="A898" s="3">
        <v>45231</v>
      </c>
      <c r="B898" s="2">
        <v>3</v>
      </c>
      <c r="C898">
        <v>65601.19</v>
      </c>
      <c r="D898">
        <v>7669.6010000000006</v>
      </c>
      <c r="E898" s="2" t="s">
        <v>697</v>
      </c>
      <c r="F898" s="2" t="s">
        <v>697</v>
      </c>
      <c r="G898" s="2" t="s">
        <v>697</v>
      </c>
    </row>
    <row r="899" spans="1:7" x14ac:dyDescent="0.25">
      <c r="A899" s="3">
        <v>45231</v>
      </c>
      <c r="B899" s="2">
        <v>4</v>
      </c>
      <c r="C899">
        <v>143936.72</v>
      </c>
      <c r="D899">
        <v>10026.580000000002</v>
      </c>
      <c r="E899" s="2" t="s">
        <v>697</v>
      </c>
      <c r="F899" s="2" t="s">
        <v>697</v>
      </c>
      <c r="G899" s="2" t="s">
        <v>697</v>
      </c>
    </row>
    <row r="900" spans="1:7" x14ac:dyDescent="0.25">
      <c r="A900" s="3">
        <v>45231</v>
      </c>
      <c r="B900" s="2">
        <v>5</v>
      </c>
      <c r="C900">
        <v>34620.660000000003</v>
      </c>
      <c r="D900">
        <v>2513.942</v>
      </c>
      <c r="E900" s="2" t="s">
        <v>697</v>
      </c>
      <c r="F900" s="2" t="s">
        <v>697</v>
      </c>
      <c r="G900" s="2" t="s">
        <v>697</v>
      </c>
    </row>
    <row r="901" spans="1:7" x14ac:dyDescent="0.25">
      <c r="A901" s="3">
        <v>45231</v>
      </c>
      <c r="B901" s="2">
        <v>6</v>
      </c>
      <c r="C901">
        <v>11303.999999999998</v>
      </c>
      <c r="D901">
        <v>2653.056</v>
      </c>
      <c r="E901" s="2" t="s">
        <v>697</v>
      </c>
      <c r="F901" s="2" t="s">
        <v>697</v>
      </c>
      <c r="G901" s="2" t="s">
        <v>697</v>
      </c>
    </row>
    <row r="902" spans="1:7" x14ac:dyDescent="0.25">
      <c r="A902" s="3">
        <v>45244</v>
      </c>
      <c r="B902" s="2">
        <v>1</v>
      </c>
      <c r="C902">
        <v>9310.74</v>
      </c>
      <c r="D902">
        <v>1418.4480000000001</v>
      </c>
      <c r="E902" s="2" t="s">
        <v>697</v>
      </c>
      <c r="F902" s="2" t="s">
        <v>697</v>
      </c>
      <c r="G902" s="2" t="s">
        <v>697</v>
      </c>
    </row>
    <row r="903" spans="1:7" x14ac:dyDescent="0.25">
      <c r="A903" s="3">
        <v>45244</v>
      </c>
      <c r="B903" s="2">
        <v>2</v>
      </c>
      <c r="C903">
        <v>5138.2000000000007</v>
      </c>
      <c r="D903">
        <v>501.40000000000009</v>
      </c>
      <c r="E903" s="2" t="s">
        <v>697</v>
      </c>
      <c r="F903" s="2" t="s">
        <v>697</v>
      </c>
      <c r="G903" s="2" t="s">
        <v>697</v>
      </c>
    </row>
    <row r="904" spans="1:7" x14ac:dyDescent="0.25">
      <c r="A904" s="3">
        <v>45244</v>
      </c>
      <c r="B904" s="2">
        <v>3</v>
      </c>
      <c r="C904">
        <v>14658.000000000002</v>
      </c>
      <c r="D904">
        <v>1177.2</v>
      </c>
      <c r="E904" s="2" t="s">
        <v>697</v>
      </c>
      <c r="F904" s="2" t="s">
        <v>697</v>
      </c>
      <c r="G904" s="2" t="s">
        <v>697</v>
      </c>
    </row>
    <row r="905" spans="1:7" x14ac:dyDescent="0.25">
      <c r="A905" s="3">
        <v>45244</v>
      </c>
      <c r="B905" s="2">
        <v>4</v>
      </c>
      <c r="C905">
        <v>18134.399999999998</v>
      </c>
      <c r="D905">
        <v>2149.12</v>
      </c>
      <c r="E905" s="2" t="s">
        <v>697</v>
      </c>
      <c r="F905" s="2" t="s">
        <v>697</v>
      </c>
      <c r="G905" s="2" t="s">
        <v>697</v>
      </c>
    </row>
    <row r="906" spans="1:7" x14ac:dyDescent="0.25">
      <c r="A906" s="3">
        <v>45244</v>
      </c>
      <c r="B906" s="2">
        <v>5</v>
      </c>
      <c r="C906">
        <v>9209.2000000000007</v>
      </c>
      <c r="D906">
        <v>686.41200000000003</v>
      </c>
      <c r="E906" s="2" t="s">
        <v>697</v>
      </c>
      <c r="F906" s="2" t="s">
        <v>697</v>
      </c>
      <c r="G906" s="2" t="s">
        <v>697</v>
      </c>
    </row>
    <row r="907" spans="1:7" x14ac:dyDescent="0.25">
      <c r="A907" s="3">
        <v>45244</v>
      </c>
      <c r="B907" s="2">
        <v>6</v>
      </c>
      <c r="C907">
        <v>4866.88</v>
      </c>
      <c r="D907">
        <v>1429.78</v>
      </c>
      <c r="E907" s="2" t="s">
        <v>697</v>
      </c>
      <c r="F907" s="2" t="s">
        <v>697</v>
      </c>
      <c r="G907" s="2" t="s">
        <v>697</v>
      </c>
    </row>
    <row r="908" spans="1:7" x14ac:dyDescent="0.25">
      <c r="A908" s="3">
        <v>45258</v>
      </c>
      <c r="B908" s="2">
        <v>1</v>
      </c>
      <c r="C908">
        <v>5484.0000000000009</v>
      </c>
      <c r="D908">
        <v>1006</v>
      </c>
      <c r="E908" s="2" t="s">
        <v>697</v>
      </c>
      <c r="F908" s="2" t="s">
        <v>697</v>
      </c>
      <c r="G908" s="2" t="s">
        <v>697</v>
      </c>
    </row>
    <row r="909" spans="1:7" x14ac:dyDescent="0.25">
      <c r="A909" s="3">
        <v>45258</v>
      </c>
      <c r="B909" s="2">
        <v>2</v>
      </c>
      <c r="C909">
        <v>1623.6</v>
      </c>
      <c r="D909">
        <v>151.56</v>
      </c>
      <c r="E909" s="2" t="s">
        <v>697</v>
      </c>
      <c r="F909" s="2" t="s">
        <v>697</v>
      </c>
      <c r="G909" s="2" t="s">
        <v>697</v>
      </c>
    </row>
    <row r="910" spans="1:7" x14ac:dyDescent="0.25">
      <c r="A910" s="3">
        <v>45258</v>
      </c>
      <c r="B910" s="2">
        <v>3</v>
      </c>
      <c r="C910">
        <v>9496.02</v>
      </c>
      <c r="D910">
        <v>693.66800000000001</v>
      </c>
      <c r="E910" s="2" t="s">
        <v>697</v>
      </c>
      <c r="F910" s="2" t="s">
        <v>697</v>
      </c>
      <c r="G910" s="2" t="s">
        <v>697</v>
      </c>
    </row>
    <row r="911" spans="1:7" x14ac:dyDescent="0.25">
      <c r="A911" s="3">
        <v>45258</v>
      </c>
      <c r="B911" s="2">
        <v>4</v>
      </c>
      <c r="C911">
        <v>20474.840000000004</v>
      </c>
      <c r="D911">
        <v>1967.2020000000002</v>
      </c>
      <c r="E911" s="2" t="s">
        <v>697</v>
      </c>
      <c r="F911" s="2" t="s">
        <v>697</v>
      </c>
      <c r="G911" s="2" t="s">
        <v>697</v>
      </c>
    </row>
    <row r="912" spans="1:7" x14ac:dyDescent="0.25">
      <c r="A912" s="3">
        <v>45258</v>
      </c>
      <c r="B912" s="2">
        <v>5</v>
      </c>
      <c r="C912">
        <v>9183.2000000000007</v>
      </c>
      <c r="D912">
        <v>605.28</v>
      </c>
      <c r="E912" s="2" t="s">
        <v>697</v>
      </c>
      <c r="F912" s="2" t="s">
        <v>697</v>
      </c>
      <c r="G912" s="2" t="s">
        <v>697</v>
      </c>
    </row>
    <row r="913" spans="1:7" x14ac:dyDescent="0.25">
      <c r="A913" s="3">
        <v>45258</v>
      </c>
      <c r="B913" s="2">
        <v>6</v>
      </c>
      <c r="C913">
        <v>4803.9900000000007</v>
      </c>
      <c r="D913">
        <v>1352.48</v>
      </c>
      <c r="E913" s="2" t="s">
        <v>697</v>
      </c>
      <c r="F913" s="2" t="s">
        <v>697</v>
      </c>
      <c r="G913" s="2" t="s">
        <v>697</v>
      </c>
    </row>
    <row r="914" spans="1:7" x14ac:dyDescent="0.25">
      <c r="A914" s="3">
        <v>45272</v>
      </c>
      <c r="B914" s="2">
        <v>1</v>
      </c>
      <c r="C914">
        <v>3297.8</v>
      </c>
      <c r="D914">
        <v>797.28</v>
      </c>
      <c r="E914" s="2" t="s">
        <v>697</v>
      </c>
      <c r="F914" s="2" t="s">
        <v>697</v>
      </c>
      <c r="G914" s="2" t="s">
        <v>697</v>
      </c>
    </row>
    <row r="915" spans="1:7" x14ac:dyDescent="0.25">
      <c r="A915" s="3">
        <v>45272</v>
      </c>
      <c r="B915" s="2">
        <v>2</v>
      </c>
      <c r="C915">
        <v>2382</v>
      </c>
      <c r="D915">
        <v>316.05</v>
      </c>
      <c r="E915" s="2" t="s">
        <v>697</v>
      </c>
      <c r="F915" s="2" t="s">
        <v>697</v>
      </c>
      <c r="G915" s="2" t="s">
        <v>697</v>
      </c>
    </row>
    <row r="916" spans="1:7" x14ac:dyDescent="0.25">
      <c r="A916" s="3">
        <v>45272</v>
      </c>
      <c r="B916" s="2">
        <v>3</v>
      </c>
      <c r="C916">
        <v>11010</v>
      </c>
      <c r="D916">
        <v>1203</v>
      </c>
      <c r="E916" s="2" t="s">
        <v>697</v>
      </c>
      <c r="F916" s="2" t="s">
        <v>697</v>
      </c>
      <c r="G916" s="2" t="s">
        <v>697</v>
      </c>
    </row>
    <row r="917" spans="1:7" x14ac:dyDescent="0.25">
      <c r="A917" s="3">
        <v>45272</v>
      </c>
      <c r="B917" s="2">
        <v>4</v>
      </c>
      <c r="C917">
        <v>24802.860000000004</v>
      </c>
      <c r="D917">
        <v>2124.5239999999999</v>
      </c>
      <c r="E917" s="2" t="s">
        <v>697</v>
      </c>
      <c r="F917" s="2" t="s">
        <v>697</v>
      </c>
      <c r="G917" s="2" t="s">
        <v>697</v>
      </c>
    </row>
    <row r="918" spans="1:7" x14ac:dyDescent="0.25">
      <c r="A918" s="3">
        <v>45272</v>
      </c>
      <c r="B918" s="2">
        <v>5</v>
      </c>
      <c r="C918">
        <v>8400.6</v>
      </c>
      <c r="D918">
        <v>478.37399999999997</v>
      </c>
      <c r="E918" s="2" t="s">
        <v>697</v>
      </c>
      <c r="F918" s="2" t="s">
        <v>697</v>
      </c>
      <c r="G918" s="2" t="s">
        <v>697</v>
      </c>
    </row>
    <row r="919" spans="1:7" x14ac:dyDescent="0.25">
      <c r="A919" s="3">
        <v>45272</v>
      </c>
      <c r="B919" s="2">
        <v>6</v>
      </c>
      <c r="C919">
        <v>5158</v>
      </c>
      <c r="D919">
        <v>1286</v>
      </c>
      <c r="E919" s="2" t="s">
        <v>697</v>
      </c>
      <c r="F919" s="2" t="s">
        <v>697</v>
      </c>
      <c r="G919" s="2" t="s">
        <v>697</v>
      </c>
    </row>
    <row r="920" spans="1:7" x14ac:dyDescent="0.25">
      <c r="A920" s="3">
        <v>45287</v>
      </c>
      <c r="B920" s="2">
        <v>1</v>
      </c>
      <c r="C920">
        <v>8283.130000000001</v>
      </c>
      <c r="D920">
        <v>2141.8500000000004</v>
      </c>
      <c r="E920" s="2" t="s">
        <v>697</v>
      </c>
      <c r="F920" s="2" t="s">
        <v>697</v>
      </c>
      <c r="G920" s="2" t="s">
        <v>697</v>
      </c>
    </row>
    <row r="921" spans="1:7" x14ac:dyDescent="0.25">
      <c r="A921" s="3">
        <v>45287</v>
      </c>
      <c r="B921" s="2">
        <v>2</v>
      </c>
      <c r="C921">
        <v>6094.7</v>
      </c>
      <c r="D921">
        <v>2240.23</v>
      </c>
      <c r="E921" s="2" t="s">
        <v>697</v>
      </c>
      <c r="F921" s="2" t="s">
        <v>697</v>
      </c>
      <c r="G921" s="2" t="s">
        <v>697</v>
      </c>
    </row>
    <row r="922" spans="1:7" x14ac:dyDescent="0.25">
      <c r="A922" s="3">
        <v>45287</v>
      </c>
      <c r="B922" s="2">
        <v>3</v>
      </c>
      <c r="C922">
        <v>0</v>
      </c>
      <c r="D922">
        <v>0</v>
      </c>
      <c r="E922" s="2" t="s">
        <v>697</v>
      </c>
      <c r="F922" s="2" t="s">
        <v>697</v>
      </c>
      <c r="G922" s="2" t="s">
        <v>697</v>
      </c>
    </row>
    <row r="923" spans="1:7" x14ac:dyDescent="0.25">
      <c r="A923" s="3">
        <v>45287</v>
      </c>
      <c r="B923" s="2">
        <v>4</v>
      </c>
      <c r="C923">
        <v>15480</v>
      </c>
      <c r="D923">
        <v>3906</v>
      </c>
      <c r="E923" s="2" t="s">
        <v>697</v>
      </c>
      <c r="F923" s="2" t="s">
        <v>697</v>
      </c>
      <c r="G923" s="2" t="s">
        <v>697</v>
      </c>
    </row>
    <row r="924" spans="1:7" x14ac:dyDescent="0.25">
      <c r="A924" s="3">
        <v>45287</v>
      </c>
      <c r="B924" s="2">
        <v>5</v>
      </c>
      <c r="C924">
        <v>13612</v>
      </c>
      <c r="D924">
        <v>2356.6799999999998</v>
      </c>
      <c r="E924" s="2" t="s">
        <v>697</v>
      </c>
      <c r="F924" s="2" t="s">
        <v>697</v>
      </c>
      <c r="G924" s="2" t="s">
        <v>697</v>
      </c>
    </row>
    <row r="925" spans="1:7" x14ac:dyDescent="0.25">
      <c r="A925" s="3">
        <v>45287</v>
      </c>
      <c r="B925" s="2">
        <v>6</v>
      </c>
      <c r="C925">
        <v>7399.68</v>
      </c>
      <c r="D925">
        <v>1988.0999999999997</v>
      </c>
      <c r="E925" s="2" t="s">
        <v>697</v>
      </c>
      <c r="F925" s="2" t="s">
        <v>697</v>
      </c>
      <c r="G925" s="2" t="s">
        <v>697</v>
      </c>
    </row>
    <row r="926" spans="1:7" x14ac:dyDescent="0.25">
      <c r="A926" s="3">
        <v>45301</v>
      </c>
      <c r="B926" s="2">
        <v>1</v>
      </c>
      <c r="C926">
        <v>343.19999999999993</v>
      </c>
      <c r="D926">
        <v>208.142</v>
      </c>
      <c r="E926" s="2" t="s">
        <v>697</v>
      </c>
      <c r="F926" s="2" t="s">
        <v>697</v>
      </c>
      <c r="G926" s="2" t="s">
        <v>697</v>
      </c>
    </row>
    <row r="927" spans="1:7" x14ac:dyDescent="0.25">
      <c r="A927" s="3">
        <v>45301</v>
      </c>
      <c r="B927" s="2">
        <v>2</v>
      </c>
      <c r="C927">
        <v>653.10000000000014</v>
      </c>
      <c r="D927">
        <v>331.75799999999998</v>
      </c>
      <c r="E927" s="2" t="s">
        <v>697</v>
      </c>
      <c r="F927" s="2" t="s">
        <v>697</v>
      </c>
      <c r="G927" s="2" t="s">
        <v>697</v>
      </c>
    </row>
    <row r="928" spans="1:7" x14ac:dyDescent="0.25">
      <c r="A928" s="3">
        <v>45301</v>
      </c>
      <c r="B928" s="2">
        <v>3</v>
      </c>
      <c r="C928">
        <v>1814.8799999999999</v>
      </c>
      <c r="D928">
        <v>207.48</v>
      </c>
      <c r="E928" s="2" t="s">
        <v>697</v>
      </c>
      <c r="F928" s="2" t="s">
        <v>697</v>
      </c>
      <c r="G928" s="2" t="s">
        <v>697</v>
      </c>
    </row>
    <row r="929" spans="1:7" x14ac:dyDescent="0.25">
      <c r="A929" s="3">
        <v>45301</v>
      </c>
      <c r="B929" s="2">
        <v>4</v>
      </c>
      <c r="C929">
        <v>2543.7400000000002</v>
      </c>
      <c r="D929">
        <v>1049.5339999999999</v>
      </c>
      <c r="E929" s="2" t="s">
        <v>697</v>
      </c>
      <c r="F929" s="2" t="s">
        <v>697</v>
      </c>
      <c r="G929" s="2" t="s">
        <v>697</v>
      </c>
    </row>
    <row r="930" spans="1:7" x14ac:dyDescent="0.25">
      <c r="A930" s="3">
        <v>45301</v>
      </c>
      <c r="B930" s="2">
        <v>5</v>
      </c>
      <c r="C930">
        <v>5099</v>
      </c>
      <c r="D930">
        <v>421.6</v>
      </c>
      <c r="E930" s="2" t="s">
        <v>697</v>
      </c>
      <c r="F930" s="2" t="s">
        <v>697</v>
      </c>
      <c r="G930" s="2" t="s">
        <v>697</v>
      </c>
    </row>
    <row r="931" spans="1:7" x14ac:dyDescent="0.25">
      <c r="A931" s="3">
        <v>45301</v>
      </c>
      <c r="B931" s="2">
        <v>6</v>
      </c>
      <c r="C931">
        <v>2415</v>
      </c>
      <c r="D931">
        <v>321.78999999999996</v>
      </c>
      <c r="E931" s="2" t="s">
        <v>697</v>
      </c>
      <c r="F931" s="2" t="s">
        <v>697</v>
      </c>
      <c r="G931" s="2" t="s">
        <v>697</v>
      </c>
    </row>
    <row r="932" spans="1:7" x14ac:dyDescent="0.25">
      <c r="A932" s="3">
        <v>45314</v>
      </c>
      <c r="B932" s="2">
        <v>1</v>
      </c>
      <c r="C932">
        <v>1971.25</v>
      </c>
      <c r="D932">
        <v>590.625</v>
      </c>
      <c r="E932" s="2" t="s">
        <v>697</v>
      </c>
      <c r="F932" s="2" t="s">
        <v>697</v>
      </c>
      <c r="G932" s="2" t="s">
        <v>697</v>
      </c>
    </row>
    <row r="933" spans="1:7" x14ac:dyDescent="0.25">
      <c r="A933" s="3">
        <v>45314</v>
      </c>
      <c r="B933" s="2">
        <v>2</v>
      </c>
      <c r="C933">
        <v>566.00000000000011</v>
      </c>
      <c r="D933">
        <v>272.35000000000002</v>
      </c>
      <c r="E933" s="2" t="s">
        <v>697</v>
      </c>
      <c r="F933" s="2" t="s">
        <v>697</v>
      </c>
      <c r="G933" s="2" t="s">
        <v>697</v>
      </c>
    </row>
    <row r="934" spans="1:7" x14ac:dyDescent="0.25">
      <c r="A934" s="3">
        <v>45314</v>
      </c>
      <c r="B934" s="2">
        <v>3</v>
      </c>
      <c r="C934">
        <v>5059.0000000000009</v>
      </c>
      <c r="D934">
        <v>195.9</v>
      </c>
      <c r="E934" s="2" t="s">
        <v>697</v>
      </c>
      <c r="F934" s="2" t="s">
        <v>697</v>
      </c>
      <c r="G934" s="2" t="s">
        <v>697</v>
      </c>
    </row>
    <row r="935" spans="1:7" x14ac:dyDescent="0.25">
      <c r="A935" s="3">
        <v>45314</v>
      </c>
      <c r="B935" s="2">
        <v>4</v>
      </c>
      <c r="C935">
        <v>4640.7</v>
      </c>
      <c r="D935">
        <v>955.73000000000013</v>
      </c>
      <c r="E935" s="2" t="s">
        <v>697</v>
      </c>
      <c r="F935" s="2" t="s">
        <v>697</v>
      </c>
      <c r="G935" s="2" t="s">
        <v>697</v>
      </c>
    </row>
    <row r="936" spans="1:7" x14ac:dyDescent="0.25">
      <c r="A936" s="3">
        <v>45314</v>
      </c>
      <c r="B936" s="2">
        <v>5</v>
      </c>
      <c r="C936">
        <v>2793.5999999999995</v>
      </c>
      <c r="D936">
        <v>203.75999999999996</v>
      </c>
      <c r="E936" s="2" t="s">
        <v>697</v>
      </c>
      <c r="F936" s="2" t="s">
        <v>697</v>
      </c>
      <c r="G936" s="2" t="s">
        <v>697</v>
      </c>
    </row>
    <row r="937" spans="1:7" x14ac:dyDescent="0.25">
      <c r="A937" s="3">
        <v>45314</v>
      </c>
      <c r="B937" s="2">
        <v>6</v>
      </c>
      <c r="C937">
        <v>4123.38</v>
      </c>
      <c r="D937">
        <v>955.31999999999982</v>
      </c>
      <c r="E937" s="2" t="s">
        <v>697</v>
      </c>
      <c r="F937" s="2" t="s">
        <v>697</v>
      </c>
      <c r="G937" s="2" t="s">
        <v>697</v>
      </c>
    </row>
    <row r="938" spans="1:7" x14ac:dyDescent="0.25">
      <c r="A938" s="3">
        <v>45328</v>
      </c>
      <c r="B938" s="2">
        <v>1</v>
      </c>
      <c r="C938">
        <v>8597.7599999999984</v>
      </c>
      <c r="D938">
        <v>2386.5600000000004</v>
      </c>
      <c r="E938" s="2" t="s">
        <v>697</v>
      </c>
      <c r="F938" s="2" t="s">
        <v>697</v>
      </c>
      <c r="G938" s="2" t="s">
        <v>697</v>
      </c>
    </row>
    <row r="939" spans="1:7" x14ac:dyDescent="0.25">
      <c r="A939" s="3">
        <v>45328</v>
      </c>
      <c r="B939" s="2">
        <v>2</v>
      </c>
      <c r="C939">
        <v>11485.5</v>
      </c>
      <c r="D939">
        <v>2158.4</v>
      </c>
      <c r="E939" s="2" t="s">
        <v>697</v>
      </c>
      <c r="F939" s="2" t="s">
        <v>697</v>
      </c>
      <c r="G939" s="2" t="s">
        <v>697</v>
      </c>
    </row>
    <row r="940" spans="1:7" x14ac:dyDescent="0.25">
      <c r="A940" s="3">
        <v>45328</v>
      </c>
      <c r="B940" s="2">
        <v>3</v>
      </c>
      <c r="C940">
        <v>27310.5</v>
      </c>
      <c r="D940">
        <v>578.90700000000004</v>
      </c>
      <c r="E940" s="2" t="s">
        <v>697</v>
      </c>
      <c r="F940" s="2" t="s">
        <v>697</v>
      </c>
      <c r="G940" s="2" t="s">
        <v>697</v>
      </c>
    </row>
    <row r="941" spans="1:7" x14ac:dyDescent="0.25">
      <c r="A941" s="3">
        <v>45328</v>
      </c>
      <c r="B941" s="2">
        <v>4</v>
      </c>
      <c r="C941">
        <v>13908.84</v>
      </c>
      <c r="D941">
        <v>2489.8159999999998</v>
      </c>
      <c r="E941" s="2" t="s">
        <v>697</v>
      </c>
      <c r="F941" s="2" t="s">
        <v>697</v>
      </c>
      <c r="G941" s="2" t="s">
        <v>697</v>
      </c>
    </row>
    <row r="942" spans="1:7" x14ac:dyDescent="0.25">
      <c r="A942" s="3">
        <v>45328</v>
      </c>
      <c r="B942" s="2">
        <v>5</v>
      </c>
      <c r="C942">
        <v>13919.3</v>
      </c>
      <c r="D942">
        <v>1599.0300000000002</v>
      </c>
      <c r="E942" s="2" t="s">
        <v>697</v>
      </c>
      <c r="F942" s="2" t="s">
        <v>697</v>
      </c>
      <c r="G942" s="2" t="s">
        <v>697</v>
      </c>
    </row>
    <row r="943" spans="1:7" x14ac:dyDescent="0.25">
      <c r="A943" s="3">
        <v>45328</v>
      </c>
      <c r="B943" s="2">
        <v>6</v>
      </c>
      <c r="C943">
        <v>14401.9</v>
      </c>
      <c r="D943">
        <v>1735.19</v>
      </c>
      <c r="E943" s="2" t="s">
        <v>697</v>
      </c>
      <c r="F943" s="2" t="s">
        <v>697</v>
      </c>
      <c r="G943" s="2" t="s">
        <v>697</v>
      </c>
    </row>
    <row r="944" spans="1:7" x14ac:dyDescent="0.25">
      <c r="A944" s="3">
        <v>45342</v>
      </c>
      <c r="B944" s="2">
        <v>1</v>
      </c>
      <c r="C944">
        <v>1367.9900000000002</v>
      </c>
      <c r="D944">
        <v>601.12000000000012</v>
      </c>
      <c r="E944" s="2" t="s">
        <v>697</v>
      </c>
      <c r="F944" s="2" t="s">
        <v>697</v>
      </c>
      <c r="G944" s="2" t="s">
        <v>697</v>
      </c>
    </row>
    <row r="945" spans="1:7" x14ac:dyDescent="0.25">
      <c r="A945" s="3">
        <v>45342</v>
      </c>
      <c r="B945" s="2">
        <v>2</v>
      </c>
      <c r="C945">
        <v>3693.8</v>
      </c>
      <c r="D945">
        <v>620.7700000000001</v>
      </c>
      <c r="E945" s="2" t="s">
        <v>697</v>
      </c>
      <c r="F945" s="2" t="s">
        <v>697</v>
      </c>
      <c r="G945" s="2" t="s">
        <v>697</v>
      </c>
    </row>
    <row r="946" spans="1:7" x14ac:dyDescent="0.25">
      <c r="A946" s="3">
        <v>45342</v>
      </c>
      <c r="B946" s="2">
        <v>3</v>
      </c>
      <c r="C946">
        <v>13459.6</v>
      </c>
      <c r="D946">
        <v>674.96</v>
      </c>
      <c r="E946" s="2" t="s">
        <v>697</v>
      </c>
      <c r="F946" s="2" t="s">
        <v>697</v>
      </c>
      <c r="G946" s="2" t="s">
        <v>697</v>
      </c>
    </row>
    <row r="947" spans="1:7" x14ac:dyDescent="0.25">
      <c r="A947" s="3">
        <v>45342</v>
      </c>
      <c r="B947" s="2">
        <v>4</v>
      </c>
      <c r="C947">
        <v>4911.5</v>
      </c>
      <c r="D947">
        <v>693.5</v>
      </c>
      <c r="E947" s="2" t="s">
        <v>697</v>
      </c>
      <c r="F947" s="2" t="s">
        <v>697</v>
      </c>
      <c r="G947" s="2" t="s">
        <v>697</v>
      </c>
    </row>
    <row r="948" spans="1:7" x14ac:dyDescent="0.25">
      <c r="A948" s="3">
        <v>45342</v>
      </c>
      <c r="B948" s="2">
        <v>5</v>
      </c>
      <c r="C948">
        <v>3300.57</v>
      </c>
      <c r="D948">
        <v>588.12</v>
      </c>
      <c r="E948" s="2" t="s">
        <v>697</v>
      </c>
      <c r="F948" s="2" t="s">
        <v>697</v>
      </c>
      <c r="G948" s="2" t="s">
        <v>697</v>
      </c>
    </row>
    <row r="949" spans="1:7" x14ac:dyDescent="0.25">
      <c r="A949" s="3">
        <v>45342</v>
      </c>
      <c r="B949" s="2">
        <v>6</v>
      </c>
      <c r="C949">
        <v>4316.3</v>
      </c>
      <c r="D949">
        <v>749.78499999999997</v>
      </c>
      <c r="E949" s="2" t="s">
        <v>697</v>
      </c>
      <c r="F949" s="2" t="s">
        <v>697</v>
      </c>
      <c r="G949" s="2" t="s">
        <v>697</v>
      </c>
    </row>
    <row r="950" spans="1:7" x14ac:dyDescent="0.25">
      <c r="A950" s="3">
        <v>45356</v>
      </c>
      <c r="B950" s="2">
        <v>1</v>
      </c>
      <c r="C950">
        <v>3261.9599999999996</v>
      </c>
      <c r="D950">
        <v>1096.1999999999998</v>
      </c>
      <c r="E950" s="2" t="s">
        <v>697</v>
      </c>
      <c r="F950" s="2" t="s">
        <v>697</v>
      </c>
      <c r="G950" s="2" t="s">
        <v>697</v>
      </c>
    </row>
    <row r="951" spans="1:7" x14ac:dyDescent="0.25">
      <c r="A951" s="3">
        <v>45356</v>
      </c>
      <c r="B951" s="2">
        <v>2</v>
      </c>
      <c r="C951">
        <v>3538.44</v>
      </c>
      <c r="D951">
        <v>1572.48</v>
      </c>
      <c r="E951" s="2" t="s">
        <v>697</v>
      </c>
      <c r="F951" s="2" t="s">
        <v>697</v>
      </c>
      <c r="G951" s="2" t="s">
        <v>697</v>
      </c>
    </row>
    <row r="952" spans="1:7" x14ac:dyDescent="0.25">
      <c r="A952" s="3">
        <v>45356</v>
      </c>
      <c r="B952" s="2">
        <v>3</v>
      </c>
      <c r="C952">
        <v>22593.9</v>
      </c>
      <c r="D952">
        <v>1799.8799999999999</v>
      </c>
      <c r="E952" s="2" t="s">
        <v>697</v>
      </c>
      <c r="F952" s="2" t="s">
        <v>697</v>
      </c>
      <c r="G952" s="2" t="s">
        <v>697</v>
      </c>
    </row>
    <row r="953" spans="1:7" x14ac:dyDescent="0.25">
      <c r="A953" s="3">
        <v>45356</v>
      </c>
      <c r="B953" s="2">
        <v>4</v>
      </c>
      <c r="C953">
        <v>10872.4</v>
      </c>
      <c r="D953">
        <v>2029.7200000000003</v>
      </c>
      <c r="E953" s="2" t="s">
        <v>697</v>
      </c>
      <c r="F953" s="2" t="s">
        <v>697</v>
      </c>
      <c r="G953" s="2" t="s">
        <v>697</v>
      </c>
    </row>
    <row r="954" spans="1:7" x14ac:dyDescent="0.25">
      <c r="A954" s="3">
        <v>45356</v>
      </c>
      <c r="B954" s="2">
        <v>5</v>
      </c>
      <c r="C954">
        <v>6566</v>
      </c>
      <c r="D954">
        <v>1210.3000000000002</v>
      </c>
      <c r="E954" s="2" t="s">
        <v>697</v>
      </c>
      <c r="F954" s="2" t="s">
        <v>697</v>
      </c>
      <c r="G954" s="2" t="s">
        <v>697</v>
      </c>
    </row>
    <row r="955" spans="1:7" x14ac:dyDescent="0.25">
      <c r="A955" s="3">
        <v>45356</v>
      </c>
      <c r="B955" s="2">
        <v>6</v>
      </c>
      <c r="C955">
        <v>13185.24</v>
      </c>
      <c r="D955">
        <v>2256.288</v>
      </c>
      <c r="E955" s="2" t="s">
        <v>697</v>
      </c>
      <c r="F955" s="2" t="s">
        <v>697</v>
      </c>
      <c r="G955" s="2" t="s">
        <v>697</v>
      </c>
    </row>
    <row r="956" spans="1:7" x14ac:dyDescent="0.25">
      <c r="A956" s="3">
        <v>45370</v>
      </c>
      <c r="B956" s="2">
        <v>1</v>
      </c>
      <c r="C956">
        <v>4365.6000000000004</v>
      </c>
      <c r="D956">
        <v>1009.4380000000001</v>
      </c>
      <c r="E956" s="2" t="s">
        <v>697</v>
      </c>
      <c r="F956" s="2" t="s">
        <v>697</v>
      </c>
      <c r="G956" s="2" t="s">
        <v>697</v>
      </c>
    </row>
    <row r="957" spans="1:7" x14ac:dyDescent="0.25">
      <c r="A957" s="3">
        <v>45370</v>
      </c>
      <c r="B957" s="2">
        <v>2</v>
      </c>
      <c r="C957">
        <v>8508.8499999999985</v>
      </c>
      <c r="D957">
        <v>1860.7</v>
      </c>
      <c r="E957" s="2" t="s">
        <v>697</v>
      </c>
      <c r="F957" s="2" t="s">
        <v>697</v>
      </c>
      <c r="G957" s="2" t="s">
        <v>697</v>
      </c>
    </row>
    <row r="958" spans="1:7" x14ac:dyDescent="0.25">
      <c r="A958" s="3">
        <v>45370</v>
      </c>
      <c r="B958" s="2">
        <v>3</v>
      </c>
      <c r="C958">
        <v>15895</v>
      </c>
      <c r="D958">
        <v>876.3499999999998</v>
      </c>
      <c r="E958" s="2" t="s">
        <v>697</v>
      </c>
      <c r="F958" s="2" t="s">
        <v>697</v>
      </c>
      <c r="G958" s="2" t="s">
        <v>697</v>
      </c>
    </row>
    <row r="959" spans="1:7" x14ac:dyDescent="0.25">
      <c r="A959" s="3">
        <v>45370</v>
      </c>
      <c r="B959" s="2">
        <v>4</v>
      </c>
      <c r="C959">
        <v>8711.93</v>
      </c>
      <c r="D959">
        <v>1482.2370000000001</v>
      </c>
      <c r="E959" s="2" t="s">
        <v>697</v>
      </c>
      <c r="F959" s="2" t="s">
        <v>697</v>
      </c>
      <c r="G959" s="2" t="s">
        <v>697</v>
      </c>
    </row>
    <row r="960" spans="1:7" x14ac:dyDescent="0.25">
      <c r="A960" s="3">
        <v>45370</v>
      </c>
      <c r="B960" s="2">
        <v>5</v>
      </c>
      <c r="C960">
        <v>6120</v>
      </c>
      <c r="D960">
        <v>753.44</v>
      </c>
      <c r="E960" s="2" t="s">
        <v>697</v>
      </c>
      <c r="F960" s="2" t="s">
        <v>697</v>
      </c>
      <c r="G960" s="2" t="s">
        <v>697</v>
      </c>
    </row>
    <row r="961" spans="1:7" x14ac:dyDescent="0.25">
      <c r="A961" s="3">
        <v>45370</v>
      </c>
      <c r="B961" s="2">
        <v>6</v>
      </c>
      <c r="C961">
        <v>9213.1999999999989</v>
      </c>
      <c r="D961">
        <v>1393.5119999999999</v>
      </c>
      <c r="E961" s="2" t="s">
        <v>697</v>
      </c>
      <c r="F961" s="2" t="s">
        <v>697</v>
      </c>
      <c r="G961" s="2" t="s">
        <v>697</v>
      </c>
    </row>
    <row r="962" spans="1:7" x14ac:dyDescent="0.25">
      <c r="A962" s="3">
        <v>45384</v>
      </c>
      <c r="B962" s="2">
        <v>1</v>
      </c>
      <c r="C962">
        <v>2007.2</v>
      </c>
      <c r="D962">
        <v>1108.2500000000002</v>
      </c>
      <c r="E962" s="2" t="s">
        <v>697</v>
      </c>
      <c r="F962" s="2" t="s">
        <v>697</v>
      </c>
      <c r="G962" s="2" t="s">
        <v>697</v>
      </c>
    </row>
    <row r="963" spans="1:7" x14ac:dyDescent="0.25">
      <c r="A963" s="3">
        <v>45384</v>
      </c>
      <c r="B963" s="2">
        <v>2</v>
      </c>
      <c r="C963">
        <v>880</v>
      </c>
      <c r="D963">
        <v>227.83999999999997</v>
      </c>
      <c r="E963" s="2" t="s">
        <v>697</v>
      </c>
      <c r="F963" s="2" t="s">
        <v>697</v>
      </c>
      <c r="G963" s="2" t="s">
        <v>697</v>
      </c>
    </row>
    <row r="964" spans="1:7" x14ac:dyDescent="0.25">
      <c r="A964" s="3">
        <v>45384</v>
      </c>
      <c r="B964" s="2">
        <v>3</v>
      </c>
      <c r="C964">
        <v>945.5</v>
      </c>
      <c r="D964">
        <v>406.40000000000003</v>
      </c>
      <c r="E964" s="2" t="s">
        <v>697</v>
      </c>
      <c r="F964" s="2" t="s">
        <v>697</v>
      </c>
      <c r="G964" s="2" t="s">
        <v>697</v>
      </c>
    </row>
    <row r="965" spans="1:7" x14ac:dyDescent="0.25">
      <c r="A965" s="3">
        <v>45384</v>
      </c>
      <c r="B965" s="2">
        <v>4</v>
      </c>
      <c r="C965">
        <v>1214.6399999999999</v>
      </c>
      <c r="D965">
        <v>520.92000000000007</v>
      </c>
      <c r="E965" s="2" t="s">
        <v>697</v>
      </c>
      <c r="F965" s="2" t="s">
        <v>697</v>
      </c>
      <c r="G965" s="2" t="s">
        <v>697</v>
      </c>
    </row>
    <row r="966" spans="1:7" x14ac:dyDescent="0.25">
      <c r="A966" s="3">
        <v>45384</v>
      </c>
      <c r="B966" s="2">
        <v>5</v>
      </c>
      <c r="C966">
        <v>473.48</v>
      </c>
      <c r="D966">
        <v>150.864</v>
      </c>
      <c r="E966" s="2" t="s">
        <v>697</v>
      </c>
      <c r="F966" s="2" t="s">
        <v>697</v>
      </c>
      <c r="G966" s="2" t="s">
        <v>697</v>
      </c>
    </row>
    <row r="967" spans="1:7" x14ac:dyDescent="0.25">
      <c r="A967" s="3">
        <v>45384</v>
      </c>
      <c r="B967" s="2">
        <v>6</v>
      </c>
      <c r="C967">
        <v>2822.3999999999996</v>
      </c>
      <c r="D967">
        <v>474.39</v>
      </c>
      <c r="E967" s="2" t="s">
        <v>697</v>
      </c>
      <c r="F967" s="2" t="s">
        <v>697</v>
      </c>
      <c r="G967" s="2" t="s">
        <v>697</v>
      </c>
    </row>
    <row r="968" spans="1:7" x14ac:dyDescent="0.25">
      <c r="A968" s="3">
        <v>45398</v>
      </c>
      <c r="B968" s="2">
        <v>1</v>
      </c>
      <c r="C968">
        <v>7295.04</v>
      </c>
      <c r="D968">
        <v>2547.96</v>
      </c>
      <c r="E968" s="2" t="s">
        <v>697</v>
      </c>
      <c r="F968" s="2" t="s">
        <v>697</v>
      </c>
      <c r="G968" s="2" t="s">
        <v>697</v>
      </c>
    </row>
    <row r="969" spans="1:7" x14ac:dyDescent="0.25">
      <c r="A969" s="3">
        <v>45398</v>
      </c>
      <c r="B969" s="2">
        <v>2</v>
      </c>
      <c r="C969">
        <v>7326.0999999999995</v>
      </c>
      <c r="D969">
        <v>1390.1899999999998</v>
      </c>
      <c r="E969" s="2" t="s">
        <v>697</v>
      </c>
      <c r="F969" s="2" t="s">
        <v>697</v>
      </c>
      <c r="G969" s="2" t="s">
        <v>697</v>
      </c>
    </row>
    <row r="970" spans="1:7" x14ac:dyDescent="0.25">
      <c r="A970" s="3">
        <v>45398</v>
      </c>
      <c r="B970" s="2">
        <v>3</v>
      </c>
      <c r="C970">
        <v>6473.5999999999995</v>
      </c>
      <c r="D970">
        <v>979.99999999999989</v>
      </c>
      <c r="E970" s="2" t="s">
        <v>697</v>
      </c>
      <c r="F970" s="2" t="s">
        <v>697</v>
      </c>
      <c r="G970" s="2" t="s">
        <v>697</v>
      </c>
    </row>
    <row r="971" spans="1:7" x14ac:dyDescent="0.25">
      <c r="A971" s="3">
        <v>45398</v>
      </c>
      <c r="B971" s="2">
        <v>4</v>
      </c>
      <c r="C971">
        <v>17122.559999999998</v>
      </c>
      <c r="D971">
        <v>1916.1599999999999</v>
      </c>
      <c r="E971" s="2" t="s">
        <v>697</v>
      </c>
      <c r="F971" s="2" t="s">
        <v>697</v>
      </c>
      <c r="G971" s="2" t="s">
        <v>697</v>
      </c>
    </row>
    <row r="972" spans="1:7" x14ac:dyDescent="0.25">
      <c r="A972" s="3">
        <v>45398</v>
      </c>
      <c r="B972" s="2">
        <v>5</v>
      </c>
      <c r="C972">
        <v>5737.2</v>
      </c>
      <c r="D972">
        <v>738.77999999999986</v>
      </c>
      <c r="E972" s="2" t="s">
        <v>697</v>
      </c>
      <c r="F972" s="2" t="s">
        <v>697</v>
      </c>
      <c r="G972" s="2" t="s">
        <v>697</v>
      </c>
    </row>
    <row r="973" spans="1:7" x14ac:dyDescent="0.25">
      <c r="A973" s="3">
        <v>45398</v>
      </c>
      <c r="B973" s="2">
        <v>6</v>
      </c>
      <c r="C973">
        <v>9638.48</v>
      </c>
      <c r="D973">
        <v>902.447</v>
      </c>
      <c r="E973" s="2" t="s">
        <v>697</v>
      </c>
      <c r="F973" s="2" t="s">
        <v>697</v>
      </c>
      <c r="G973" s="2" t="s">
        <v>697</v>
      </c>
    </row>
    <row r="974" spans="1:7" x14ac:dyDescent="0.25">
      <c r="A974" s="3">
        <v>45412</v>
      </c>
      <c r="B974" s="2">
        <v>1</v>
      </c>
      <c r="C974">
        <v>12653.76</v>
      </c>
      <c r="D974">
        <v>1428.84</v>
      </c>
      <c r="E974" s="2" t="s">
        <v>697</v>
      </c>
      <c r="F974" s="2" t="s">
        <v>697</v>
      </c>
      <c r="G974" s="2" t="s">
        <v>697</v>
      </c>
    </row>
    <row r="975" spans="1:7" x14ac:dyDescent="0.25">
      <c r="A975" s="3">
        <v>45412</v>
      </c>
      <c r="B975" s="2">
        <v>2</v>
      </c>
      <c r="C975">
        <v>6464.48</v>
      </c>
      <c r="D975">
        <v>790.41600000000005</v>
      </c>
      <c r="E975" s="2" t="s">
        <v>697</v>
      </c>
      <c r="F975" s="2" t="s">
        <v>697</v>
      </c>
      <c r="G975" s="2" t="s">
        <v>697</v>
      </c>
    </row>
    <row r="976" spans="1:7" x14ac:dyDescent="0.25">
      <c r="A976" s="3">
        <v>45412</v>
      </c>
      <c r="B976" s="2">
        <v>3</v>
      </c>
      <c r="C976">
        <v>3356.08</v>
      </c>
      <c r="D976">
        <v>625.56000000000006</v>
      </c>
      <c r="E976" s="2" t="s">
        <v>697</v>
      </c>
      <c r="F976" s="2" t="s">
        <v>697</v>
      </c>
      <c r="G976" s="2" t="s">
        <v>697</v>
      </c>
    </row>
    <row r="977" spans="1:7" x14ac:dyDescent="0.25">
      <c r="A977" s="3">
        <v>45412</v>
      </c>
      <c r="B977" s="2">
        <v>4</v>
      </c>
      <c r="C977">
        <v>13015.2</v>
      </c>
      <c r="D977">
        <v>1818.08</v>
      </c>
      <c r="E977" s="2" t="s">
        <v>697</v>
      </c>
      <c r="F977" s="2" t="s">
        <v>697</v>
      </c>
      <c r="G977" s="2" t="s">
        <v>697</v>
      </c>
    </row>
    <row r="978" spans="1:7" x14ac:dyDescent="0.25">
      <c r="A978" s="3">
        <v>45412</v>
      </c>
      <c r="B978" s="2">
        <v>5</v>
      </c>
      <c r="C978">
        <v>6356.380000000001</v>
      </c>
      <c r="D978">
        <v>753.65200000000004</v>
      </c>
      <c r="E978" s="2" t="s">
        <v>697</v>
      </c>
      <c r="F978" s="2" t="s">
        <v>697</v>
      </c>
      <c r="G978" s="2" t="s">
        <v>697</v>
      </c>
    </row>
    <row r="979" spans="1:7" x14ac:dyDescent="0.25">
      <c r="A979" s="3">
        <v>45412</v>
      </c>
      <c r="B979" s="2">
        <v>6</v>
      </c>
      <c r="C979">
        <v>9599.4999999999982</v>
      </c>
      <c r="D979">
        <v>717.72699999999986</v>
      </c>
      <c r="E979" s="2" t="s">
        <v>697</v>
      </c>
      <c r="F979" s="2" t="s">
        <v>697</v>
      </c>
      <c r="G979" s="2" t="s">
        <v>697</v>
      </c>
    </row>
    <row r="980" spans="1:7" x14ac:dyDescent="0.25">
      <c r="A980" s="3">
        <v>45426</v>
      </c>
      <c r="B980" s="2">
        <v>1</v>
      </c>
      <c r="C980">
        <v>72555.099999999991</v>
      </c>
      <c r="D980">
        <v>7416.7999999999993</v>
      </c>
      <c r="E980" s="2" t="s">
        <v>697</v>
      </c>
      <c r="F980" s="2" t="s">
        <v>697</v>
      </c>
      <c r="G980" s="2" t="s">
        <v>697</v>
      </c>
    </row>
    <row r="981" spans="1:7" x14ac:dyDescent="0.25">
      <c r="A981" s="3">
        <v>45426</v>
      </c>
      <c r="B981" s="2">
        <v>2</v>
      </c>
      <c r="C981">
        <v>13420.499999999998</v>
      </c>
      <c r="D981">
        <v>1749</v>
      </c>
      <c r="E981" s="2" t="s">
        <v>697</v>
      </c>
      <c r="F981" s="2" t="s">
        <v>697</v>
      </c>
      <c r="G981" s="2" t="s">
        <v>697</v>
      </c>
    </row>
    <row r="982" spans="1:7" x14ac:dyDescent="0.25">
      <c r="A982" s="3">
        <v>45426</v>
      </c>
      <c r="B982" s="2">
        <v>3</v>
      </c>
      <c r="C982">
        <v>4846.2300000000005</v>
      </c>
      <c r="D982">
        <v>603.85500000000002</v>
      </c>
      <c r="E982" s="2" t="s">
        <v>697</v>
      </c>
      <c r="F982" s="2" t="s">
        <v>697</v>
      </c>
      <c r="G982" s="2" t="s">
        <v>697</v>
      </c>
    </row>
    <row r="983" spans="1:7" x14ac:dyDescent="0.25">
      <c r="A983" s="3">
        <v>45426</v>
      </c>
      <c r="B983" s="2">
        <v>4</v>
      </c>
      <c r="C983">
        <v>15706.399999999998</v>
      </c>
      <c r="D983">
        <v>1782.2239999999997</v>
      </c>
      <c r="E983" s="2" t="s">
        <v>697</v>
      </c>
      <c r="F983" s="2" t="s">
        <v>697</v>
      </c>
      <c r="G983" s="2" t="s">
        <v>697</v>
      </c>
    </row>
    <row r="984" spans="1:7" x14ac:dyDescent="0.25">
      <c r="A984" s="3">
        <v>45426</v>
      </c>
      <c r="B984" s="2">
        <v>5</v>
      </c>
      <c r="C984">
        <v>2606.8000000000002</v>
      </c>
      <c r="D984">
        <v>342.72</v>
      </c>
      <c r="E984" s="2" t="s">
        <v>697</v>
      </c>
      <c r="F984" s="2" t="s">
        <v>697</v>
      </c>
      <c r="G984" s="2" t="s">
        <v>697</v>
      </c>
    </row>
    <row r="985" spans="1:7" x14ac:dyDescent="0.25">
      <c r="A985" s="3">
        <v>45426</v>
      </c>
      <c r="B985" s="2">
        <v>6</v>
      </c>
      <c r="C985">
        <v>9034.7799999999988</v>
      </c>
      <c r="D985">
        <v>1029.7160000000001</v>
      </c>
      <c r="E985" s="2" t="s">
        <v>697</v>
      </c>
      <c r="F985" s="2" t="s">
        <v>697</v>
      </c>
      <c r="G985" s="2" t="s">
        <v>697</v>
      </c>
    </row>
    <row r="986" spans="1:7" x14ac:dyDescent="0.25">
      <c r="A986" s="3">
        <v>45443</v>
      </c>
      <c r="B986" s="2">
        <v>1</v>
      </c>
      <c r="C986">
        <v>14624.399999999998</v>
      </c>
      <c r="D986">
        <v>6126.4000000000005</v>
      </c>
      <c r="E986" s="2" t="s">
        <v>697</v>
      </c>
      <c r="F986" s="2" t="s">
        <v>697</v>
      </c>
      <c r="G986" s="2" t="s">
        <v>697</v>
      </c>
    </row>
    <row r="987" spans="1:7" x14ac:dyDescent="0.25">
      <c r="A987" s="3">
        <v>45443</v>
      </c>
      <c r="B987" s="2">
        <v>2</v>
      </c>
      <c r="C987">
        <v>6967.1600000000008</v>
      </c>
      <c r="D987">
        <v>1711.2</v>
      </c>
      <c r="E987" s="2" t="s">
        <v>697</v>
      </c>
      <c r="F987" s="2" t="s">
        <v>697</v>
      </c>
      <c r="G987" s="2" t="s">
        <v>697</v>
      </c>
    </row>
    <row r="988" spans="1:7" x14ac:dyDescent="0.25">
      <c r="A988" s="3">
        <v>45443</v>
      </c>
      <c r="B988" s="2">
        <v>3</v>
      </c>
      <c r="C988">
        <v>2974.06</v>
      </c>
      <c r="D988">
        <v>765.16000000000008</v>
      </c>
      <c r="E988" s="2" t="s">
        <v>697</v>
      </c>
      <c r="F988" s="2" t="s">
        <v>697</v>
      </c>
      <c r="G988" s="2" t="s">
        <v>697</v>
      </c>
    </row>
    <row r="989" spans="1:7" x14ac:dyDescent="0.25">
      <c r="A989" s="3">
        <v>45443</v>
      </c>
      <c r="B989" s="2">
        <v>4</v>
      </c>
      <c r="C989">
        <v>7105.2999999999993</v>
      </c>
      <c r="D989">
        <v>1895.8399999999997</v>
      </c>
      <c r="E989" s="2" t="s">
        <v>697</v>
      </c>
      <c r="F989" s="2" t="s">
        <v>697</v>
      </c>
      <c r="G989" s="2" t="s">
        <v>697</v>
      </c>
    </row>
    <row r="990" spans="1:7" x14ac:dyDescent="0.25">
      <c r="A990" s="3">
        <v>45443</v>
      </c>
      <c r="B990" s="2">
        <v>5</v>
      </c>
      <c r="C990">
        <v>3707.0399999999995</v>
      </c>
      <c r="D990">
        <v>449.28000000000003</v>
      </c>
      <c r="E990" s="2" t="s">
        <v>697</v>
      </c>
      <c r="F990" s="2" t="s">
        <v>697</v>
      </c>
      <c r="G990" s="2" t="s">
        <v>697</v>
      </c>
    </row>
    <row r="991" spans="1:7" x14ac:dyDescent="0.25">
      <c r="A991" s="3">
        <v>45443</v>
      </c>
      <c r="B991" s="2">
        <v>6</v>
      </c>
      <c r="C991">
        <v>6303.4400000000005</v>
      </c>
      <c r="D991">
        <v>1108.8</v>
      </c>
      <c r="E991" s="2" t="s">
        <v>697</v>
      </c>
      <c r="F991" s="2" t="s">
        <v>697</v>
      </c>
      <c r="G991" s="2" t="s">
        <v>697</v>
      </c>
    </row>
    <row r="992" spans="1:7" x14ac:dyDescent="0.25">
      <c r="A992" s="3">
        <v>45454</v>
      </c>
      <c r="B992" s="2">
        <v>1</v>
      </c>
      <c r="C992">
        <v>54726.840000000004</v>
      </c>
      <c r="D992">
        <v>4419.3239999999996</v>
      </c>
      <c r="E992" s="2" t="s">
        <v>697</v>
      </c>
      <c r="F992" s="2" t="s">
        <v>697</v>
      </c>
      <c r="G992" s="2" t="s">
        <v>697</v>
      </c>
    </row>
    <row r="993" spans="1:7" x14ac:dyDescent="0.25">
      <c r="A993" s="3">
        <v>45454</v>
      </c>
      <c r="B993" s="2">
        <v>2</v>
      </c>
      <c r="C993">
        <v>55718.520000000004</v>
      </c>
      <c r="D993">
        <v>4504.4560000000001</v>
      </c>
      <c r="E993" s="2" t="s">
        <v>697</v>
      </c>
      <c r="F993" s="2" t="s">
        <v>697</v>
      </c>
      <c r="G993" s="2" t="s">
        <v>697</v>
      </c>
    </row>
    <row r="994" spans="1:7" x14ac:dyDescent="0.25">
      <c r="A994" s="3">
        <v>45454</v>
      </c>
      <c r="B994" s="2">
        <v>3</v>
      </c>
      <c r="C994">
        <v>7809.5199999999995</v>
      </c>
      <c r="D994">
        <v>2076.46</v>
      </c>
      <c r="E994" s="2" t="s">
        <v>697</v>
      </c>
      <c r="F994" s="2" t="s">
        <v>697</v>
      </c>
      <c r="G994" s="2" t="s">
        <v>697</v>
      </c>
    </row>
    <row r="995" spans="1:7" x14ac:dyDescent="0.25">
      <c r="A995" s="3">
        <v>45454</v>
      </c>
      <c r="B995" s="2">
        <v>4</v>
      </c>
      <c r="C995">
        <v>17292.420000000002</v>
      </c>
      <c r="D995">
        <v>1474.9800000000002</v>
      </c>
      <c r="E995" s="2" t="s">
        <v>697</v>
      </c>
      <c r="F995" s="2" t="s">
        <v>697</v>
      </c>
      <c r="G995" s="2" t="s">
        <v>697</v>
      </c>
    </row>
    <row r="996" spans="1:7" x14ac:dyDescent="0.25">
      <c r="A996" s="3">
        <v>45454</v>
      </c>
      <c r="B996" s="2">
        <v>5</v>
      </c>
      <c r="C996">
        <v>7029.9000000000005</v>
      </c>
      <c r="D996">
        <v>462.51000000000005</v>
      </c>
      <c r="E996" s="2" t="s">
        <v>697</v>
      </c>
      <c r="F996" s="2" t="s">
        <v>697</v>
      </c>
      <c r="G996" s="2" t="s">
        <v>697</v>
      </c>
    </row>
    <row r="997" spans="1:7" x14ac:dyDescent="0.25">
      <c r="A997" s="3">
        <v>45454</v>
      </c>
      <c r="B997" s="2">
        <v>6</v>
      </c>
      <c r="C997">
        <v>7644.8399999999992</v>
      </c>
      <c r="D997">
        <v>854.08799999999985</v>
      </c>
      <c r="E997" s="2" t="s">
        <v>697</v>
      </c>
      <c r="F997" s="2" t="s">
        <v>697</v>
      </c>
      <c r="G997" s="2" t="s">
        <v>697</v>
      </c>
    </row>
    <row r="998" spans="1:7" x14ac:dyDescent="0.25">
      <c r="A998" s="3" t="s">
        <v>717</v>
      </c>
      <c r="B998" s="2" t="s">
        <v>699</v>
      </c>
      <c r="C998">
        <v>5959.3499999999995</v>
      </c>
      <c r="D998">
        <v>757.68000000000006</v>
      </c>
      <c r="E998" s="2" t="s">
        <v>697</v>
      </c>
      <c r="F998" s="2" t="s">
        <v>697</v>
      </c>
      <c r="G998" s="2" t="s">
        <v>697</v>
      </c>
    </row>
    <row r="999" spans="1:7" x14ac:dyDescent="0.25">
      <c r="A999" s="3" t="s">
        <v>717</v>
      </c>
      <c r="B999" s="2" t="s">
        <v>702</v>
      </c>
      <c r="C999">
        <v>9657.52</v>
      </c>
      <c r="D999">
        <v>1335.8999999999999</v>
      </c>
      <c r="E999" s="2" t="s">
        <v>697</v>
      </c>
      <c r="F999" s="2" t="s">
        <v>697</v>
      </c>
      <c r="G999" s="2" t="s">
        <v>697</v>
      </c>
    </row>
    <row r="1000" spans="1:7" x14ac:dyDescent="0.25">
      <c r="A1000" s="3" t="s">
        <v>717</v>
      </c>
      <c r="B1000" s="2" t="s">
        <v>705</v>
      </c>
      <c r="C1000">
        <v>6744.4000000000005</v>
      </c>
      <c r="D1000">
        <v>1277.6399999999999</v>
      </c>
      <c r="E1000" s="2" t="s">
        <v>697</v>
      </c>
      <c r="F1000" s="2" t="s">
        <v>697</v>
      </c>
      <c r="G1000" s="2" t="s">
        <v>697</v>
      </c>
    </row>
    <row r="1001" spans="1:7" x14ac:dyDescent="0.25">
      <c r="A1001" s="3" t="s">
        <v>717</v>
      </c>
      <c r="B1001" s="2" t="s">
        <v>708</v>
      </c>
      <c r="C1001">
        <v>13173.7</v>
      </c>
      <c r="D1001">
        <v>1828.25</v>
      </c>
      <c r="E1001" s="2" t="s">
        <v>697</v>
      </c>
      <c r="F1001" s="2" t="s">
        <v>697</v>
      </c>
      <c r="G1001" s="2" t="s">
        <v>697</v>
      </c>
    </row>
    <row r="1002" spans="1:7" x14ac:dyDescent="0.25">
      <c r="A1002" s="3" t="s">
        <v>717</v>
      </c>
      <c r="B1002" s="2" t="s">
        <v>711</v>
      </c>
      <c r="C1002">
        <v>4621.5</v>
      </c>
      <c r="D1002">
        <v>353.02800000000002</v>
      </c>
      <c r="E1002" s="2" t="s">
        <v>697</v>
      </c>
      <c r="F1002" s="2" t="s">
        <v>697</v>
      </c>
      <c r="G1002" s="2" t="s">
        <v>697</v>
      </c>
    </row>
    <row r="1003" spans="1:7" x14ac:dyDescent="0.25">
      <c r="A1003" s="3" t="s">
        <v>717</v>
      </c>
      <c r="B1003" s="2" t="s">
        <v>714</v>
      </c>
      <c r="C1003">
        <v>121.79999999999998</v>
      </c>
      <c r="D1003">
        <v>49.124999999999993</v>
      </c>
      <c r="E1003" s="2" t="s">
        <v>697</v>
      </c>
      <c r="F1003" s="2" t="s">
        <v>697</v>
      </c>
      <c r="G1003" s="2" t="s">
        <v>697</v>
      </c>
    </row>
    <row r="1004" spans="1:7" x14ac:dyDescent="0.25">
      <c r="A1004" s="3" t="s">
        <v>730</v>
      </c>
      <c r="B1004" s="2" t="s">
        <v>699</v>
      </c>
      <c r="C1004" t="e">
        <v>#VALUE!</v>
      </c>
      <c r="D1004" t="e">
        <v>#VALUE!</v>
      </c>
      <c r="E1004" s="2" t="s">
        <v>697</v>
      </c>
      <c r="F1004" s="2" t="s">
        <v>697</v>
      </c>
      <c r="G1004" s="2" t="s">
        <v>697</v>
      </c>
    </row>
    <row r="1005" spans="1:7" x14ac:dyDescent="0.25">
      <c r="A1005" s="3" t="s">
        <v>730</v>
      </c>
      <c r="B1005" s="2" t="s">
        <v>702</v>
      </c>
      <c r="C1005">
        <v>8515.2199999999993</v>
      </c>
      <c r="D1005">
        <v>1334.7600000000002</v>
      </c>
      <c r="E1005" s="2" t="s">
        <v>697</v>
      </c>
      <c r="F1005" s="2" t="s">
        <v>697</v>
      </c>
      <c r="G1005" s="2" t="s">
        <v>697</v>
      </c>
    </row>
    <row r="1006" spans="1:7" x14ac:dyDescent="0.25">
      <c r="A1006" s="3" t="s">
        <v>730</v>
      </c>
      <c r="B1006" s="2" t="s">
        <v>705</v>
      </c>
      <c r="C1006">
        <v>2434.5</v>
      </c>
      <c r="D1006">
        <v>235.64999999999998</v>
      </c>
      <c r="E1006" s="2" t="s">
        <v>697</v>
      </c>
      <c r="F1006" s="2" t="s">
        <v>697</v>
      </c>
      <c r="G1006" s="2" t="s">
        <v>697</v>
      </c>
    </row>
    <row r="1007" spans="1:7" x14ac:dyDescent="0.25">
      <c r="A1007" s="3" t="s">
        <v>730</v>
      </c>
      <c r="B1007" s="2" t="s">
        <v>708</v>
      </c>
      <c r="C1007">
        <v>3088.7999999999997</v>
      </c>
      <c r="D1007">
        <v>588.48</v>
      </c>
      <c r="E1007" s="2" t="s">
        <v>697</v>
      </c>
      <c r="F1007" s="2" t="s">
        <v>697</v>
      </c>
      <c r="G1007" s="2" t="s">
        <v>697</v>
      </c>
    </row>
    <row r="1008" spans="1:7" x14ac:dyDescent="0.25">
      <c r="A1008" s="3" t="s">
        <v>730</v>
      </c>
      <c r="B1008" s="2" t="s">
        <v>711</v>
      </c>
      <c r="C1008">
        <v>641.50000000000011</v>
      </c>
      <c r="D1008">
        <v>125.4</v>
      </c>
      <c r="E1008" s="2" t="s">
        <v>697</v>
      </c>
      <c r="F1008" s="2" t="s">
        <v>697</v>
      </c>
      <c r="G1008" s="2" t="s">
        <v>697</v>
      </c>
    </row>
    <row r="1009" spans="1:7" x14ac:dyDescent="0.25">
      <c r="A1009" s="3" t="s">
        <v>730</v>
      </c>
      <c r="B1009" s="2" t="s">
        <v>714</v>
      </c>
      <c r="C1009" t="e">
        <v>#VALUE!</v>
      </c>
      <c r="D1009" t="e">
        <v>#VALUE!</v>
      </c>
      <c r="E1009" s="2" t="s">
        <v>697</v>
      </c>
      <c r="F1009" s="2" t="s">
        <v>697</v>
      </c>
      <c r="G1009" s="2" t="s">
        <v>697</v>
      </c>
    </row>
    <row r="1010" spans="1:7" x14ac:dyDescent="0.25">
      <c r="A1010" s="3" t="s">
        <v>743</v>
      </c>
      <c r="B1010" s="2" t="s">
        <v>699</v>
      </c>
      <c r="C1010">
        <v>3394.56</v>
      </c>
      <c r="D1010">
        <v>532.99999999999989</v>
      </c>
      <c r="E1010" s="2" t="s">
        <v>697</v>
      </c>
      <c r="F1010" s="2" t="s">
        <v>697</v>
      </c>
      <c r="G1010" s="2" t="s">
        <v>697</v>
      </c>
    </row>
    <row r="1011" spans="1:7" x14ac:dyDescent="0.25">
      <c r="A1011" s="3" t="s">
        <v>743</v>
      </c>
      <c r="B1011" s="2" t="s">
        <v>702</v>
      </c>
      <c r="C1011">
        <v>13793</v>
      </c>
      <c r="D1011">
        <v>1553.5</v>
      </c>
      <c r="E1011" s="2" t="s">
        <v>697</v>
      </c>
      <c r="F1011" s="2" t="s">
        <v>697</v>
      </c>
      <c r="G1011" s="2" t="s">
        <v>697</v>
      </c>
    </row>
    <row r="1012" spans="1:7" x14ac:dyDescent="0.25">
      <c r="A1012" s="3" t="s">
        <v>743</v>
      </c>
      <c r="B1012" s="2" t="s">
        <v>705</v>
      </c>
      <c r="C1012">
        <v>5930.6</v>
      </c>
      <c r="D1012">
        <v>474.76</v>
      </c>
      <c r="E1012" s="2" t="s">
        <v>697</v>
      </c>
      <c r="F1012" s="2" t="s">
        <v>697</v>
      </c>
      <c r="G1012" s="2" t="s">
        <v>697</v>
      </c>
    </row>
    <row r="1013" spans="1:7" x14ac:dyDescent="0.25">
      <c r="A1013" s="3" t="s">
        <v>743</v>
      </c>
      <c r="B1013" s="2" t="s">
        <v>708</v>
      </c>
      <c r="C1013">
        <v>8512</v>
      </c>
      <c r="D1013">
        <v>920.32</v>
      </c>
      <c r="E1013" s="2" t="s">
        <v>697</v>
      </c>
      <c r="F1013" s="2" t="s">
        <v>697</v>
      </c>
      <c r="G1013" s="2" t="s">
        <v>697</v>
      </c>
    </row>
    <row r="1014" spans="1:7" x14ac:dyDescent="0.25">
      <c r="A1014" s="3" t="s">
        <v>743</v>
      </c>
      <c r="B1014" s="2" t="s">
        <v>711</v>
      </c>
      <c r="C1014">
        <v>12159</v>
      </c>
      <c r="D1014">
        <v>403.12999999999994</v>
      </c>
      <c r="E1014" s="2" t="s">
        <v>697</v>
      </c>
      <c r="F1014" s="2" t="s">
        <v>697</v>
      </c>
      <c r="G1014" s="2" t="s">
        <v>697</v>
      </c>
    </row>
    <row r="1015" spans="1:7" x14ac:dyDescent="0.25">
      <c r="A1015" s="3" t="s">
        <v>743</v>
      </c>
      <c r="B1015" s="2" t="s">
        <v>714</v>
      </c>
      <c r="C1015">
        <v>136.51499999999999</v>
      </c>
      <c r="D1015">
        <v>21.779999999999998</v>
      </c>
      <c r="E1015" s="2" t="s">
        <v>697</v>
      </c>
      <c r="F1015" s="2" t="s">
        <v>697</v>
      </c>
      <c r="G1015" s="2" t="s">
        <v>697</v>
      </c>
    </row>
    <row r="1016" spans="1:7" x14ac:dyDescent="0.25">
      <c r="A1016" s="3" t="s">
        <v>756</v>
      </c>
      <c r="B1016" s="2" t="s">
        <v>699</v>
      </c>
      <c r="C1016">
        <v>1978.2400000000002</v>
      </c>
      <c r="D1016">
        <v>382.35999999999996</v>
      </c>
      <c r="E1016" s="2" t="s">
        <v>697</v>
      </c>
      <c r="F1016" s="2" t="s">
        <v>697</v>
      </c>
      <c r="G1016" s="2" t="s">
        <v>697</v>
      </c>
    </row>
    <row r="1017" spans="1:7" x14ac:dyDescent="0.25">
      <c r="A1017" s="3" t="s">
        <v>756</v>
      </c>
      <c r="B1017" s="2" t="s">
        <v>702</v>
      </c>
      <c r="C1017">
        <v>4720.7999999999993</v>
      </c>
      <c r="D1017">
        <v>855.12</v>
      </c>
      <c r="E1017" s="2" t="s">
        <v>697</v>
      </c>
      <c r="F1017" s="2" t="s">
        <v>697</v>
      </c>
      <c r="G1017" s="2" t="s">
        <v>697</v>
      </c>
    </row>
    <row r="1018" spans="1:7" x14ac:dyDescent="0.25">
      <c r="A1018" s="3" t="s">
        <v>756</v>
      </c>
      <c r="B1018" s="2" t="s">
        <v>705</v>
      </c>
      <c r="C1018">
        <v>2748</v>
      </c>
      <c r="D1018">
        <v>407.4</v>
      </c>
      <c r="E1018" s="2" t="s">
        <v>697</v>
      </c>
      <c r="F1018" s="2" t="s">
        <v>697</v>
      </c>
      <c r="G1018" s="2" t="s">
        <v>697</v>
      </c>
    </row>
    <row r="1019" spans="1:7" x14ac:dyDescent="0.25">
      <c r="A1019" s="3" t="s">
        <v>756</v>
      </c>
      <c r="B1019" s="2" t="s">
        <v>708</v>
      </c>
      <c r="C1019">
        <v>7728.0000000000009</v>
      </c>
      <c r="D1019">
        <v>1014.7600000000001</v>
      </c>
      <c r="E1019" s="2" t="s">
        <v>697</v>
      </c>
      <c r="F1019" s="2" t="s">
        <v>697</v>
      </c>
      <c r="G1019" s="2" t="s">
        <v>697</v>
      </c>
    </row>
    <row r="1020" spans="1:7" x14ac:dyDescent="0.25">
      <c r="A1020" s="3" t="s">
        <v>756</v>
      </c>
      <c r="B1020" s="2" t="s">
        <v>711</v>
      </c>
      <c r="C1020">
        <v>4521</v>
      </c>
      <c r="D1020">
        <v>274.14</v>
      </c>
      <c r="E1020" s="2" t="s">
        <v>697</v>
      </c>
      <c r="F1020" s="2" t="s">
        <v>697</v>
      </c>
      <c r="G1020" s="2" t="s">
        <v>697</v>
      </c>
    </row>
    <row r="1021" spans="1:7" x14ac:dyDescent="0.25">
      <c r="A1021" s="3" t="s">
        <v>756</v>
      </c>
      <c r="B1021" s="2" t="s">
        <v>714</v>
      </c>
      <c r="C1021" t="e">
        <v>#VALUE!</v>
      </c>
      <c r="D1021" t="e">
        <v>#VALUE!</v>
      </c>
      <c r="E1021" s="2" t="s">
        <v>697</v>
      </c>
      <c r="F1021" s="2" t="s">
        <v>697</v>
      </c>
      <c r="G1021" s="2" t="s">
        <v>697</v>
      </c>
    </row>
    <row r="1022" spans="1:7" x14ac:dyDescent="0.25">
      <c r="A1022" s="3" t="s">
        <v>769</v>
      </c>
      <c r="B1022" s="2" t="s">
        <v>699</v>
      </c>
      <c r="C1022">
        <v>37877.760000000002</v>
      </c>
      <c r="D1022">
        <v>3772.4160000000002</v>
      </c>
      <c r="E1022" s="2" t="s">
        <v>697</v>
      </c>
      <c r="F1022" s="2" t="s">
        <v>697</v>
      </c>
      <c r="G1022" s="2" t="s">
        <v>697</v>
      </c>
    </row>
    <row r="1023" spans="1:7" x14ac:dyDescent="0.25">
      <c r="A1023" s="3" t="s">
        <v>769</v>
      </c>
      <c r="B1023" s="2" t="s">
        <v>702</v>
      </c>
      <c r="C1023">
        <v>46689.360000000008</v>
      </c>
      <c r="D1023">
        <v>3508.558</v>
      </c>
      <c r="E1023" s="2" t="s">
        <v>697</v>
      </c>
      <c r="F1023" s="2" t="s">
        <v>697</v>
      </c>
      <c r="G1023" s="2" t="s">
        <v>697</v>
      </c>
    </row>
    <row r="1024" spans="1:7" x14ac:dyDescent="0.25">
      <c r="A1024" s="3" t="s">
        <v>769</v>
      </c>
      <c r="B1024" s="2" t="s">
        <v>705</v>
      </c>
      <c r="C1024">
        <v>15676.160000000002</v>
      </c>
      <c r="D1024">
        <v>1429.9759999999999</v>
      </c>
      <c r="E1024" s="2" t="s">
        <v>697</v>
      </c>
      <c r="F1024" s="2" t="s">
        <v>697</v>
      </c>
      <c r="G1024" s="2" t="s">
        <v>697</v>
      </c>
    </row>
    <row r="1025" spans="1:7" x14ac:dyDescent="0.25">
      <c r="A1025" s="3" t="s">
        <v>769</v>
      </c>
      <c r="B1025" s="2" t="s">
        <v>708</v>
      </c>
      <c r="C1025">
        <v>25739.56</v>
      </c>
      <c r="D1025">
        <v>2844.1200000000003</v>
      </c>
      <c r="E1025" s="2" t="s">
        <v>697</v>
      </c>
      <c r="F1025" s="2" t="s">
        <v>697</v>
      </c>
      <c r="G1025" s="2" t="s">
        <v>697</v>
      </c>
    </row>
    <row r="1026" spans="1:7" x14ac:dyDescent="0.25">
      <c r="A1026" s="3" t="s">
        <v>769</v>
      </c>
      <c r="B1026" s="2" t="s">
        <v>711</v>
      </c>
      <c r="C1026">
        <v>10584</v>
      </c>
      <c r="D1026">
        <v>767.33999999999992</v>
      </c>
      <c r="E1026" s="2" t="s">
        <v>697</v>
      </c>
      <c r="F1026" s="2" t="s">
        <v>697</v>
      </c>
      <c r="G1026" s="2" t="s">
        <v>697</v>
      </c>
    </row>
    <row r="1027" spans="1:7" x14ac:dyDescent="0.25">
      <c r="A1027" s="3" t="s">
        <v>769</v>
      </c>
      <c r="B1027" s="2" t="s">
        <v>714</v>
      </c>
      <c r="C1027">
        <v>1628.8</v>
      </c>
      <c r="D1027">
        <v>132.4</v>
      </c>
      <c r="E1027" s="2" t="s">
        <v>697</v>
      </c>
      <c r="F1027" s="2" t="s">
        <v>697</v>
      </c>
      <c r="G1027" s="2" t="s">
        <v>697</v>
      </c>
    </row>
    <row r="1028" spans="1:7" x14ac:dyDescent="0.25">
      <c r="A1028" s="3" t="s">
        <v>782</v>
      </c>
      <c r="B1028" s="2" t="s">
        <v>699</v>
      </c>
      <c r="C1028">
        <v>5588.3</v>
      </c>
      <c r="D1028">
        <v>769.01400000000001</v>
      </c>
      <c r="E1028" s="2" t="s">
        <v>697</v>
      </c>
      <c r="F1028" s="2" t="s">
        <v>697</v>
      </c>
      <c r="G1028" s="2" t="s">
        <v>697</v>
      </c>
    </row>
    <row r="1029" spans="1:7" x14ac:dyDescent="0.25">
      <c r="A1029" s="3" t="s">
        <v>782</v>
      </c>
      <c r="B1029" s="2" t="s">
        <v>702</v>
      </c>
      <c r="C1029">
        <v>8103</v>
      </c>
      <c r="D1029">
        <v>712.91599999999994</v>
      </c>
      <c r="E1029" s="2" t="s">
        <v>697</v>
      </c>
      <c r="F1029" s="2" t="s">
        <v>697</v>
      </c>
      <c r="G1029" s="2" t="s">
        <v>697</v>
      </c>
    </row>
    <row r="1030" spans="1:7" x14ac:dyDescent="0.25">
      <c r="A1030" s="3" t="s">
        <v>782</v>
      </c>
      <c r="B1030" s="2" t="s">
        <v>705</v>
      </c>
      <c r="C1030">
        <v>6460.8</v>
      </c>
      <c r="D1030">
        <v>898.08</v>
      </c>
      <c r="E1030" s="2" t="s">
        <v>697</v>
      </c>
      <c r="F1030" s="2" t="s">
        <v>697</v>
      </c>
      <c r="G1030" s="2" t="s">
        <v>697</v>
      </c>
    </row>
    <row r="1031" spans="1:7" x14ac:dyDescent="0.25">
      <c r="A1031" s="3" t="s">
        <v>782</v>
      </c>
      <c r="B1031" s="2" t="s">
        <v>708</v>
      </c>
      <c r="C1031">
        <v>20416.999999999996</v>
      </c>
      <c r="D1031">
        <v>1472.2</v>
      </c>
      <c r="E1031" s="2" t="s">
        <v>697</v>
      </c>
      <c r="F1031" s="2" t="s">
        <v>697</v>
      </c>
      <c r="G1031" s="2" t="s">
        <v>697</v>
      </c>
    </row>
    <row r="1032" spans="1:7" x14ac:dyDescent="0.25">
      <c r="A1032" s="3" t="s">
        <v>782</v>
      </c>
      <c r="B1032" s="2" t="s">
        <v>711</v>
      </c>
      <c r="C1032">
        <v>5584.0000000000009</v>
      </c>
      <c r="D1032">
        <v>2561.1999999999998</v>
      </c>
      <c r="E1032" s="2" t="s">
        <v>697</v>
      </c>
      <c r="F1032" s="2" t="s">
        <v>697</v>
      </c>
      <c r="G1032" s="2" t="s">
        <v>697</v>
      </c>
    </row>
    <row r="1033" spans="1:7" x14ac:dyDescent="0.25">
      <c r="A1033" s="3" t="s">
        <v>782</v>
      </c>
      <c r="B1033" s="2" t="s">
        <v>714</v>
      </c>
      <c r="C1033" t="e">
        <v>#VALUE!</v>
      </c>
      <c r="D1033" t="e">
        <v>#VALUE!</v>
      </c>
      <c r="E1033" s="2" t="s">
        <v>697</v>
      </c>
      <c r="F1033" s="2" t="s">
        <v>697</v>
      </c>
      <c r="G1033" s="2" t="s">
        <v>697</v>
      </c>
    </row>
    <row r="1034" spans="1:7" x14ac:dyDescent="0.25">
      <c r="A1034" s="3" t="s">
        <v>794</v>
      </c>
      <c r="B1034" s="2" t="s">
        <v>699</v>
      </c>
      <c r="C1034">
        <v>20187.2</v>
      </c>
      <c r="D1034">
        <v>2557.8100000000004</v>
      </c>
      <c r="E1034" s="2" t="s">
        <v>697</v>
      </c>
      <c r="F1034" s="2" t="s">
        <v>697</v>
      </c>
      <c r="G1034" s="2" t="s">
        <v>697</v>
      </c>
    </row>
    <row r="1035" spans="1:7" x14ac:dyDescent="0.25">
      <c r="A1035" s="3" t="s">
        <v>794</v>
      </c>
      <c r="B1035" s="2" t="s">
        <v>702</v>
      </c>
      <c r="C1035">
        <v>67807.679999999993</v>
      </c>
      <c r="D1035">
        <v>5649.5359999999991</v>
      </c>
      <c r="E1035" s="2" t="s">
        <v>697</v>
      </c>
      <c r="F1035" s="2" t="s">
        <v>697</v>
      </c>
      <c r="G1035" s="2" t="s">
        <v>697</v>
      </c>
    </row>
    <row r="1036" spans="1:7" x14ac:dyDescent="0.25">
      <c r="A1036" s="3" t="s">
        <v>794</v>
      </c>
      <c r="B1036" s="2" t="s">
        <v>705</v>
      </c>
      <c r="C1036">
        <v>17586.8</v>
      </c>
      <c r="D1036">
        <v>2192.9599999999996</v>
      </c>
      <c r="E1036" s="2" t="s">
        <v>697</v>
      </c>
      <c r="F1036" s="2" t="s">
        <v>697</v>
      </c>
      <c r="G1036" s="2" t="s">
        <v>697</v>
      </c>
    </row>
    <row r="1037" spans="1:7" x14ac:dyDescent="0.25">
      <c r="A1037" s="3" t="s">
        <v>794</v>
      </c>
      <c r="B1037" s="2" t="s">
        <v>708</v>
      </c>
      <c r="C1037">
        <v>21172.799999999999</v>
      </c>
      <c r="D1037">
        <v>1770.1200000000001</v>
      </c>
      <c r="E1037" s="2" t="s">
        <v>697</v>
      </c>
      <c r="F1037" s="2" t="s">
        <v>697</v>
      </c>
      <c r="G1037" s="2" t="s">
        <v>697</v>
      </c>
    </row>
    <row r="1038" spans="1:7" x14ac:dyDescent="0.25">
      <c r="A1038" s="3" t="s">
        <v>794</v>
      </c>
      <c r="B1038" s="2" t="s">
        <v>711</v>
      </c>
      <c r="C1038">
        <v>10608</v>
      </c>
      <c r="D1038">
        <v>1212.8000000000002</v>
      </c>
      <c r="E1038" s="2" t="s">
        <v>697</v>
      </c>
      <c r="F1038" s="2" t="s">
        <v>697</v>
      </c>
      <c r="G1038" s="2" t="s">
        <v>697</v>
      </c>
    </row>
    <row r="1039" spans="1:7" x14ac:dyDescent="0.25">
      <c r="A1039" s="3" t="s">
        <v>794</v>
      </c>
      <c r="B1039" s="2" t="s">
        <v>714</v>
      </c>
      <c r="C1039">
        <v>235.15000000000003</v>
      </c>
      <c r="D1039">
        <v>28.85</v>
      </c>
      <c r="E1039" s="2" t="s">
        <v>697</v>
      </c>
      <c r="F1039" s="2" t="s">
        <v>697</v>
      </c>
      <c r="G1039" s="2" t="s">
        <v>697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8F4F-B575-43EB-930A-CD2F8A57AA46}">
  <dimension ref="A1:K1039"/>
  <sheetViews>
    <sheetView zoomScaleNormal="100" workbookViewId="0">
      <pane ySplit="1" topLeftCell="A125" activePane="bottomLeft" state="frozen"/>
      <selection pane="bottomLeft" activeCell="K1034" sqref="K1034"/>
    </sheetView>
  </sheetViews>
  <sheetFormatPr defaultRowHeight="15" x14ac:dyDescent="0.25"/>
  <cols>
    <col min="1" max="2" width="11" bestFit="1" customWidth="1"/>
    <col min="3" max="3" width="11" customWidth="1"/>
    <col min="4" max="4" width="13.140625" bestFit="1" customWidth="1"/>
    <col min="5" max="5" width="13.7109375" bestFit="1" customWidth="1"/>
    <col min="6" max="6" width="13.42578125" bestFit="1" customWidth="1"/>
    <col min="7" max="7" width="7" bestFit="1" customWidth="1"/>
    <col min="8" max="8" width="10.85546875" bestFit="1" customWidth="1"/>
    <col min="9" max="9" width="10.5703125" bestFit="1" customWidth="1"/>
  </cols>
  <sheetData>
    <row r="1" spans="1:11" x14ac:dyDescent="0.25">
      <c r="A1" t="s">
        <v>374</v>
      </c>
      <c r="B1" t="s">
        <v>375</v>
      </c>
      <c r="C1" t="s">
        <v>687</v>
      </c>
      <c r="D1" t="s">
        <v>0</v>
      </c>
      <c r="E1" t="s">
        <v>685</v>
      </c>
      <c r="F1" t="s">
        <v>688</v>
      </c>
      <c r="G1" t="s">
        <v>1</v>
      </c>
      <c r="H1" t="s">
        <v>686</v>
      </c>
      <c r="I1" t="s">
        <v>689</v>
      </c>
    </row>
    <row r="2" spans="1:11" x14ac:dyDescent="0.25">
      <c r="C2" t="s">
        <v>694</v>
      </c>
      <c r="D2" t="s">
        <v>696</v>
      </c>
      <c r="E2" t="s">
        <v>696</v>
      </c>
      <c r="F2" t="s">
        <v>695</v>
      </c>
      <c r="G2" t="s">
        <v>696</v>
      </c>
      <c r="H2" t="s">
        <v>696</v>
      </c>
      <c r="I2" t="s">
        <v>695</v>
      </c>
    </row>
    <row r="3" spans="1:11" x14ac:dyDescent="0.25">
      <c r="A3" s="1">
        <v>43130</v>
      </c>
      <c r="B3">
        <v>1</v>
      </c>
      <c r="C3" s="2">
        <v>655</v>
      </c>
      <c r="D3">
        <v>4.1109999999999998</v>
      </c>
      <c r="E3">
        <f>D3*2</f>
        <v>8.2219999999999995</v>
      </c>
      <c r="F3">
        <f>E3*(C3/1000)*1000</f>
        <v>5385.41</v>
      </c>
      <c r="G3">
        <v>0.6139</v>
      </c>
      <c r="H3">
        <f>G3*2</f>
        <v>1.2278</v>
      </c>
      <c r="I3">
        <f>H3*(C3/1000)*1000</f>
        <v>804.20900000000006</v>
      </c>
      <c r="J3" s="3"/>
      <c r="K3" s="2"/>
    </row>
    <row r="4" spans="1:11" x14ac:dyDescent="0.25">
      <c r="A4" s="1">
        <v>43130</v>
      </c>
      <c r="B4">
        <v>2</v>
      </c>
      <c r="C4" s="2">
        <v>1390</v>
      </c>
      <c r="D4">
        <v>2.1709999999999998</v>
      </c>
      <c r="E4">
        <f t="shared" ref="E4:E67" si="0">D4*2</f>
        <v>4.3419999999999996</v>
      </c>
      <c r="F4">
        <f t="shared" ref="F4:F67" si="1">E4*(C4/1000)*1000</f>
        <v>6035.3799999999992</v>
      </c>
      <c r="G4">
        <v>0.42520000000000002</v>
      </c>
      <c r="H4">
        <f t="shared" ref="H4:H67" si="2">G4*2</f>
        <v>0.85040000000000004</v>
      </c>
      <c r="I4">
        <f t="shared" ref="I4:I67" si="3">H4*(C4/1000)*1000</f>
        <v>1182.056</v>
      </c>
      <c r="J4" s="3"/>
      <c r="K4" s="2"/>
    </row>
    <row r="5" spans="1:11" x14ac:dyDescent="0.25">
      <c r="A5" s="1">
        <v>43130</v>
      </c>
      <c r="B5">
        <v>3</v>
      </c>
      <c r="C5" s="2">
        <v>4330</v>
      </c>
      <c r="D5">
        <v>4.8390000000000004</v>
      </c>
      <c r="E5">
        <f t="shared" si="0"/>
        <v>9.6780000000000008</v>
      </c>
      <c r="F5">
        <f t="shared" si="1"/>
        <v>41905.74</v>
      </c>
      <c r="G5">
        <v>0.28460000000000002</v>
      </c>
      <c r="H5">
        <f t="shared" si="2"/>
        <v>0.56920000000000004</v>
      </c>
      <c r="I5">
        <f t="shared" si="3"/>
        <v>2464.636</v>
      </c>
      <c r="J5" s="3"/>
      <c r="K5" s="2"/>
    </row>
    <row r="6" spans="1:11" x14ac:dyDescent="0.25">
      <c r="A6" s="1">
        <v>43130</v>
      </c>
      <c r="B6">
        <v>4</v>
      </c>
      <c r="C6" s="2">
        <v>690</v>
      </c>
      <c r="D6">
        <v>11.04</v>
      </c>
      <c r="E6">
        <f t="shared" si="0"/>
        <v>22.08</v>
      </c>
      <c r="F6">
        <f t="shared" si="1"/>
        <v>15235.199999999997</v>
      </c>
      <c r="G6">
        <v>1.107</v>
      </c>
      <c r="H6">
        <f t="shared" si="2"/>
        <v>2.214</v>
      </c>
      <c r="I6">
        <f t="shared" si="3"/>
        <v>1527.6599999999999</v>
      </c>
      <c r="J6" s="3"/>
      <c r="K6" s="2"/>
    </row>
    <row r="7" spans="1:11" x14ac:dyDescent="0.25">
      <c r="A7" s="1">
        <v>43130</v>
      </c>
      <c r="B7">
        <v>5</v>
      </c>
      <c r="C7" s="2">
        <v>865</v>
      </c>
      <c r="D7">
        <v>25.61</v>
      </c>
      <c r="E7">
        <f t="shared" si="0"/>
        <v>51.22</v>
      </c>
      <c r="F7">
        <f t="shared" si="1"/>
        <v>44305.299999999996</v>
      </c>
      <c r="G7">
        <v>0.30009999999999998</v>
      </c>
      <c r="H7">
        <f t="shared" si="2"/>
        <v>0.60019999999999996</v>
      </c>
      <c r="I7">
        <f t="shared" si="3"/>
        <v>519.173</v>
      </c>
      <c r="J7" s="3"/>
      <c r="K7" s="2"/>
    </row>
    <row r="8" spans="1:11" x14ac:dyDescent="0.25">
      <c r="A8" s="1">
        <v>43130</v>
      </c>
      <c r="B8">
        <v>6</v>
      </c>
      <c r="C8" t="s">
        <v>697</v>
      </c>
      <c r="D8" t="s">
        <v>697</v>
      </c>
      <c r="E8" t="s">
        <v>697</v>
      </c>
      <c r="F8" t="s">
        <v>697</v>
      </c>
      <c r="G8" t="s">
        <v>697</v>
      </c>
      <c r="H8" t="s">
        <v>697</v>
      </c>
      <c r="I8" t="s">
        <v>697</v>
      </c>
      <c r="J8" s="3"/>
      <c r="K8" s="2"/>
    </row>
    <row r="9" spans="1:11" x14ac:dyDescent="0.25">
      <c r="A9" s="1">
        <v>43144</v>
      </c>
      <c r="B9">
        <v>1</v>
      </c>
      <c r="C9" s="2">
        <v>240</v>
      </c>
      <c r="D9">
        <v>3.5139999999999998</v>
      </c>
      <c r="E9">
        <f t="shared" si="0"/>
        <v>7.0279999999999996</v>
      </c>
      <c r="F9">
        <f t="shared" si="1"/>
        <v>1686.7199999999998</v>
      </c>
      <c r="G9">
        <v>0.3649</v>
      </c>
      <c r="H9">
        <f t="shared" si="2"/>
        <v>0.7298</v>
      </c>
      <c r="I9">
        <f t="shared" si="3"/>
        <v>175.15200000000002</v>
      </c>
      <c r="J9" s="3"/>
      <c r="K9" s="2"/>
    </row>
    <row r="10" spans="1:11" x14ac:dyDescent="0.25">
      <c r="A10" s="1">
        <v>43144</v>
      </c>
      <c r="B10">
        <v>2</v>
      </c>
      <c r="C10" s="2">
        <v>370</v>
      </c>
      <c r="D10">
        <v>2.8290000000000002</v>
      </c>
      <c r="E10">
        <f t="shared" si="0"/>
        <v>5.6580000000000004</v>
      </c>
      <c r="F10">
        <f t="shared" si="1"/>
        <v>2093.4600000000005</v>
      </c>
      <c r="G10">
        <v>0.62939999999999996</v>
      </c>
      <c r="H10">
        <f t="shared" si="2"/>
        <v>1.2587999999999999</v>
      </c>
      <c r="I10">
        <f t="shared" si="3"/>
        <v>465.75599999999997</v>
      </c>
      <c r="J10" s="3"/>
      <c r="K10" s="2"/>
    </row>
    <row r="11" spans="1:11" x14ac:dyDescent="0.25">
      <c r="A11" s="1">
        <v>43144</v>
      </c>
      <c r="B11">
        <v>3</v>
      </c>
      <c r="C11" s="2">
        <v>310</v>
      </c>
      <c r="D11">
        <v>5.6109999999999998</v>
      </c>
      <c r="E11">
        <f t="shared" si="0"/>
        <v>11.222</v>
      </c>
      <c r="F11">
        <f t="shared" si="1"/>
        <v>3478.8199999999997</v>
      </c>
      <c r="G11">
        <v>0.38469999999999999</v>
      </c>
      <c r="H11">
        <f t="shared" si="2"/>
        <v>0.76939999999999997</v>
      </c>
      <c r="I11">
        <f t="shared" si="3"/>
        <v>238.51399999999998</v>
      </c>
      <c r="J11" s="3"/>
      <c r="K11" s="2"/>
    </row>
    <row r="12" spans="1:11" x14ac:dyDescent="0.25">
      <c r="A12" s="1">
        <v>43144</v>
      </c>
      <c r="B12">
        <v>4</v>
      </c>
      <c r="C12" s="2">
        <v>150</v>
      </c>
      <c r="D12">
        <v>9.5150000000000006</v>
      </c>
      <c r="E12">
        <f t="shared" si="0"/>
        <v>19.03</v>
      </c>
      <c r="F12">
        <f t="shared" si="1"/>
        <v>2854.5000000000005</v>
      </c>
      <c r="G12">
        <v>1.0589999999999999</v>
      </c>
      <c r="H12">
        <f t="shared" si="2"/>
        <v>2.1179999999999999</v>
      </c>
      <c r="I12">
        <f t="shared" si="3"/>
        <v>317.7</v>
      </c>
      <c r="J12" s="3"/>
      <c r="K12" s="2"/>
    </row>
    <row r="13" spans="1:11" x14ac:dyDescent="0.25">
      <c r="A13" s="1">
        <v>43144</v>
      </c>
      <c r="B13">
        <v>5</v>
      </c>
      <c r="C13" s="2">
        <v>300</v>
      </c>
      <c r="D13">
        <v>4.4859999999999998</v>
      </c>
      <c r="E13">
        <f t="shared" si="0"/>
        <v>8.9719999999999995</v>
      </c>
      <c r="F13">
        <f t="shared" si="1"/>
        <v>2691.6</v>
      </c>
      <c r="G13">
        <v>0.3165</v>
      </c>
      <c r="H13">
        <f t="shared" si="2"/>
        <v>0.63300000000000001</v>
      </c>
      <c r="I13">
        <f t="shared" si="3"/>
        <v>189.89999999999998</v>
      </c>
      <c r="J13" s="3"/>
      <c r="K13" s="2"/>
    </row>
    <row r="14" spans="1:11" x14ac:dyDescent="0.25">
      <c r="A14" s="1">
        <v>43144</v>
      </c>
      <c r="B14">
        <v>6</v>
      </c>
      <c r="C14" s="2">
        <v>320</v>
      </c>
      <c r="D14">
        <v>4.0960000000000001</v>
      </c>
      <c r="E14">
        <f t="shared" si="0"/>
        <v>8.1920000000000002</v>
      </c>
      <c r="F14">
        <f t="shared" si="1"/>
        <v>2621.44</v>
      </c>
      <c r="G14">
        <v>0.81020000000000003</v>
      </c>
      <c r="H14">
        <f t="shared" si="2"/>
        <v>1.6204000000000001</v>
      </c>
      <c r="I14">
        <f t="shared" si="3"/>
        <v>518.52800000000002</v>
      </c>
      <c r="J14" s="3"/>
      <c r="K14" s="2"/>
    </row>
    <row r="15" spans="1:11" x14ac:dyDescent="0.25">
      <c r="A15" s="1">
        <v>43158</v>
      </c>
      <c r="B15">
        <v>1</v>
      </c>
      <c r="C15" s="2">
        <v>4300</v>
      </c>
      <c r="D15">
        <v>4.8789999999999996</v>
      </c>
      <c r="E15">
        <f t="shared" si="0"/>
        <v>9.7579999999999991</v>
      </c>
      <c r="F15">
        <f t="shared" si="1"/>
        <v>41959.399999999994</v>
      </c>
      <c r="G15">
        <v>0.3342</v>
      </c>
      <c r="H15">
        <f t="shared" si="2"/>
        <v>0.66839999999999999</v>
      </c>
      <c r="I15">
        <f t="shared" si="3"/>
        <v>2874.12</v>
      </c>
      <c r="J15" s="3"/>
      <c r="K15" s="2"/>
    </row>
    <row r="16" spans="1:11" x14ac:dyDescent="0.25">
      <c r="A16" s="1">
        <v>43158</v>
      </c>
      <c r="B16">
        <v>2</v>
      </c>
      <c r="C16" s="2">
        <v>1150</v>
      </c>
      <c r="D16">
        <v>2.988</v>
      </c>
      <c r="E16">
        <f t="shared" si="0"/>
        <v>5.976</v>
      </c>
      <c r="F16">
        <f t="shared" si="1"/>
        <v>6872.4</v>
      </c>
      <c r="G16">
        <v>0.33410000000000001</v>
      </c>
      <c r="H16">
        <f t="shared" si="2"/>
        <v>0.66820000000000002</v>
      </c>
      <c r="I16">
        <f t="shared" si="3"/>
        <v>768.43</v>
      </c>
      <c r="J16" s="3"/>
      <c r="K16" s="2"/>
    </row>
    <row r="17" spans="1:11" x14ac:dyDescent="0.25">
      <c r="A17" s="1">
        <v>43158</v>
      </c>
      <c r="B17">
        <v>3</v>
      </c>
      <c r="C17" s="2">
        <v>7750</v>
      </c>
      <c r="D17">
        <v>4.3070000000000004</v>
      </c>
      <c r="E17">
        <f t="shared" si="0"/>
        <v>8.6140000000000008</v>
      </c>
      <c r="F17">
        <f t="shared" si="1"/>
        <v>66758.500000000015</v>
      </c>
      <c r="G17">
        <v>0.33439999999999998</v>
      </c>
      <c r="H17">
        <f t="shared" si="2"/>
        <v>0.66879999999999995</v>
      </c>
      <c r="I17">
        <f t="shared" si="3"/>
        <v>5183.1999999999989</v>
      </c>
      <c r="J17" s="3"/>
      <c r="K17" s="2"/>
    </row>
    <row r="18" spans="1:11" x14ac:dyDescent="0.25">
      <c r="A18" s="1">
        <v>43158</v>
      </c>
      <c r="B18">
        <v>4</v>
      </c>
      <c r="C18" s="2">
        <v>330</v>
      </c>
      <c r="D18">
        <v>8.7080000000000002</v>
      </c>
      <c r="E18">
        <f t="shared" si="0"/>
        <v>17.416</v>
      </c>
      <c r="F18">
        <f t="shared" si="1"/>
        <v>5747.2800000000007</v>
      </c>
      <c r="G18">
        <v>0.70699999999999996</v>
      </c>
      <c r="H18">
        <f t="shared" si="2"/>
        <v>1.4139999999999999</v>
      </c>
      <c r="I18">
        <f t="shared" si="3"/>
        <v>466.62</v>
      </c>
      <c r="J18" s="3"/>
      <c r="K18" s="2"/>
    </row>
    <row r="19" spans="1:11" x14ac:dyDescent="0.25">
      <c r="A19" s="1">
        <v>43158</v>
      </c>
      <c r="B19">
        <v>5</v>
      </c>
      <c r="C19" s="2">
        <v>320</v>
      </c>
      <c r="D19">
        <v>4.6829999999999998</v>
      </c>
      <c r="E19">
        <f t="shared" si="0"/>
        <v>9.3659999999999997</v>
      </c>
      <c r="F19">
        <f t="shared" si="1"/>
        <v>2997.12</v>
      </c>
      <c r="G19">
        <v>0.35070000000000001</v>
      </c>
      <c r="H19">
        <f t="shared" si="2"/>
        <v>0.70140000000000002</v>
      </c>
      <c r="I19">
        <f t="shared" si="3"/>
        <v>224.44800000000001</v>
      </c>
      <c r="J19" s="3"/>
      <c r="K19" s="2"/>
    </row>
    <row r="20" spans="1:11" x14ac:dyDescent="0.25">
      <c r="A20" s="1">
        <v>43158</v>
      </c>
      <c r="B20">
        <v>6</v>
      </c>
      <c r="C20" s="2">
        <v>770</v>
      </c>
      <c r="D20">
        <v>3.2269999999999999</v>
      </c>
      <c r="E20">
        <f t="shared" si="0"/>
        <v>6.4539999999999997</v>
      </c>
      <c r="F20">
        <f t="shared" si="1"/>
        <v>4969.58</v>
      </c>
      <c r="G20">
        <v>0.50609999999999999</v>
      </c>
      <c r="H20">
        <f t="shared" si="2"/>
        <v>1.0122</v>
      </c>
      <c r="I20">
        <f t="shared" si="3"/>
        <v>779.39400000000001</v>
      </c>
      <c r="J20" s="3"/>
      <c r="K20" s="2"/>
    </row>
    <row r="21" spans="1:11" x14ac:dyDescent="0.25">
      <c r="A21" s="1">
        <v>43172</v>
      </c>
      <c r="B21">
        <v>1</v>
      </c>
      <c r="C21" s="2">
        <v>140</v>
      </c>
      <c r="D21">
        <v>5.9640000000000004</v>
      </c>
      <c r="E21">
        <f t="shared" si="0"/>
        <v>11.928000000000001</v>
      </c>
      <c r="F21">
        <f t="shared" si="1"/>
        <v>1669.9200000000003</v>
      </c>
      <c r="G21">
        <v>0.48959999999999998</v>
      </c>
      <c r="H21">
        <f t="shared" si="2"/>
        <v>0.97919999999999996</v>
      </c>
      <c r="I21">
        <f t="shared" si="3"/>
        <v>137.08800000000002</v>
      </c>
      <c r="J21" s="3"/>
      <c r="K21" s="2"/>
    </row>
    <row r="22" spans="1:11" x14ac:dyDescent="0.25">
      <c r="A22" s="1">
        <v>43172</v>
      </c>
      <c r="B22">
        <v>2</v>
      </c>
      <c r="C22" s="2">
        <v>230</v>
      </c>
      <c r="D22">
        <v>3.0030000000000001</v>
      </c>
      <c r="E22">
        <f t="shared" si="0"/>
        <v>6.0060000000000002</v>
      </c>
      <c r="F22">
        <f t="shared" si="1"/>
        <v>1381.38</v>
      </c>
      <c r="G22">
        <v>0.4597</v>
      </c>
      <c r="H22">
        <f t="shared" si="2"/>
        <v>0.9194</v>
      </c>
      <c r="I22">
        <f t="shared" si="3"/>
        <v>211.46200000000002</v>
      </c>
      <c r="J22" s="3"/>
      <c r="K22" s="2"/>
    </row>
    <row r="23" spans="1:11" x14ac:dyDescent="0.25">
      <c r="A23" s="1">
        <v>43172</v>
      </c>
      <c r="B23">
        <v>3</v>
      </c>
      <c r="C23" s="2">
        <v>360</v>
      </c>
      <c r="D23">
        <v>5.7229999999999999</v>
      </c>
      <c r="E23">
        <f t="shared" si="0"/>
        <v>11.446</v>
      </c>
      <c r="F23">
        <f t="shared" si="1"/>
        <v>4120.5599999999995</v>
      </c>
      <c r="G23">
        <v>0.4708</v>
      </c>
      <c r="H23">
        <f t="shared" si="2"/>
        <v>0.94159999999999999</v>
      </c>
      <c r="I23">
        <f t="shared" si="3"/>
        <v>338.976</v>
      </c>
      <c r="J23" s="3"/>
      <c r="K23" s="2"/>
    </row>
    <row r="24" spans="1:11" x14ac:dyDescent="0.25">
      <c r="A24" s="1">
        <v>43172</v>
      </c>
      <c r="B24">
        <v>4</v>
      </c>
      <c r="C24" s="2">
        <v>50</v>
      </c>
      <c r="D24">
        <v>12.41</v>
      </c>
      <c r="E24">
        <f t="shared" si="0"/>
        <v>24.82</v>
      </c>
      <c r="F24">
        <f t="shared" si="1"/>
        <v>1241</v>
      </c>
      <c r="G24">
        <v>1.071</v>
      </c>
      <c r="H24">
        <f t="shared" si="2"/>
        <v>2.1419999999999999</v>
      </c>
      <c r="I24">
        <f t="shared" si="3"/>
        <v>107.1</v>
      </c>
      <c r="J24" s="3"/>
      <c r="K24" s="2"/>
    </row>
    <row r="25" spans="1:11" x14ac:dyDescent="0.25">
      <c r="A25" s="1">
        <v>43172</v>
      </c>
      <c r="B25">
        <v>5</v>
      </c>
      <c r="C25" s="2">
        <v>60</v>
      </c>
      <c r="D25">
        <v>5.5179999999999998</v>
      </c>
      <c r="E25">
        <f t="shared" si="0"/>
        <v>11.036</v>
      </c>
      <c r="F25">
        <f t="shared" si="1"/>
        <v>662.16</v>
      </c>
      <c r="G25">
        <v>0.40229999999999999</v>
      </c>
      <c r="H25">
        <f t="shared" si="2"/>
        <v>0.80459999999999998</v>
      </c>
      <c r="I25">
        <f t="shared" si="3"/>
        <v>48.275999999999996</v>
      </c>
      <c r="J25" s="3"/>
      <c r="K25" s="2"/>
    </row>
    <row r="26" spans="1:11" x14ac:dyDescent="0.25">
      <c r="A26" s="1">
        <v>43172</v>
      </c>
      <c r="B26">
        <v>6</v>
      </c>
      <c r="C26" s="2">
        <v>220</v>
      </c>
      <c r="D26">
        <v>4.62</v>
      </c>
      <c r="E26">
        <f t="shared" si="0"/>
        <v>9.24</v>
      </c>
      <c r="F26">
        <f t="shared" si="1"/>
        <v>2032.8</v>
      </c>
      <c r="G26">
        <v>1.0369999999999999</v>
      </c>
      <c r="H26">
        <f t="shared" si="2"/>
        <v>2.0739999999999998</v>
      </c>
      <c r="I26">
        <f t="shared" si="3"/>
        <v>456.28</v>
      </c>
      <c r="J26" s="3"/>
      <c r="K26" s="2"/>
    </row>
    <row r="27" spans="1:11" x14ac:dyDescent="0.25">
      <c r="A27" s="1">
        <v>43186</v>
      </c>
      <c r="B27">
        <v>1</v>
      </c>
      <c r="C27" s="2">
        <v>240</v>
      </c>
      <c r="D27">
        <v>4.774</v>
      </c>
      <c r="E27">
        <f t="shared" si="0"/>
        <v>9.548</v>
      </c>
      <c r="F27">
        <f t="shared" si="1"/>
        <v>2291.52</v>
      </c>
      <c r="G27">
        <v>2.0129999999999999</v>
      </c>
      <c r="H27">
        <f t="shared" si="2"/>
        <v>4.0259999999999998</v>
      </c>
      <c r="I27">
        <f t="shared" si="3"/>
        <v>966.2399999999999</v>
      </c>
      <c r="J27" s="3"/>
      <c r="K27" s="2"/>
    </row>
    <row r="28" spans="1:11" x14ac:dyDescent="0.25">
      <c r="A28" s="1">
        <v>43186</v>
      </c>
      <c r="B28">
        <v>2</v>
      </c>
      <c r="C28" s="2">
        <v>1425</v>
      </c>
      <c r="D28">
        <v>3.5950000000000002</v>
      </c>
      <c r="E28">
        <f t="shared" si="0"/>
        <v>7.19</v>
      </c>
      <c r="F28">
        <f t="shared" si="1"/>
        <v>10245.750000000002</v>
      </c>
      <c r="G28">
        <v>0.5242</v>
      </c>
      <c r="H28">
        <f t="shared" si="2"/>
        <v>1.0484</v>
      </c>
      <c r="I28">
        <f t="shared" si="3"/>
        <v>1493.97</v>
      </c>
      <c r="J28" s="3"/>
      <c r="K28" s="2"/>
    </row>
    <row r="29" spans="1:11" x14ac:dyDescent="0.25">
      <c r="A29" s="1">
        <v>43186</v>
      </c>
      <c r="B29">
        <v>3</v>
      </c>
      <c r="C29" s="2">
        <v>450</v>
      </c>
      <c r="D29">
        <v>3.327</v>
      </c>
      <c r="E29">
        <f t="shared" si="0"/>
        <v>6.6539999999999999</v>
      </c>
      <c r="F29">
        <f t="shared" si="1"/>
        <v>2994.3</v>
      </c>
      <c r="G29">
        <v>0.76419999999999999</v>
      </c>
      <c r="H29">
        <f t="shared" si="2"/>
        <v>1.5284</v>
      </c>
      <c r="I29">
        <f t="shared" si="3"/>
        <v>687.78000000000009</v>
      </c>
      <c r="J29" s="3"/>
      <c r="K29" s="2"/>
    </row>
    <row r="30" spans="1:11" x14ac:dyDescent="0.25">
      <c r="A30" s="1">
        <v>43186</v>
      </c>
      <c r="B30">
        <v>4</v>
      </c>
      <c r="C30" s="2">
        <v>905</v>
      </c>
      <c r="D30">
        <v>5.4470000000000001</v>
      </c>
      <c r="E30">
        <f t="shared" si="0"/>
        <v>10.894</v>
      </c>
      <c r="F30">
        <f t="shared" si="1"/>
        <v>9859.0700000000015</v>
      </c>
      <c r="G30">
        <v>1.0129999999999999</v>
      </c>
      <c r="H30">
        <f t="shared" si="2"/>
        <v>2.0259999999999998</v>
      </c>
      <c r="I30">
        <f t="shared" si="3"/>
        <v>1833.53</v>
      </c>
      <c r="J30" s="3"/>
      <c r="K30" s="2"/>
    </row>
    <row r="31" spans="1:11" x14ac:dyDescent="0.25">
      <c r="A31" s="1">
        <v>43186</v>
      </c>
      <c r="B31">
        <v>5</v>
      </c>
      <c r="C31" s="2">
        <v>1500</v>
      </c>
      <c r="D31">
        <v>4.3090000000000002</v>
      </c>
      <c r="E31">
        <f t="shared" si="0"/>
        <v>8.6180000000000003</v>
      </c>
      <c r="F31">
        <f t="shared" si="1"/>
        <v>12927</v>
      </c>
      <c r="G31">
        <v>0.54890000000000005</v>
      </c>
      <c r="H31">
        <f t="shared" si="2"/>
        <v>1.0978000000000001</v>
      </c>
      <c r="I31">
        <f t="shared" si="3"/>
        <v>1646.7</v>
      </c>
      <c r="J31" s="3"/>
      <c r="K31" s="2"/>
    </row>
    <row r="32" spans="1:11" x14ac:dyDescent="0.25">
      <c r="A32" s="1">
        <v>43186</v>
      </c>
      <c r="B32">
        <v>6</v>
      </c>
      <c r="C32" s="2">
        <v>1330</v>
      </c>
      <c r="D32">
        <v>4.9619999999999997</v>
      </c>
      <c r="E32">
        <f t="shared" si="0"/>
        <v>9.9239999999999995</v>
      </c>
      <c r="F32">
        <f t="shared" si="1"/>
        <v>13198.92</v>
      </c>
      <c r="G32">
        <v>1.077</v>
      </c>
      <c r="H32">
        <f t="shared" si="2"/>
        <v>2.1539999999999999</v>
      </c>
      <c r="I32">
        <f t="shared" si="3"/>
        <v>2864.8199999999997</v>
      </c>
      <c r="J32" s="3"/>
      <c r="K32" s="2"/>
    </row>
    <row r="33" spans="1:11" x14ac:dyDescent="0.25">
      <c r="A33" s="1">
        <v>43200</v>
      </c>
      <c r="B33">
        <v>1</v>
      </c>
      <c r="C33" s="2">
        <v>30</v>
      </c>
      <c r="D33">
        <v>7.7430000000000003</v>
      </c>
      <c r="E33">
        <f t="shared" si="0"/>
        <v>15.486000000000001</v>
      </c>
      <c r="F33">
        <f t="shared" si="1"/>
        <v>464.58</v>
      </c>
      <c r="G33">
        <v>1.7190000000000001</v>
      </c>
      <c r="H33">
        <f t="shared" si="2"/>
        <v>3.4380000000000002</v>
      </c>
      <c r="I33">
        <f t="shared" si="3"/>
        <v>103.14</v>
      </c>
      <c r="J33" s="3"/>
      <c r="K33" s="2"/>
    </row>
    <row r="34" spans="1:11" x14ac:dyDescent="0.25">
      <c r="A34" s="1">
        <v>43200</v>
      </c>
      <c r="B34">
        <v>2</v>
      </c>
      <c r="C34" s="2">
        <v>490</v>
      </c>
      <c r="D34">
        <v>3.3359999999999999</v>
      </c>
      <c r="E34">
        <f t="shared" si="0"/>
        <v>6.6719999999999997</v>
      </c>
      <c r="F34">
        <f t="shared" si="1"/>
        <v>3269.2799999999997</v>
      </c>
      <c r="G34">
        <v>0.51419999999999999</v>
      </c>
      <c r="H34">
        <f t="shared" si="2"/>
        <v>1.0284</v>
      </c>
      <c r="I34">
        <f t="shared" si="3"/>
        <v>503.91600000000005</v>
      </c>
      <c r="J34" s="3"/>
      <c r="K34" s="2"/>
    </row>
    <row r="35" spans="1:11" x14ac:dyDescent="0.25">
      <c r="A35" s="1">
        <v>43200</v>
      </c>
      <c r="B35">
        <v>3</v>
      </c>
      <c r="C35" s="2">
        <v>240</v>
      </c>
      <c r="D35">
        <v>3.07</v>
      </c>
      <c r="E35">
        <f t="shared" si="0"/>
        <v>6.14</v>
      </c>
      <c r="F35">
        <f t="shared" si="1"/>
        <v>1473.6</v>
      </c>
      <c r="G35">
        <v>0.6946</v>
      </c>
      <c r="H35">
        <f t="shared" si="2"/>
        <v>1.3892</v>
      </c>
      <c r="I35">
        <f t="shared" si="3"/>
        <v>333.40799999999996</v>
      </c>
      <c r="J35" s="3"/>
      <c r="K35" s="2"/>
    </row>
    <row r="36" spans="1:11" x14ac:dyDescent="0.25">
      <c r="A36" s="1">
        <v>43200</v>
      </c>
      <c r="B36">
        <v>4</v>
      </c>
      <c r="C36" s="2">
        <v>150</v>
      </c>
      <c r="D36">
        <v>8.0429999999999993</v>
      </c>
      <c r="E36">
        <f t="shared" si="0"/>
        <v>16.085999999999999</v>
      </c>
      <c r="F36">
        <f t="shared" si="1"/>
        <v>2412.8999999999996</v>
      </c>
      <c r="G36">
        <v>1.4179999999999999</v>
      </c>
      <c r="H36">
        <f t="shared" si="2"/>
        <v>2.8359999999999999</v>
      </c>
      <c r="I36">
        <f t="shared" si="3"/>
        <v>425.39999999999992</v>
      </c>
      <c r="J36" s="3"/>
      <c r="K36" s="2"/>
    </row>
    <row r="37" spans="1:11" x14ac:dyDescent="0.25">
      <c r="A37" s="1">
        <v>43200</v>
      </c>
      <c r="B37">
        <v>5</v>
      </c>
      <c r="C37" s="2">
        <v>370</v>
      </c>
      <c r="D37">
        <v>4.2439999999999998</v>
      </c>
      <c r="E37">
        <f t="shared" si="0"/>
        <v>8.4879999999999995</v>
      </c>
      <c r="F37">
        <f t="shared" si="1"/>
        <v>3140.56</v>
      </c>
      <c r="G37">
        <v>0.29899999999999999</v>
      </c>
      <c r="H37">
        <f t="shared" si="2"/>
        <v>0.59799999999999998</v>
      </c>
      <c r="I37">
        <f t="shared" si="3"/>
        <v>221.26</v>
      </c>
      <c r="J37" s="3"/>
      <c r="K37" s="2"/>
    </row>
    <row r="38" spans="1:11" x14ac:dyDescent="0.25">
      <c r="A38" s="1">
        <v>43200</v>
      </c>
      <c r="B38">
        <v>6</v>
      </c>
      <c r="C38" s="2">
        <v>340</v>
      </c>
      <c r="D38">
        <v>4.8979999999999997</v>
      </c>
      <c r="E38">
        <f t="shared" si="0"/>
        <v>9.7959999999999994</v>
      </c>
      <c r="F38">
        <f t="shared" si="1"/>
        <v>3330.64</v>
      </c>
      <c r="G38">
        <v>1.353</v>
      </c>
      <c r="H38">
        <f t="shared" si="2"/>
        <v>2.706</v>
      </c>
      <c r="I38">
        <f t="shared" si="3"/>
        <v>920.04000000000008</v>
      </c>
      <c r="J38" s="3"/>
      <c r="K38" s="2"/>
    </row>
    <row r="39" spans="1:11" x14ac:dyDescent="0.25">
      <c r="A39" s="1">
        <v>43214</v>
      </c>
      <c r="B39">
        <v>1</v>
      </c>
      <c r="C39" s="2">
        <v>1530</v>
      </c>
      <c r="D39">
        <v>2.5649999999999999</v>
      </c>
      <c r="E39">
        <f t="shared" si="0"/>
        <v>5.13</v>
      </c>
      <c r="F39">
        <f t="shared" si="1"/>
        <v>7848.9</v>
      </c>
      <c r="G39">
        <v>0.37009999999999998</v>
      </c>
      <c r="H39">
        <f t="shared" si="2"/>
        <v>0.74019999999999997</v>
      </c>
      <c r="I39">
        <f t="shared" si="3"/>
        <v>1132.5060000000001</v>
      </c>
      <c r="J39" s="3"/>
      <c r="K39" s="2"/>
    </row>
    <row r="40" spans="1:11" x14ac:dyDescent="0.25">
      <c r="A40" s="1">
        <v>43214</v>
      </c>
      <c r="B40">
        <v>2</v>
      </c>
      <c r="C40" s="2">
        <v>2580</v>
      </c>
      <c r="D40">
        <v>2.427</v>
      </c>
      <c r="E40">
        <f t="shared" si="0"/>
        <v>4.8540000000000001</v>
      </c>
      <c r="F40">
        <f t="shared" si="1"/>
        <v>12523.32</v>
      </c>
      <c r="G40">
        <v>0.36259999999999998</v>
      </c>
      <c r="H40">
        <f t="shared" si="2"/>
        <v>0.72519999999999996</v>
      </c>
      <c r="I40">
        <f t="shared" si="3"/>
        <v>1871.0160000000001</v>
      </c>
      <c r="J40" s="3"/>
      <c r="K40" s="2"/>
    </row>
    <row r="41" spans="1:11" x14ac:dyDescent="0.25">
      <c r="A41" s="1">
        <v>43214</v>
      </c>
      <c r="B41">
        <v>3</v>
      </c>
      <c r="C41" t="s">
        <v>697</v>
      </c>
      <c r="D41" t="s">
        <v>697</v>
      </c>
      <c r="E41" t="s">
        <v>697</v>
      </c>
      <c r="F41" t="s">
        <v>697</v>
      </c>
      <c r="G41" t="s">
        <v>697</v>
      </c>
      <c r="H41" t="s">
        <v>697</v>
      </c>
      <c r="I41" t="s">
        <v>697</v>
      </c>
      <c r="J41" s="3"/>
      <c r="K41" s="2"/>
    </row>
    <row r="42" spans="1:11" x14ac:dyDescent="0.25">
      <c r="A42" s="1">
        <v>43214</v>
      </c>
      <c r="B42">
        <v>4</v>
      </c>
      <c r="C42" s="2">
        <v>3240</v>
      </c>
      <c r="D42">
        <v>4.782</v>
      </c>
      <c r="E42">
        <f t="shared" si="0"/>
        <v>9.5640000000000001</v>
      </c>
      <c r="F42">
        <f t="shared" si="1"/>
        <v>30987.360000000004</v>
      </c>
      <c r="G42">
        <v>0.36320000000000002</v>
      </c>
      <c r="H42">
        <f t="shared" si="2"/>
        <v>0.72640000000000005</v>
      </c>
      <c r="I42">
        <f t="shared" si="3"/>
        <v>2353.5360000000005</v>
      </c>
      <c r="J42" s="3"/>
      <c r="K42" s="2"/>
    </row>
    <row r="43" spans="1:11" x14ac:dyDescent="0.25">
      <c r="A43" s="1">
        <v>43214</v>
      </c>
      <c r="B43">
        <v>5</v>
      </c>
      <c r="C43" s="2">
        <v>2000</v>
      </c>
      <c r="D43">
        <v>1.986</v>
      </c>
      <c r="E43">
        <f t="shared" si="0"/>
        <v>3.972</v>
      </c>
      <c r="F43">
        <f t="shared" si="1"/>
        <v>7944</v>
      </c>
      <c r="G43">
        <v>0.12920000000000001</v>
      </c>
      <c r="H43">
        <f t="shared" si="2"/>
        <v>0.25840000000000002</v>
      </c>
      <c r="I43">
        <f t="shared" si="3"/>
        <v>516.80000000000007</v>
      </c>
      <c r="J43" s="3"/>
      <c r="K43" s="2"/>
    </row>
    <row r="44" spans="1:11" x14ac:dyDescent="0.25">
      <c r="A44" s="1">
        <v>43214</v>
      </c>
      <c r="B44">
        <v>6</v>
      </c>
      <c r="C44" s="2">
        <v>2650</v>
      </c>
      <c r="D44">
        <v>2.3290000000000002</v>
      </c>
      <c r="E44">
        <f t="shared" si="0"/>
        <v>4.6580000000000004</v>
      </c>
      <c r="F44">
        <f t="shared" si="1"/>
        <v>12343.7</v>
      </c>
      <c r="G44">
        <v>0.37619999999999998</v>
      </c>
      <c r="H44">
        <f t="shared" si="2"/>
        <v>0.75239999999999996</v>
      </c>
      <c r="I44">
        <f t="shared" si="3"/>
        <v>1993.8599999999997</v>
      </c>
      <c r="J44" s="3"/>
      <c r="K44" s="2"/>
    </row>
    <row r="45" spans="1:11" x14ac:dyDescent="0.25">
      <c r="A45" s="1">
        <v>43228</v>
      </c>
      <c r="B45">
        <v>1</v>
      </c>
      <c r="C45" s="2">
        <v>2790</v>
      </c>
      <c r="D45">
        <v>2.8660000000000001</v>
      </c>
      <c r="E45">
        <f t="shared" si="0"/>
        <v>5.7320000000000002</v>
      </c>
      <c r="F45">
        <f t="shared" si="1"/>
        <v>15992.28</v>
      </c>
      <c r="G45">
        <v>0.23699999999999999</v>
      </c>
      <c r="H45">
        <f t="shared" si="2"/>
        <v>0.47399999999999998</v>
      </c>
      <c r="I45">
        <f t="shared" si="3"/>
        <v>1322.46</v>
      </c>
      <c r="J45" s="3"/>
      <c r="K45" s="2"/>
    </row>
    <row r="46" spans="1:11" x14ac:dyDescent="0.25">
      <c r="A46" s="1">
        <v>43228</v>
      </c>
      <c r="B46">
        <v>2</v>
      </c>
      <c r="C46" t="s">
        <v>697</v>
      </c>
      <c r="D46" t="s">
        <v>697</v>
      </c>
      <c r="E46" t="s">
        <v>697</v>
      </c>
      <c r="F46" t="s">
        <v>697</v>
      </c>
      <c r="G46" t="s">
        <v>697</v>
      </c>
      <c r="H46" t="s">
        <v>697</v>
      </c>
      <c r="I46" t="s">
        <v>697</v>
      </c>
      <c r="J46" s="3"/>
      <c r="K46" s="2"/>
    </row>
    <row r="47" spans="1:11" x14ac:dyDescent="0.25">
      <c r="A47" s="1">
        <v>43228</v>
      </c>
      <c r="B47">
        <v>3</v>
      </c>
      <c r="C47" s="2">
        <v>6760</v>
      </c>
      <c r="D47">
        <v>2.8010000000000002</v>
      </c>
      <c r="E47">
        <f t="shared" si="0"/>
        <v>5.6020000000000003</v>
      </c>
      <c r="F47">
        <f t="shared" si="1"/>
        <v>37869.520000000004</v>
      </c>
      <c r="G47">
        <v>0.2697</v>
      </c>
      <c r="H47">
        <f t="shared" si="2"/>
        <v>0.53939999999999999</v>
      </c>
      <c r="I47">
        <f t="shared" si="3"/>
        <v>3646.3440000000001</v>
      </c>
      <c r="J47" s="3"/>
      <c r="K47" s="2"/>
    </row>
    <row r="48" spans="1:11" x14ac:dyDescent="0.25">
      <c r="A48" s="1">
        <v>43228</v>
      </c>
      <c r="B48">
        <v>4</v>
      </c>
      <c r="C48" s="2">
        <v>285</v>
      </c>
      <c r="D48">
        <v>6.4939999999999998</v>
      </c>
      <c r="E48">
        <f t="shared" si="0"/>
        <v>12.988</v>
      </c>
      <c r="F48">
        <f t="shared" si="1"/>
        <v>3701.5799999999995</v>
      </c>
      <c r="G48">
        <v>0.44519999999999998</v>
      </c>
      <c r="H48">
        <f t="shared" si="2"/>
        <v>0.89039999999999997</v>
      </c>
      <c r="I48">
        <f t="shared" si="3"/>
        <v>253.76399999999998</v>
      </c>
      <c r="J48" s="3"/>
      <c r="K48" s="2"/>
    </row>
    <row r="49" spans="1:11" x14ac:dyDescent="0.25">
      <c r="A49" s="1">
        <v>43228</v>
      </c>
      <c r="B49">
        <v>5</v>
      </c>
      <c r="C49" s="2">
        <v>1800</v>
      </c>
      <c r="D49">
        <v>2.42</v>
      </c>
      <c r="E49">
        <f t="shared" si="0"/>
        <v>4.84</v>
      </c>
      <c r="F49">
        <f t="shared" si="1"/>
        <v>8712</v>
      </c>
      <c r="G49">
        <v>0.15959999999999999</v>
      </c>
      <c r="H49">
        <f t="shared" si="2"/>
        <v>0.31919999999999998</v>
      </c>
      <c r="I49">
        <f t="shared" si="3"/>
        <v>574.55999999999995</v>
      </c>
      <c r="J49" s="3"/>
      <c r="K49" s="2"/>
    </row>
    <row r="50" spans="1:11" x14ac:dyDescent="0.25">
      <c r="A50" s="1">
        <v>43228</v>
      </c>
      <c r="B50">
        <v>6</v>
      </c>
      <c r="C50" s="2">
        <v>4680</v>
      </c>
      <c r="D50">
        <v>1.54</v>
      </c>
      <c r="E50">
        <f t="shared" si="0"/>
        <v>3.08</v>
      </c>
      <c r="F50">
        <f t="shared" si="1"/>
        <v>14414.4</v>
      </c>
      <c r="G50">
        <v>0.21840000000000001</v>
      </c>
      <c r="H50">
        <f t="shared" si="2"/>
        <v>0.43680000000000002</v>
      </c>
      <c r="I50">
        <f t="shared" si="3"/>
        <v>2044.2239999999997</v>
      </c>
      <c r="J50" s="3"/>
      <c r="K50" s="2"/>
    </row>
    <row r="51" spans="1:11" x14ac:dyDescent="0.25">
      <c r="A51" s="1">
        <v>43242</v>
      </c>
      <c r="B51">
        <v>1</v>
      </c>
      <c r="C51" s="2">
        <v>240</v>
      </c>
      <c r="D51">
        <v>2.621</v>
      </c>
      <c r="E51">
        <f t="shared" si="0"/>
        <v>5.242</v>
      </c>
      <c r="F51">
        <f t="shared" si="1"/>
        <v>1258.08</v>
      </c>
      <c r="G51">
        <v>0.35160000000000002</v>
      </c>
      <c r="H51">
        <f t="shared" si="2"/>
        <v>0.70320000000000005</v>
      </c>
      <c r="I51">
        <f t="shared" si="3"/>
        <v>168.768</v>
      </c>
      <c r="J51" s="3"/>
      <c r="K51" s="2"/>
    </row>
    <row r="52" spans="1:11" x14ac:dyDescent="0.25">
      <c r="A52" s="1">
        <v>43242</v>
      </c>
      <c r="B52">
        <v>2</v>
      </c>
      <c r="C52" t="s">
        <v>697</v>
      </c>
      <c r="D52" t="s">
        <v>697</v>
      </c>
      <c r="E52" t="s">
        <v>697</v>
      </c>
      <c r="F52" t="s">
        <v>697</v>
      </c>
      <c r="G52" t="s">
        <v>697</v>
      </c>
      <c r="H52" t="s">
        <v>697</v>
      </c>
      <c r="I52" t="s">
        <v>697</v>
      </c>
      <c r="J52" s="3"/>
      <c r="K52" s="2"/>
    </row>
    <row r="53" spans="1:11" x14ac:dyDescent="0.25">
      <c r="A53" s="1">
        <v>43242</v>
      </c>
      <c r="B53">
        <v>3</v>
      </c>
      <c r="C53" s="2">
        <v>65</v>
      </c>
      <c r="D53">
        <v>9.8170000000000002</v>
      </c>
      <c r="E53">
        <f t="shared" si="0"/>
        <v>19.634</v>
      </c>
      <c r="F53">
        <f t="shared" si="1"/>
        <v>1276.21</v>
      </c>
      <c r="G53">
        <v>1.6639999999999999</v>
      </c>
      <c r="H53">
        <f t="shared" si="2"/>
        <v>3.3279999999999998</v>
      </c>
      <c r="I53">
        <f t="shared" si="3"/>
        <v>216.32</v>
      </c>
      <c r="J53" s="3"/>
      <c r="K53" s="2"/>
    </row>
    <row r="54" spans="1:11" x14ac:dyDescent="0.25">
      <c r="A54" s="1">
        <v>43242</v>
      </c>
      <c r="B54">
        <v>4</v>
      </c>
      <c r="C54" s="2">
        <v>320</v>
      </c>
      <c r="D54">
        <v>6.2619999999999996</v>
      </c>
      <c r="E54">
        <f t="shared" si="0"/>
        <v>12.523999999999999</v>
      </c>
      <c r="F54">
        <f t="shared" si="1"/>
        <v>4007.68</v>
      </c>
      <c r="G54">
        <v>0.41899999999999998</v>
      </c>
      <c r="H54">
        <f t="shared" si="2"/>
        <v>0.83799999999999997</v>
      </c>
      <c r="I54">
        <f t="shared" si="3"/>
        <v>268.16000000000003</v>
      </c>
      <c r="J54" s="3"/>
      <c r="K54" s="2"/>
    </row>
    <row r="55" spans="1:11" x14ac:dyDescent="0.25">
      <c r="A55" s="1">
        <v>43242</v>
      </c>
      <c r="B55">
        <v>5</v>
      </c>
      <c r="C55" s="2">
        <v>1040</v>
      </c>
      <c r="D55">
        <v>3.8170000000000002</v>
      </c>
      <c r="E55">
        <f t="shared" si="0"/>
        <v>7.6340000000000003</v>
      </c>
      <c r="F55">
        <f t="shared" si="1"/>
        <v>7939.3600000000006</v>
      </c>
      <c r="G55">
        <v>0.26960000000000001</v>
      </c>
      <c r="H55">
        <f t="shared" si="2"/>
        <v>0.53920000000000001</v>
      </c>
      <c r="I55">
        <f t="shared" si="3"/>
        <v>560.76800000000003</v>
      </c>
      <c r="J55" s="3"/>
      <c r="K55" s="2"/>
    </row>
    <row r="56" spans="1:11" x14ac:dyDescent="0.25">
      <c r="A56" s="1">
        <v>43242</v>
      </c>
      <c r="B56">
        <v>6</v>
      </c>
      <c r="C56" s="2">
        <v>1220</v>
      </c>
      <c r="D56">
        <v>3.3959999999999999</v>
      </c>
      <c r="E56">
        <f t="shared" si="0"/>
        <v>6.7919999999999998</v>
      </c>
      <c r="F56">
        <f t="shared" si="1"/>
        <v>8286.24</v>
      </c>
      <c r="G56">
        <v>1.02</v>
      </c>
      <c r="H56">
        <f t="shared" si="2"/>
        <v>2.04</v>
      </c>
      <c r="I56">
        <f t="shared" si="3"/>
        <v>2488.7999999999997</v>
      </c>
      <c r="J56" s="3"/>
      <c r="K56" s="2"/>
    </row>
    <row r="57" spans="1:11" x14ac:dyDescent="0.25">
      <c r="A57" s="1">
        <v>43256</v>
      </c>
      <c r="B57">
        <v>1</v>
      </c>
      <c r="C57" s="2">
        <v>65</v>
      </c>
      <c r="D57">
        <v>2.899</v>
      </c>
      <c r="E57">
        <f t="shared" si="0"/>
        <v>5.798</v>
      </c>
      <c r="F57">
        <f t="shared" si="1"/>
        <v>376.87000000000006</v>
      </c>
      <c r="G57">
        <v>0.626</v>
      </c>
      <c r="H57">
        <f t="shared" si="2"/>
        <v>1.252</v>
      </c>
      <c r="I57">
        <f t="shared" si="3"/>
        <v>81.38000000000001</v>
      </c>
      <c r="J57" s="3"/>
      <c r="K57" s="2"/>
    </row>
    <row r="58" spans="1:11" x14ac:dyDescent="0.25">
      <c r="A58" s="1">
        <v>43256</v>
      </c>
      <c r="B58">
        <v>2</v>
      </c>
      <c r="C58" s="2">
        <v>650</v>
      </c>
      <c r="D58">
        <v>2.4609999999999999</v>
      </c>
      <c r="E58">
        <f t="shared" si="0"/>
        <v>4.9219999999999997</v>
      </c>
      <c r="F58">
        <f t="shared" si="1"/>
        <v>3199.3</v>
      </c>
      <c r="G58">
        <v>0.35249999999999998</v>
      </c>
      <c r="H58">
        <f t="shared" si="2"/>
        <v>0.70499999999999996</v>
      </c>
      <c r="I58">
        <f t="shared" si="3"/>
        <v>458.25</v>
      </c>
      <c r="J58" s="3"/>
      <c r="K58" s="2"/>
    </row>
    <row r="59" spans="1:11" x14ac:dyDescent="0.25">
      <c r="A59" s="1">
        <v>43256</v>
      </c>
      <c r="B59">
        <v>3</v>
      </c>
      <c r="C59" s="2">
        <v>440</v>
      </c>
      <c r="D59">
        <v>5.4530000000000003</v>
      </c>
      <c r="E59">
        <f t="shared" si="0"/>
        <v>10.906000000000001</v>
      </c>
      <c r="F59">
        <f t="shared" si="1"/>
        <v>4798.6400000000003</v>
      </c>
      <c r="G59">
        <v>0.88600000000000001</v>
      </c>
      <c r="H59">
        <f t="shared" si="2"/>
        <v>1.772</v>
      </c>
      <c r="I59">
        <f t="shared" si="3"/>
        <v>779.68000000000006</v>
      </c>
      <c r="J59" s="3"/>
      <c r="K59" s="2"/>
    </row>
    <row r="60" spans="1:11" x14ac:dyDescent="0.25">
      <c r="A60" s="1">
        <v>43256</v>
      </c>
      <c r="B60">
        <v>4</v>
      </c>
      <c r="C60" s="2">
        <v>250</v>
      </c>
      <c r="D60">
        <v>5.8120000000000003</v>
      </c>
      <c r="E60">
        <f t="shared" si="0"/>
        <v>11.624000000000001</v>
      </c>
      <c r="F60">
        <f t="shared" si="1"/>
        <v>2906</v>
      </c>
      <c r="G60">
        <v>0.50019999999999998</v>
      </c>
      <c r="H60">
        <f t="shared" si="2"/>
        <v>1.0004</v>
      </c>
      <c r="I60">
        <f t="shared" si="3"/>
        <v>250.1</v>
      </c>
      <c r="J60" s="3"/>
      <c r="K60" s="2"/>
    </row>
    <row r="61" spans="1:11" x14ac:dyDescent="0.25">
      <c r="A61" s="1">
        <v>43256</v>
      </c>
      <c r="B61">
        <v>5</v>
      </c>
      <c r="C61" s="2">
        <v>1260</v>
      </c>
      <c r="D61">
        <v>2.8180000000000001</v>
      </c>
      <c r="E61">
        <f t="shared" si="0"/>
        <v>5.6360000000000001</v>
      </c>
      <c r="F61">
        <f t="shared" si="1"/>
        <v>7101.3600000000006</v>
      </c>
      <c r="G61">
        <v>0.21299999999999999</v>
      </c>
      <c r="H61">
        <f t="shared" si="2"/>
        <v>0.42599999999999999</v>
      </c>
      <c r="I61">
        <f t="shared" si="3"/>
        <v>536.76</v>
      </c>
      <c r="J61" s="3"/>
      <c r="K61" s="2"/>
    </row>
    <row r="62" spans="1:11" x14ac:dyDescent="0.25">
      <c r="A62" s="1">
        <v>43256</v>
      </c>
      <c r="B62">
        <v>6</v>
      </c>
      <c r="C62" s="2">
        <v>1450</v>
      </c>
      <c r="D62">
        <v>2.6440000000000001</v>
      </c>
      <c r="E62">
        <f t="shared" si="0"/>
        <v>5.2880000000000003</v>
      </c>
      <c r="F62">
        <f t="shared" si="1"/>
        <v>7667.6</v>
      </c>
      <c r="G62">
        <v>0.58720000000000006</v>
      </c>
      <c r="H62">
        <f t="shared" si="2"/>
        <v>1.1744000000000001</v>
      </c>
      <c r="I62">
        <f t="shared" si="3"/>
        <v>1702.88</v>
      </c>
      <c r="J62" s="3"/>
      <c r="K62" s="2"/>
    </row>
    <row r="63" spans="1:11" x14ac:dyDescent="0.25">
      <c r="A63" s="1">
        <v>43270</v>
      </c>
      <c r="B63">
        <v>1</v>
      </c>
      <c r="C63" s="2">
        <v>210</v>
      </c>
      <c r="D63">
        <v>2.2959999999999998</v>
      </c>
      <c r="E63">
        <f t="shared" si="0"/>
        <v>4.5919999999999996</v>
      </c>
      <c r="F63">
        <f t="shared" si="1"/>
        <v>964.31999999999982</v>
      </c>
      <c r="G63">
        <v>0.25169999999999998</v>
      </c>
      <c r="H63">
        <f t="shared" si="2"/>
        <v>0.50339999999999996</v>
      </c>
      <c r="I63">
        <f t="shared" si="3"/>
        <v>105.71399999999998</v>
      </c>
      <c r="J63" s="3"/>
      <c r="K63" s="2"/>
    </row>
    <row r="64" spans="1:11" x14ac:dyDescent="0.25">
      <c r="A64" s="1">
        <v>43270</v>
      </c>
      <c r="B64">
        <v>2</v>
      </c>
      <c r="C64" s="2">
        <v>1080</v>
      </c>
      <c r="D64">
        <v>3.1619999999999999</v>
      </c>
      <c r="E64">
        <f t="shared" si="0"/>
        <v>6.3239999999999998</v>
      </c>
      <c r="F64">
        <f t="shared" si="1"/>
        <v>6829.92</v>
      </c>
      <c r="G64">
        <v>0.39579999999999999</v>
      </c>
      <c r="H64">
        <f t="shared" si="2"/>
        <v>0.79159999999999997</v>
      </c>
      <c r="I64">
        <f t="shared" si="3"/>
        <v>854.928</v>
      </c>
      <c r="J64" s="3"/>
      <c r="K64" s="2"/>
    </row>
    <row r="65" spans="1:11" x14ac:dyDescent="0.25">
      <c r="A65" s="1">
        <v>43270</v>
      </c>
      <c r="B65">
        <v>3</v>
      </c>
      <c r="C65" s="2">
        <v>300</v>
      </c>
      <c r="D65">
        <v>5.5179999999999998</v>
      </c>
      <c r="E65">
        <f t="shared" si="0"/>
        <v>11.036</v>
      </c>
      <c r="F65">
        <f t="shared" si="1"/>
        <v>3310.8</v>
      </c>
      <c r="G65">
        <v>0.60309999999999997</v>
      </c>
      <c r="H65">
        <f t="shared" si="2"/>
        <v>1.2061999999999999</v>
      </c>
      <c r="I65">
        <f t="shared" si="3"/>
        <v>361.85999999999996</v>
      </c>
      <c r="J65" s="3"/>
      <c r="K65" s="2"/>
    </row>
    <row r="66" spans="1:11" x14ac:dyDescent="0.25">
      <c r="A66" s="1">
        <v>43270</v>
      </c>
      <c r="B66">
        <v>4</v>
      </c>
      <c r="C66" s="2">
        <v>1150</v>
      </c>
      <c r="D66">
        <v>5.6950000000000003</v>
      </c>
      <c r="E66">
        <f t="shared" si="0"/>
        <v>11.39</v>
      </c>
      <c r="F66">
        <f t="shared" si="1"/>
        <v>13098.5</v>
      </c>
      <c r="G66">
        <v>0.31340000000000001</v>
      </c>
      <c r="H66">
        <f t="shared" si="2"/>
        <v>0.62680000000000002</v>
      </c>
      <c r="I66">
        <f t="shared" si="3"/>
        <v>720.82</v>
      </c>
      <c r="J66" s="3"/>
      <c r="K66" s="2"/>
    </row>
    <row r="67" spans="1:11" x14ac:dyDescent="0.25">
      <c r="A67" s="1">
        <v>43270</v>
      </c>
      <c r="B67">
        <v>5</v>
      </c>
      <c r="C67" s="2">
        <v>1150</v>
      </c>
      <c r="D67">
        <v>3.613</v>
      </c>
      <c r="E67">
        <f t="shared" si="0"/>
        <v>7.226</v>
      </c>
      <c r="F67">
        <f t="shared" si="1"/>
        <v>8309.9</v>
      </c>
      <c r="G67">
        <v>0.2077</v>
      </c>
      <c r="H67">
        <f t="shared" si="2"/>
        <v>0.41539999999999999</v>
      </c>
      <c r="I67">
        <f t="shared" si="3"/>
        <v>477.71</v>
      </c>
      <c r="J67" s="3"/>
      <c r="K67" s="2"/>
    </row>
    <row r="68" spans="1:11" x14ac:dyDescent="0.25">
      <c r="A68" s="1">
        <v>43270</v>
      </c>
      <c r="B68">
        <v>6</v>
      </c>
      <c r="C68" s="2">
        <v>1575</v>
      </c>
      <c r="D68">
        <v>3.6949999999999998</v>
      </c>
      <c r="E68">
        <f t="shared" ref="E68:E129" si="4">D68*2</f>
        <v>7.39</v>
      </c>
      <c r="F68">
        <f t="shared" ref="F68:F129" si="5">E68*(C68/1000)*1000</f>
        <v>11639.249999999998</v>
      </c>
      <c r="G68">
        <v>0.72550000000000003</v>
      </c>
      <c r="H68">
        <f t="shared" ref="H68:H129" si="6">G68*2</f>
        <v>1.4510000000000001</v>
      </c>
      <c r="I68">
        <f t="shared" ref="I68:I129" si="7">H68*(C68/1000)*1000</f>
        <v>2285.3249999999998</v>
      </c>
      <c r="J68" s="3"/>
      <c r="K68" s="2"/>
    </row>
    <row r="69" spans="1:11" x14ac:dyDescent="0.25">
      <c r="A69" s="1">
        <v>43285</v>
      </c>
      <c r="B69">
        <v>1</v>
      </c>
      <c r="C69" s="2">
        <v>8340</v>
      </c>
      <c r="D69">
        <v>2.927</v>
      </c>
      <c r="E69">
        <f t="shared" si="4"/>
        <v>5.8540000000000001</v>
      </c>
      <c r="F69">
        <f t="shared" si="5"/>
        <v>48822.36</v>
      </c>
      <c r="G69">
        <v>0.22259999999999999</v>
      </c>
      <c r="H69">
        <f t="shared" si="6"/>
        <v>0.44519999999999998</v>
      </c>
      <c r="I69">
        <f t="shared" si="7"/>
        <v>3712.9679999999994</v>
      </c>
      <c r="J69" s="3"/>
      <c r="K69" s="2"/>
    </row>
    <row r="70" spans="1:11" x14ac:dyDescent="0.25">
      <c r="A70" s="1">
        <v>43285</v>
      </c>
      <c r="B70">
        <v>2</v>
      </c>
      <c r="C70" s="2">
        <v>2080</v>
      </c>
      <c r="D70">
        <v>1.5229999999999999</v>
      </c>
      <c r="E70">
        <f t="shared" si="4"/>
        <v>3.0459999999999998</v>
      </c>
      <c r="F70">
        <f t="shared" si="5"/>
        <v>6335.68</v>
      </c>
      <c r="G70">
        <v>0.19309999999999999</v>
      </c>
      <c r="H70">
        <f t="shared" si="6"/>
        <v>0.38619999999999999</v>
      </c>
      <c r="I70">
        <f t="shared" si="7"/>
        <v>803.29600000000005</v>
      </c>
      <c r="J70" s="3"/>
      <c r="K70" s="2"/>
    </row>
    <row r="71" spans="1:11" x14ac:dyDescent="0.25">
      <c r="A71" s="1">
        <v>43285</v>
      </c>
      <c r="B71">
        <v>3</v>
      </c>
      <c r="C71" s="2">
        <v>510</v>
      </c>
      <c r="D71">
        <v>3.3359999999999999</v>
      </c>
      <c r="E71">
        <f t="shared" si="4"/>
        <v>6.6719999999999997</v>
      </c>
      <c r="F71">
        <f t="shared" si="5"/>
        <v>3402.72</v>
      </c>
      <c r="G71">
        <v>0.24990000000000001</v>
      </c>
      <c r="H71">
        <f t="shared" si="6"/>
        <v>0.49980000000000002</v>
      </c>
      <c r="I71">
        <f t="shared" si="7"/>
        <v>254.89800000000002</v>
      </c>
      <c r="J71" s="3"/>
      <c r="K71" s="2"/>
    </row>
    <row r="72" spans="1:11" x14ac:dyDescent="0.25">
      <c r="A72" s="1">
        <v>43285</v>
      </c>
      <c r="B72">
        <v>4</v>
      </c>
      <c r="C72" s="2">
        <v>2430</v>
      </c>
      <c r="D72">
        <v>2.8250000000000002</v>
      </c>
      <c r="E72">
        <f t="shared" si="4"/>
        <v>5.65</v>
      </c>
      <c r="F72">
        <f t="shared" si="5"/>
        <v>13729.500000000002</v>
      </c>
      <c r="G72">
        <v>0.2228</v>
      </c>
      <c r="H72">
        <f t="shared" si="6"/>
        <v>0.4456</v>
      </c>
      <c r="I72">
        <f t="shared" si="7"/>
        <v>1082.808</v>
      </c>
      <c r="J72" s="3"/>
      <c r="K72" s="2"/>
    </row>
    <row r="73" spans="1:11" x14ac:dyDescent="0.25">
      <c r="A73" s="1">
        <v>43285</v>
      </c>
      <c r="B73">
        <v>5</v>
      </c>
      <c r="C73" s="2">
        <v>1860</v>
      </c>
      <c r="D73">
        <v>1.7110000000000001</v>
      </c>
      <c r="E73">
        <f t="shared" si="4"/>
        <v>3.4220000000000002</v>
      </c>
      <c r="F73">
        <f t="shared" si="5"/>
        <v>6364.920000000001</v>
      </c>
      <c r="G73">
        <v>8.7980000000000003E-2</v>
      </c>
      <c r="H73">
        <f t="shared" si="6"/>
        <v>0.17596000000000001</v>
      </c>
      <c r="I73">
        <f t="shared" si="7"/>
        <v>327.28559999999999</v>
      </c>
      <c r="J73" s="3"/>
      <c r="K73" s="2"/>
    </row>
    <row r="74" spans="1:11" x14ac:dyDescent="0.25">
      <c r="A74" s="1">
        <v>43285</v>
      </c>
      <c r="B74">
        <v>6</v>
      </c>
      <c r="C74" s="2">
        <v>3950</v>
      </c>
      <c r="D74">
        <v>1.18</v>
      </c>
      <c r="E74">
        <f t="shared" si="4"/>
        <v>2.36</v>
      </c>
      <c r="F74">
        <f t="shared" si="5"/>
        <v>9322</v>
      </c>
      <c r="G74">
        <v>0.1694</v>
      </c>
      <c r="H74">
        <f t="shared" si="6"/>
        <v>0.33879999999999999</v>
      </c>
      <c r="I74">
        <f t="shared" si="7"/>
        <v>1338.26</v>
      </c>
      <c r="J74" s="3"/>
      <c r="K74" s="2"/>
    </row>
    <row r="75" spans="1:11" x14ac:dyDescent="0.25">
      <c r="A75" s="1">
        <v>43298</v>
      </c>
      <c r="B75">
        <v>1</v>
      </c>
      <c r="C75" s="2">
        <v>4360</v>
      </c>
      <c r="D75">
        <v>1.5269999999999999</v>
      </c>
      <c r="E75">
        <f t="shared" si="4"/>
        <v>3.0539999999999998</v>
      </c>
      <c r="F75">
        <f t="shared" si="5"/>
        <v>13315.44</v>
      </c>
      <c r="G75">
        <v>0.15110000000000001</v>
      </c>
      <c r="H75">
        <f t="shared" si="6"/>
        <v>0.30220000000000002</v>
      </c>
      <c r="I75">
        <f t="shared" si="7"/>
        <v>1317.5920000000001</v>
      </c>
      <c r="J75" s="3"/>
      <c r="K75" s="2"/>
    </row>
    <row r="76" spans="1:11" x14ac:dyDescent="0.25">
      <c r="A76" s="1">
        <v>43298</v>
      </c>
      <c r="B76">
        <v>2</v>
      </c>
      <c r="C76" s="2">
        <v>2080</v>
      </c>
      <c r="D76">
        <v>1.909</v>
      </c>
      <c r="E76">
        <f t="shared" si="4"/>
        <v>3.8180000000000001</v>
      </c>
      <c r="F76">
        <f t="shared" si="5"/>
        <v>7941.4400000000005</v>
      </c>
      <c r="G76">
        <v>0.18379999999999999</v>
      </c>
      <c r="H76">
        <f t="shared" si="6"/>
        <v>0.36759999999999998</v>
      </c>
      <c r="I76">
        <f t="shared" si="7"/>
        <v>764.60799999999995</v>
      </c>
      <c r="J76" s="3"/>
      <c r="K76" s="2"/>
    </row>
    <row r="77" spans="1:11" x14ac:dyDescent="0.25">
      <c r="A77" s="1">
        <v>43298</v>
      </c>
      <c r="B77">
        <v>3</v>
      </c>
      <c r="C77" s="2">
        <v>1120</v>
      </c>
      <c r="D77">
        <v>2.9780000000000002</v>
      </c>
      <c r="E77">
        <f t="shared" si="4"/>
        <v>5.9560000000000004</v>
      </c>
      <c r="F77">
        <f t="shared" si="5"/>
        <v>6670.7200000000012</v>
      </c>
      <c r="G77">
        <v>0.28810000000000002</v>
      </c>
      <c r="H77">
        <f t="shared" si="6"/>
        <v>0.57620000000000005</v>
      </c>
      <c r="I77">
        <f t="shared" si="7"/>
        <v>645.34400000000016</v>
      </c>
      <c r="J77" s="3"/>
      <c r="K77" s="2"/>
    </row>
    <row r="78" spans="1:11" x14ac:dyDescent="0.25">
      <c r="A78" s="1">
        <v>43298</v>
      </c>
      <c r="B78">
        <v>4</v>
      </c>
      <c r="C78" s="2">
        <v>3300</v>
      </c>
      <c r="D78">
        <v>3.3809999999999998</v>
      </c>
      <c r="E78">
        <f t="shared" si="4"/>
        <v>6.7619999999999996</v>
      </c>
      <c r="F78">
        <f t="shared" si="5"/>
        <v>22314.6</v>
      </c>
      <c r="G78">
        <v>0.27500000000000002</v>
      </c>
      <c r="H78">
        <f t="shared" si="6"/>
        <v>0.55000000000000004</v>
      </c>
      <c r="I78">
        <f t="shared" si="7"/>
        <v>1815</v>
      </c>
      <c r="J78" s="3"/>
      <c r="K78" s="2"/>
    </row>
    <row r="79" spans="1:11" x14ac:dyDescent="0.25">
      <c r="A79" s="1">
        <v>43298</v>
      </c>
      <c r="B79">
        <v>5</v>
      </c>
      <c r="C79" s="2">
        <v>1240</v>
      </c>
      <c r="D79">
        <v>4.2910000000000004</v>
      </c>
      <c r="E79">
        <f t="shared" si="4"/>
        <v>8.5820000000000007</v>
      </c>
      <c r="F79">
        <f t="shared" si="5"/>
        <v>10641.68</v>
      </c>
      <c r="G79">
        <v>0.23300000000000001</v>
      </c>
      <c r="H79">
        <f t="shared" si="6"/>
        <v>0.46600000000000003</v>
      </c>
      <c r="I79">
        <f t="shared" si="7"/>
        <v>577.84</v>
      </c>
      <c r="J79" s="3"/>
      <c r="K79" s="2"/>
    </row>
    <row r="80" spans="1:11" x14ac:dyDescent="0.25">
      <c r="A80" s="1">
        <v>43298</v>
      </c>
      <c r="B80">
        <v>6</v>
      </c>
      <c r="C80" s="2">
        <v>3240</v>
      </c>
      <c r="D80">
        <v>3.0270000000000001</v>
      </c>
      <c r="E80">
        <f t="shared" si="4"/>
        <v>6.0540000000000003</v>
      </c>
      <c r="F80">
        <f t="shared" si="5"/>
        <v>19614.960000000003</v>
      </c>
      <c r="G80">
        <v>0.35899999999999999</v>
      </c>
      <c r="H80">
        <f t="shared" si="6"/>
        <v>0.71799999999999997</v>
      </c>
      <c r="I80">
        <f t="shared" si="7"/>
        <v>2326.3200000000002</v>
      </c>
      <c r="J80" s="3"/>
      <c r="K80" s="2"/>
    </row>
    <row r="81" spans="1:11" x14ac:dyDescent="0.25">
      <c r="A81" s="1">
        <v>43312</v>
      </c>
      <c r="B81">
        <v>1</v>
      </c>
      <c r="C81" s="2">
        <v>60</v>
      </c>
      <c r="D81">
        <v>2.754</v>
      </c>
      <c r="E81">
        <f t="shared" si="4"/>
        <v>5.508</v>
      </c>
      <c r="F81">
        <f t="shared" si="5"/>
        <v>330.48</v>
      </c>
      <c r="G81">
        <v>0.91879999999999995</v>
      </c>
      <c r="H81">
        <f t="shared" si="6"/>
        <v>1.8375999999999999</v>
      </c>
      <c r="I81">
        <f t="shared" si="7"/>
        <v>110.25599999999999</v>
      </c>
      <c r="J81" s="3"/>
      <c r="K81" s="2"/>
    </row>
    <row r="82" spans="1:11" x14ac:dyDescent="0.25">
      <c r="A82" s="1">
        <v>43312</v>
      </c>
      <c r="B82">
        <v>2</v>
      </c>
      <c r="C82" s="2">
        <v>1030</v>
      </c>
      <c r="D82">
        <v>3.5960000000000001</v>
      </c>
      <c r="E82">
        <f t="shared" si="4"/>
        <v>7.1920000000000002</v>
      </c>
      <c r="F82">
        <f t="shared" si="5"/>
        <v>7407.76</v>
      </c>
      <c r="G82">
        <v>0.33210000000000001</v>
      </c>
      <c r="H82">
        <f t="shared" si="6"/>
        <v>0.66420000000000001</v>
      </c>
      <c r="I82">
        <f t="shared" si="7"/>
        <v>684.12599999999998</v>
      </c>
      <c r="J82" s="3"/>
      <c r="K82" s="2"/>
    </row>
    <row r="83" spans="1:11" x14ac:dyDescent="0.25">
      <c r="A83" s="1">
        <v>43312</v>
      </c>
      <c r="B83">
        <v>3</v>
      </c>
      <c r="C83" s="2">
        <v>340</v>
      </c>
      <c r="D83">
        <v>25.71</v>
      </c>
      <c r="E83">
        <f t="shared" si="4"/>
        <v>51.42</v>
      </c>
      <c r="F83">
        <f t="shared" si="5"/>
        <v>17482.8</v>
      </c>
      <c r="G83">
        <v>1.321</v>
      </c>
      <c r="H83">
        <f t="shared" si="6"/>
        <v>2.6419999999999999</v>
      </c>
      <c r="I83">
        <f t="shared" si="7"/>
        <v>898.28000000000009</v>
      </c>
      <c r="J83" s="3"/>
      <c r="K83" s="2"/>
    </row>
    <row r="84" spans="1:11" x14ac:dyDescent="0.25">
      <c r="A84" s="1">
        <v>43312</v>
      </c>
      <c r="B84">
        <v>4</v>
      </c>
      <c r="C84" s="2">
        <v>890</v>
      </c>
      <c r="D84">
        <v>9.1379999999999999</v>
      </c>
      <c r="E84">
        <f t="shared" si="4"/>
        <v>18.276</v>
      </c>
      <c r="F84">
        <f t="shared" si="5"/>
        <v>16265.640000000001</v>
      </c>
      <c r="G84">
        <v>0.66400000000000003</v>
      </c>
      <c r="H84">
        <f t="shared" si="6"/>
        <v>1.3280000000000001</v>
      </c>
      <c r="I84">
        <f t="shared" si="7"/>
        <v>1181.92</v>
      </c>
      <c r="J84" s="3"/>
      <c r="K84" s="2"/>
    </row>
    <row r="85" spans="1:11" x14ac:dyDescent="0.25">
      <c r="A85" s="1">
        <v>43312</v>
      </c>
      <c r="B85">
        <v>5</v>
      </c>
      <c r="C85" s="2">
        <v>420</v>
      </c>
      <c r="D85">
        <v>10.56</v>
      </c>
      <c r="E85">
        <f t="shared" si="4"/>
        <v>21.12</v>
      </c>
      <c r="F85">
        <f t="shared" si="5"/>
        <v>8870.4</v>
      </c>
      <c r="G85">
        <v>0.54530000000000001</v>
      </c>
      <c r="H85">
        <f t="shared" si="6"/>
        <v>1.0906</v>
      </c>
      <c r="I85">
        <f t="shared" si="7"/>
        <v>458.05200000000002</v>
      </c>
      <c r="J85" s="3"/>
      <c r="K85" s="2"/>
    </row>
    <row r="86" spans="1:11" x14ac:dyDescent="0.25">
      <c r="A86" s="1">
        <v>43312</v>
      </c>
      <c r="B86">
        <v>6</v>
      </c>
      <c r="C86" s="2">
        <v>1320</v>
      </c>
      <c r="D86">
        <v>10.68</v>
      </c>
      <c r="E86">
        <f t="shared" si="4"/>
        <v>21.36</v>
      </c>
      <c r="F86">
        <f t="shared" si="5"/>
        <v>28195.200000000001</v>
      </c>
      <c r="G86">
        <v>0.2273</v>
      </c>
      <c r="H86">
        <f t="shared" si="6"/>
        <v>0.4546</v>
      </c>
      <c r="I86">
        <f t="shared" si="7"/>
        <v>600.072</v>
      </c>
      <c r="J86" s="3"/>
      <c r="K86" s="2"/>
    </row>
    <row r="87" spans="1:11" x14ac:dyDescent="0.25">
      <c r="A87" s="1">
        <v>43326</v>
      </c>
      <c r="B87">
        <v>1</v>
      </c>
      <c r="C87" s="2">
        <v>270</v>
      </c>
      <c r="D87">
        <v>3.4460000000000002</v>
      </c>
      <c r="E87">
        <f t="shared" si="4"/>
        <v>6.8920000000000003</v>
      </c>
      <c r="F87">
        <f t="shared" si="5"/>
        <v>1860.8400000000004</v>
      </c>
      <c r="G87">
        <v>0.184</v>
      </c>
      <c r="H87">
        <f t="shared" si="6"/>
        <v>0.36799999999999999</v>
      </c>
      <c r="I87">
        <f t="shared" si="7"/>
        <v>99.36</v>
      </c>
      <c r="J87" s="3"/>
      <c r="K87" s="2"/>
    </row>
    <row r="88" spans="1:11" x14ac:dyDescent="0.25">
      <c r="A88" s="1">
        <v>43326</v>
      </c>
      <c r="B88">
        <v>2</v>
      </c>
      <c r="C88" s="2">
        <v>1050</v>
      </c>
      <c r="D88">
        <v>5.0410000000000004</v>
      </c>
      <c r="E88">
        <f t="shared" si="4"/>
        <v>10.082000000000001</v>
      </c>
      <c r="F88">
        <f t="shared" si="5"/>
        <v>10586.100000000002</v>
      </c>
      <c r="G88">
        <v>0.3357</v>
      </c>
      <c r="H88">
        <f t="shared" si="6"/>
        <v>0.6714</v>
      </c>
      <c r="I88">
        <f t="shared" si="7"/>
        <v>704.97</v>
      </c>
      <c r="J88" s="3"/>
      <c r="K88" s="2"/>
    </row>
    <row r="89" spans="1:11" x14ac:dyDescent="0.25">
      <c r="A89" s="1">
        <v>43326</v>
      </c>
      <c r="B89">
        <v>3</v>
      </c>
      <c r="C89" s="2">
        <v>1150</v>
      </c>
      <c r="D89">
        <v>22.89</v>
      </c>
      <c r="E89">
        <f t="shared" si="4"/>
        <v>45.78</v>
      </c>
      <c r="F89">
        <f t="shared" si="5"/>
        <v>52647</v>
      </c>
      <c r="G89">
        <v>1.4279999999999999</v>
      </c>
      <c r="H89">
        <f t="shared" si="6"/>
        <v>2.8559999999999999</v>
      </c>
      <c r="I89">
        <f t="shared" si="7"/>
        <v>3284.3999999999996</v>
      </c>
      <c r="J89" s="3"/>
      <c r="K89" s="2"/>
    </row>
    <row r="90" spans="1:11" x14ac:dyDescent="0.25">
      <c r="A90" s="1">
        <v>43326</v>
      </c>
      <c r="B90">
        <v>4</v>
      </c>
      <c r="C90" s="2">
        <v>380</v>
      </c>
      <c r="D90">
        <v>7.6980000000000004</v>
      </c>
      <c r="E90">
        <f t="shared" si="4"/>
        <v>15.396000000000001</v>
      </c>
      <c r="F90">
        <f t="shared" si="5"/>
        <v>5850.4800000000005</v>
      </c>
      <c r="G90">
        <v>0.4577</v>
      </c>
      <c r="H90">
        <f t="shared" si="6"/>
        <v>0.91539999999999999</v>
      </c>
      <c r="I90">
        <f t="shared" si="7"/>
        <v>347.85199999999998</v>
      </c>
      <c r="J90" s="3"/>
      <c r="K90" s="2"/>
    </row>
    <row r="91" spans="1:11" x14ac:dyDescent="0.25">
      <c r="A91" s="1">
        <v>43326</v>
      </c>
      <c r="B91">
        <v>5</v>
      </c>
      <c r="C91" s="2">
        <v>440</v>
      </c>
      <c r="D91">
        <v>13.76</v>
      </c>
      <c r="E91">
        <f t="shared" si="4"/>
        <v>27.52</v>
      </c>
      <c r="F91">
        <f t="shared" si="5"/>
        <v>12108.800000000001</v>
      </c>
      <c r="G91">
        <v>0.69610000000000005</v>
      </c>
      <c r="H91">
        <f t="shared" si="6"/>
        <v>1.3922000000000001</v>
      </c>
      <c r="I91">
        <f t="shared" si="7"/>
        <v>612.56799999999998</v>
      </c>
      <c r="J91" s="3"/>
      <c r="K91" s="2"/>
    </row>
    <row r="92" spans="1:11" x14ac:dyDescent="0.25">
      <c r="A92" s="1">
        <v>43326</v>
      </c>
      <c r="B92">
        <v>6</v>
      </c>
      <c r="C92" s="2">
        <v>2680</v>
      </c>
      <c r="D92">
        <v>39.68</v>
      </c>
      <c r="E92">
        <f t="shared" si="4"/>
        <v>79.36</v>
      </c>
      <c r="F92">
        <f t="shared" si="5"/>
        <v>212684.80000000002</v>
      </c>
      <c r="G92">
        <v>0.22900000000000001</v>
      </c>
      <c r="H92">
        <f t="shared" si="6"/>
        <v>0.45800000000000002</v>
      </c>
      <c r="I92">
        <f t="shared" si="7"/>
        <v>1227.44</v>
      </c>
      <c r="J92" s="3"/>
      <c r="K92" s="2"/>
    </row>
    <row r="93" spans="1:11" x14ac:dyDescent="0.25">
      <c r="A93" s="1">
        <v>43340</v>
      </c>
      <c r="B93">
        <v>1</v>
      </c>
      <c r="C93" s="2">
        <v>1090</v>
      </c>
      <c r="D93">
        <v>3.008</v>
      </c>
      <c r="E93">
        <f t="shared" si="4"/>
        <v>6.016</v>
      </c>
      <c r="F93">
        <f t="shared" si="5"/>
        <v>6557.4400000000005</v>
      </c>
      <c r="G93">
        <v>0.31290000000000001</v>
      </c>
      <c r="H93">
        <f t="shared" si="6"/>
        <v>0.62580000000000002</v>
      </c>
      <c r="I93">
        <f t="shared" si="7"/>
        <v>682.12200000000007</v>
      </c>
      <c r="J93" s="3"/>
      <c r="K93" s="2"/>
    </row>
    <row r="94" spans="1:11" x14ac:dyDescent="0.25">
      <c r="A94" s="1">
        <v>43340</v>
      </c>
      <c r="B94">
        <v>2</v>
      </c>
      <c r="C94" s="2">
        <v>2560</v>
      </c>
      <c r="D94">
        <v>2.7749999999999999</v>
      </c>
      <c r="E94">
        <f t="shared" si="4"/>
        <v>5.55</v>
      </c>
      <c r="F94">
        <f t="shared" si="5"/>
        <v>14208</v>
      </c>
      <c r="G94">
        <v>0.18190000000000001</v>
      </c>
      <c r="H94">
        <f t="shared" si="6"/>
        <v>0.36380000000000001</v>
      </c>
      <c r="I94">
        <f t="shared" si="7"/>
        <v>931.32800000000009</v>
      </c>
      <c r="J94" s="3"/>
      <c r="K94" s="2"/>
    </row>
    <row r="95" spans="1:11" x14ac:dyDescent="0.25">
      <c r="A95" s="1">
        <v>43340</v>
      </c>
      <c r="B95">
        <v>3</v>
      </c>
      <c r="C95" s="2">
        <v>270</v>
      </c>
      <c r="D95">
        <v>14.31</v>
      </c>
      <c r="E95">
        <f t="shared" si="4"/>
        <v>28.62</v>
      </c>
      <c r="F95">
        <f t="shared" si="5"/>
        <v>7727.4000000000015</v>
      </c>
      <c r="G95">
        <v>1.3680000000000001</v>
      </c>
      <c r="H95">
        <f t="shared" si="6"/>
        <v>2.7360000000000002</v>
      </c>
      <c r="I95">
        <f t="shared" si="7"/>
        <v>738.72000000000014</v>
      </c>
      <c r="J95" s="3"/>
      <c r="K95" s="2"/>
    </row>
    <row r="96" spans="1:11" x14ac:dyDescent="0.25">
      <c r="A96" s="1">
        <v>43340</v>
      </c>
      <c r="B96">
        <v>4</v>
      </c>
      <c r="C96" s="2">
        <v>2020</v>
      </c>
      <c r="D96">
        <v>7.9480000000000004</v>
      </c>
      <c r="E96">
        <f t="shared" si="4"/>
        <v>15.896000000000001</v>
      </c>
      <c r="F96">
        <f t="shared" si="5"/>
        <v>32109.920000000002</v>
      </c>
      <c r="G96">
        <v>0.4829</v>
      </c>
      <c r="H96">
        <f t="shared" si="6"/>
        <v>0.96579999999999999</v>
      </c>
      <c r="I96">
        <f t="shared" si="7"/>
        <v>1950.9160000000002</v>
      </c>
      <c r="J96" s="3"/>
      <c r="K96" s="2"/>
    </row>
    <row r="97" spans="1:11" x14ac:dyDescent="0.25">
      <c r="A97" s="1">
        <v>43340</v>
      </c>
      <c r="B97">
        <v>5</v>
      </c>
      <c r="C97" s="2">
        <v>1030</v>
      </c>
      <c r="D97">
        <v>11.65</v>
      </c>
      <c r="E97">
        <f t="shared" si="4"/>
        <v>23.3</v>
      </c>
      <c r="F97">
        <f t="shared" si="5"/>
        <v>23999.000000000004</v>
      </c>
      <c r="G97">
        <v>0.63859999999999995</v>
      </c>
      <c r="H97">
        <f t="shared" si="6"/>
        <v>1.2771999999999999</v>
      </c>
      <c r="I97">
        <f t="shared" si="7"/>
        <v>1315.5159999999998</v>
      </c>
      <c r="J97" s="3"/>
      <c r="K97" s="2"/>
    </row>
    <row r="98" spans="1:11" x14ac:dyDescent="0.25">
      <c r="A98" s="1">
        <v>43340</v>
      </c>
      <c r="B98">
        <v>6</v>
      </c>
      <c r="C98" s="2">
        <v>3940</v>
      </c>
      <c r="D98">
        <v>45.14</v>
      </c>
      <c r="E98">
        <f t="shared" si="4"/>
        <v>90.28</v>
      </c>
      <c r="F98">
        <f t="shared" si="5"/>
        <v>355703.19999999995</v>
      </c>
      <c r="G98">
        <v>0.39429999999999998</v>
      </c>
      <c r="H98">
        <f t="shared" si="6"/>
        <v>0.78859999999999997</v>
      </c>
      <c r="I98">
        <f t="shared" si="7"/>
        <v>3107.0839999999998</v>
      </c>
      <c r="J98" s="3"/>
      <c r="K98" s="2"/>
    </row>
    <row r="99" spans="1:11" x14ac:dyDescent="0.25">
      <c r="A99" s="1">
        <v>43354</v>
      </c>
      <c r="B99">
        <v>1</v>
      </c>
      <c r="C99" s="2">
        <v>1050</v>
      </c>
      <c r="D99">
        <v>2.6059999999999999</v>
      </c>
      <c r="E99">
        <f t="shared" si="4"/>
        <v>5.2119999999999997</v>
      </c>
      <c r="F99">
        <f t="shared" si="5"/>
        <v>5472.6</v>
      </c>
      <c r="G99">
        <v>0.38540000000000002</v>
      </c>
      <c r="H99">
        <f t="shared" si="6"/>
        <v>0.77080000000000004</v>
      </c>
      <c r="I99">
        <f t="shared" si="7"/>
        <v>809.34</v>
      </c>
      <c r="J99" s="3"/>
      <c r="K99" s="2"/>
    </row>
    <row r="100" spans="1:11" x14ac:dyDescent="0.25">
      <c r="A100" s="1">
        <v>43354</v>
      </c>
      <c r="B100">
        <v>2</v>
      </c>
      <c r="C100" s="2">
        <v>770</v>
      </c>
      <c r="D100">
        <v>2.3610000000000002</v>
      </c>
      <c r="E100">
        <f t="shared" si="4"/>
        <v>4.7220000000000004</v>
      </c>
      <c r="F100">
        <f t="shared" si="5"/>
        <v>3635.9400000000005</v>
      </c>
      <c r="G100">
        <v>0.53990000000000005</v>
      </c>
      <c r="H100">
        <f t="shared" si="6"/>
        <v>1.0798000000000001</v>
      </c>
      <c r="I100">
        <f t="shared" si="7"/>
        <v>831.44600000000014</v>
      </c>
      <c r="J100" s="3"/>
      <c r="K100" s="2"/>
    </row>
    <row r="101" spans="1:11" x14ac:dyDescent="0.25">
      <c r="A101" s="1">
        <v>43354</v>
      </c>
      <c r="B101">
        <v>3</v>
      </c>
      <c r="C101" s="2">
        <v>90</v>
      </c>
      <c r="D101">
        <v>15.03</v>
      </c>
      <c r="E101">
        <f t="shared" si="4"/>
        <v>30.06</v>
      </c>
      <c r="F101">
        <f t="shared" si="5"/>
        <v>2705.3999999999996</v>
      </c>
      <c r="G101">
        <v>1.653</v>
      </c>
      <c r="H101">
        <f t="shared" si="6"/>
        <v>3.306</v>
      </c>
      <c r="I101">
        <f t="shared" si="7"/>
        <v>297.53999999999996</v>
      </c>
      <c r="J101" s="3"/>
      <c r="K101" s="2"/>
    </row>
    <row r="102" spans="1:11" x14ac:dyDescent="0.25">
      <c r="A102" s="1">
        <v>43354</v>
      </c>
      <c r="B102">
        <v>4</v>
      </c>
      <c r="C102" s="2">
        <v>1650</v>
      </c>
      <c r="D102">
        <v>5.9580000000000002</v>
      </c>
      <c r="E102">
        <f t="shared" si="4"/>
        <v>11.916</v>
      </c>
      <c r="F102">
        <f t="shared" si="5"/>
        <v>19661.400000000001</v>
      </c>
      <c r="G102">
        <v>0.46289999999999998</v>
      </c>
      <c r="H102">
        <f t="shared" si="6"/>
        <v>0.92579999999999996</v>
      </c>
      <c r="I102">
        <f t="shared" si="7"/>
        <v>1527.57</v>
      </c>
      <c r="J102" s="3"/>
      <c r="K102" s="2"/>
    </row>
    <row r="103" spans="1:11" x14ac:dyDescent="0.25">
      <c r="A103" s="1">
        <v>43354</v>
      </c>
      <c r="B103">
        <v>5</v>
      </c>
      <c r="C103" s="2">
        <v>510</v>
      </c>
      <c r="D103">
        <v>11.64</v>
      </c>
      <c r="E103">
        <f t="shared" si="4"/>
        <v>23.28</v>
      </c>
      <c r="F103">
        <f t="shared" si="5"/>
        <v>11872.800000000001</v>
      </c>
      <c r="G103">
        <v>0.68620000000000003</v>
      </c>
      <c r="H103">
        <f t="shared" si="6"/>
        <v>1.3724000000000001</v>
      </c>
      <c r="I103">
        <f t="shared" si="7"/>
        <v>699.92399999999998</v>
      </c>
      <c r="J103" s="3"/>
      <c r="K103" s="2"/>
    </row>
    <row r="104" spans="1:11" x14ac:dyDescent="0.25">
      <c r="A104" s="1">
        <v>43354</v>
      </c>
      <c r="B104">
        <v>6</v>
      </c>
      <c r="C104" s="2">
        <v>2550</v>
      </c>
      <c r="D104">
        <v>26.71</v>
      </c>
      <c r="E104">
        <f t="shared" si="4"/>
        <v>53.42</v>
      </c>
      <c r="F104">
        <f t="shared" si="5"/>
        <v>136221</v>
      </c>
      <c r="G104">
        <v>0.20349999999999999</v>
      </c>
      <c r="H104">
        <f t="shared" si="6"/>
        <v>0.40699999999999997</v>
      </c>
      <c r="I104">
        <f t="shared" si="7"/>
        <v>1037.8499999999999</v>
      </c>
      <c r="J104" s="3"/>
      <c r="K104" s="2"/>
    </row>
    <row r="105" spans="1:11" x14ac:dyDescent="0.25">
      <c r="A105" s="1">
        <v>43368</v>
      </c>
      <c r="B105">
        <v>1</v>
      </c>
      <c r="C105" s="2">
        <v>530</v>
      </c>
      <c r="D105">
        <v>3.972</v>
      </c>
      <c r="E105">
        <f t="shared" si="4"/>
        <v>7.944</v>
      </c>
      <c r="F105">
        <f t="shared" si="5"/>
        <v>4210.3200000000006</v>
      </c>
      <c r="G105">
        <v>0.92849999999999999</v>
      </c>
      <c r="H105">
        <f t="shared" si="6"/>
        <v>1.857</v>
      </c>
      <c r="I105">
        <f t="shared" si="7"/>
        <v>984.21</v>
      </c>
      <c r="J105" s="3"/>
      <c r="K105" s="2"/>
    </row>
    <row r="106" spans="1:11" x14ac:dyDescent="0.25">
      <c r="A106" s="1">
        <v>43368</v>
      </c>
      <c r="B106">
        <v>2</v>
      </c>
      <c r="C106" s="2">
        <v>2020</v>
      </c>
      <c r="D106">
        <v>2.8650000000000002</v>
      </c>
      <c r="E106">
        <f t="shared" si="4"/>
        <v>5.73</v>
      </c>
      <c r="F106">
        <f t="shared" si="5"/>
        <v>11574.6</v>
      </c>
      <c r="G106">
        <v>0.3387</v>
      </c>
      <c r="H106">
        <f t="shared" si="6"/>
        <v>0.6774</v>
      </c>
      <c r="I106">
        <f t="shared" si="7"/>
        <v>1368.3480000000002</v>
      </c>
      <c r="J106" s="3"/>
      <c r="K106" s="2"/>
    </row>
    <row r="107" spans="1:11" x14ac:dyDescent="0.25">
      <c r="A107" s="1">
        <v>43368</v>
      </c>
      <c r="B107">
        <v>3</v>
      </c>
      <c r="C107" s="2">
        <v>200</v>
      </c>
      <c r="D107">
        <v>13.33</v>
      </c>
      <c r="E107">
        <f t="shared" si="4"/>
        <v>26.66</v>
      </c>
      <c r="F107">
        <f t="shared" si="5"/>
        <v>5332.0000000000009</v>
      </c>
      <c r="G107">
        <v>1.4339999999999999</v>
      </c>
      <c r="H107">
        <f t="shared" si="6"/>
        <v>2.8679999999999999</v>
      </c>
      <c r="I107">
        <f t="shared" si="7"/>
        <v>573.6</v>
      </c>
      <c r="J107" s="3"/>
      <c r="K107" s="2"/>
    </row>
    <row r="108" spans="1:11" x14ac:dyDescent="0.25">
      <c r="A108" s="1">
        <v>43368</v>
      </c>
      <c r="B108">
        <v>4</v>
      </c>
      <c r="C108" s="2">
        <v>1150</v>
      </c>
      <c r="D108">
        <v>9.1359999999999992</v>
      </c>
      <c r="E108">
        <f t="shared" si="4"/>
        <v>18.271999999999998</v>
      </c>
      <c r="F108">
        <f t="shared" si="5"/>
        <v>21012.799999999996</v>
      </c>
      <c r="G108">
        <v>0.83199999999999996</v>
      </c>
      <c r="H108">
        <f t="shared" si="6"/>
        <v>1.6639999999999999</v>
      </c>
      <c r="I108">
        <f t="shared" si="7"/>
        <v>1913.5999999999997</v>
      </c>
      <c r="J108" s="3"/>
      <c r="K108" s="2"/>
    </row>
    <row r="109" spans="1:11" x14ac:dyDescent="0.25">
      <c r="A109" s="1">
        <v>43368</v>
      </c>
      <c r="B109">
        <v>5</v>
      </c>
      <c r="C109" s="2">
        <v>450</v>
      </c>
      <c r="D109">
        <v>9.6980000000000004</v>
      </c>
      <c r="E109">
        <f t="shared" si="4"/>
        <v>19.396000000000001</v>
      </c>
      <c r="F109">
        <f t="shared" si="5"/>
        <v>8728.2000000000007</v>
      </c>
      <c r="G109">
        <v>0.89359999999999995</v>
      </c>
      <c r="H109">
        <f t="shared" si="6"/>
        <v>1.7871999999999999</v>
      </c>
      <c r="I109">
        <f t="shared" si="7"/>
        <v>804.24</v>
      </c>
      <c r="J109" s="3"/>
      <c r="K109" s="2"/>
    </row>
    <row r="110" spans="1:11" x14ac:dyDescent="0.25">
      <c r="A110" s="1">
        <v>43368</v>
      </c>
      <c r="B110">
        <v>6</v>
      </c>
      <c r="C110" s="2">
        <v>1920</v>
      </c>
      <c r="D110">
        <v>20.22</v>
      </c>
      <c r="E110">
        <f t="shared" si="4"/>
        <v>40.44</v>
      </c>
      <c r="F110">
        <f t="shared" si="5"/>
        <v>77644.799999999988</v>
      </c>
      <c r="G110">
        <v>0.25559999999999999</v>
      </c>
      <c r="H110">
        <f t="shared" si="6"/>
        <v>0.51119999999999999</v>
      </c>
      <c r="I110">
        <f t="shared" si="7"/>
        <v>981.50399999999991</v>
      </c>
      <c r="J110" s="3"/>
      <c r="K110" s="2"/>
    </row>
    <row r="111" spans="1:11" x14ac:dyDescent="0.25">
      <c r="A111" s="1">
        <v>43383</v>
      </c>
      <c r="B111">
        <v>1</v>
      </c>
      <c r="C111" s="2">
        <v>6740</v>
      </c>
      <c r="D111">
        <v>2.871</v>
      </c>
      <c r="E111">
        <f t="shared" si="4"/>
        <v>5.742</v>
      </c>
      <c r="F111">
        <f t="shared" si="5"/>
        <v>38701.08</v>
      </c>
      <c r="G111">
        <v>0.37880000000000003</v>
      </c>
      <c r="H111">
        <f t="shared" si="6"/>
        <v>0.75760000000000005</v>
      </c>
      <c r="I111">
        <f t="shared" si="7"/>
        <v>5106.2240000000002</v>
      </c>
      <c r="J111" s="3"/>
      <c r="K111" s="2"/>
    </row>
    <row r="112" spans="1:11" x14ac:dyDescent="0.25">
      <c r="A112" s="1">
        <v>43383</v>
      </c>
      <c r="B112">
        <v>2</v>
      </c>
      <c r="C112" s="2">
        <v>370</v>
      </c>
      <c r="D112">
        <v>2.9830000000000001</v>
      </c>
      <c r="E112">
        <f t="shared" si="4"/>
        <v>5.9660000000000002</v>
      </c>
      <c r="F112">
        <f t="shared" si="5"/>
        <v>2207.42</v>
      </c>
      <c r="G112">
        <v>2.9630000000000001</v>
      </c>
      <c r="H112">
        <f t="shared" si="6"/>
        <v>5.9260000000000002</v>
      </c>
      <c r="I112">
        <f t="shared" si="7"/>
        <v>2192.6200000000003</v>
      </c>
      <c r="J112" s="3"/>
      <c r="K112" s="2"/>
    </row>
    <row r="113" spans="1:11" x14ac:dyDescent="0.25">
      <c r="A113" s="1">
        <v>43383</v>
      </c>
      <c r="B113">
        <v>3</v>
      </c>
      <c r="C113" s="2">
        <v>1340</v>
      </c>
      <c r="D113">
        <v>6.4870000000000001</v>
      </c>
      <c r="E113">
        <f t="shared" si="4"/>
        <v>12.974</v>
      </c>
      <c r="F113">
        <f t="shared" si="5"/>
        <v>17385.160000000003</v>
      </c>
      <c r="G113">
        <v>0.73929999999999996</v>
      </c>
      <c r="H113">
        <f t="shared" si="6"/>
        <v>1.4785999999999999</v>
      </c>
      <c r="I113">
        <f t="shared" si="7"/>
        <v>1981.3240000000001</v>
      </c>
      <c r="J113" s="3"/>
      <c r="K113" s="2"/>
    </row>
    <row r="114" spans="1:11" x14ac:dyDescent="0.25">
      <c r="A114" s="1">
        <v>43383</v>
      </c>
      <c r="B114">
        <v>4</v>
      </c>
      <c r="C114" s="2">
        <v>3170</v>
      </c>
      <c r="D114">
        <v>7.5970000000000004</v>
      </c>
      <c r="E114">
        <f t="shared" si="4"/>
        <v>15.194000000000001</v>
      </c>
      <c r="F114">
        <f t="shared" si="5"/>
        <v>48164.98</v>
      </c>
      <c r="G114">
        <v>0.78879999999999995</v>
      </c>
      <c r="H114">
        <f t="shared" si="6"/>
        <v>1.5775999999999999</v>
      </c>
      <c r="I114">
        <f t="shared" si="7"/>
        <v>5000.9919999999993</v>
      </c>
      <c r="J114" s="3"/>
      <c r="K114" s="2"/>
    </row>
    <row r="115" spans="1:11" x14ac:dyDescent="0.25">
      <c r="A115" s="1">
        <v>43383</v>
      </c>
      <c r="B115">
        <v>5</v>
      </c>
      <c r="C115" s="2">
        <v>2100</v>
      </c>
      <c r="D115">
        <v>13.61</v>
      </c>
      <c r="E115">
        <f t="shared" si="4"/>
        <v>27.22</v>
      </c>
      <c r="F115">
        <f t="shared" si="5"/>
        <v>57162</v>
      </c>
      <c r="G115">
        <v>0.88219999999999998</v>
      </c>
      <c r="H115">
        <f t="shared" si="6"/>
        <v>1.7644</v>
      </c>
      <c r="I115">
        <f t="shared" si="7"/>
        <v>3705.2400000000002</v>
      </c>
      <c r="J115" s="3"/>
      <c r="K115" s="2"/>
    </row>
    <row r="116" spans="1:11" x14ac:dyDescent="0.25">
      <c r="A116" s="1">
        <v>43383</v>
      </c>
      <c r="B116">
        <v>6</v>
      </c>
      <c r="C116" s="2">
        <v>4680</v>
      </c>
      <c r="D116">
        <v>2.774</v>
      </c>
      <c r="E116">
        <f t="shared" si="4"/>
        <v>5.548</v>
      </c>
      <c r="F116">
        <f t="shared" si="5"/>
        <v>25964.639999999999</v>
      </c>
      <c r="G116">
        <v>0.1709</v>
      </c>
      <c r="H116">
        <f t="shared" si="6"/>
        <v>0.34179999999999999</v>
      </c>
      <c r="I116">
        <f t="shared" si="7"/>
        <v>1599.624</v>
      </c>
      <c r="J116" s="3"/>
      <c r="K116" s="2"/>
    </row>
    <row r="117" spans="1:11" x14ac:dyDescent="0.25">
      <c r="A117" s="1">
        <v>43396</v>
      </c>
      <c r="B117">
        <v>1</v>
      </c>
      <c r="C117" s="2">
        <v>1580</v>
      </c>
      <c r="D117">
        <v>3.33</v>
      </c>
      <c r="E117">
        <f t="shared" si="4"/>
        <v>6.66</v>
      </c>
      <c r="F117">
        <f t="shared" si="5"/>
        <v>10522.8</v>
      </c>
      <c r="G117">
        <v>0.42349999999999999</v>
      </c>
      <c r="H117">
        <f t="shared" si="6"/>
        <v>0.84699999999999998</v>
      </c>
      <c r="I117">
        <f t="shared" si="7"/>
        <v>1338.26</v>
      </c>
      <c r="J117" s="3"/>
      <c r="K117" s="2"/>
    </row>
    <row r="118" spans="1:11" x14ac:dyDescent="0.25">
      <c r="A118" s="1">
        <v>43396</v>
      </c>
      <c r="B118">
        <v>2</v>
      </c>
      <c r="C118" s="2">
        <v>7900</v>
      </c>
      <c r="D118">
        <v>4.0629999999999997</v>
      </c>
      <c r="E118">
        <f t="shared" si="4"/>
        <v>8.1259999999999994</v>
      </c>
      <c r="F118">
        <f t="shared" si="5"/>
        <v>64195.399999999994</v>
      </c>
      <c r="G118">
        <v>0.58750000000000002</v>
      </c>
      <c r="H118">
        <f t="shared" si="6"/>
        <v>1.175</v>
      </c>
      <c r="I118">
        <f t="shared" si="7"/>
        <v>9282.5</v>
      </c>
      <c r="J118" s="3"/>
      <c r="K118" s="2"/>
    </row>
    <row r="119" spans="1:11" x14ac:dyDescent="0.25">
      <c r="A119" s="1">
        <v>43396</v>
      </c>
      <c r="B119">
        <v>3</v>
      </c>
      <c r="C119" s="2">
        <v>1220</v>
      </c>
      <c r="D119">
        <v>4.782</v>
      </c>
      <c r="E119">
        <f t="shared" si="4"/>
        <v>9.5640000000000001</v>
      </c>
      <c r="F119">
        <f t="shared" si="5"/>
        <v>11668.08</v>
      </c>
      <c r="G119">
        <v>0.48180000000000001</v>
      </c>
      <c r="H119">
        <f t="shared" si="6"/>
        <v>0.96360000000000001</v>
      </c>
      <c r="I119">
        <f t="shared" si="7"/>
        <v>1175.5919999999999</v>
      </c>
      <c r="J119" s="3"/>
      <c r="K119" s="2"/>
    </row>
    <row r="120" spans="1:11" x14ac:dyDescent="0.25">
      <c r="A120" s="1">
        <v>43396</v>
      </c>
      <c r="B120">
        <v>4</v>
      </c>
      <c r="C120" s="2">
        <v>1520</v>
      </c>
      <c r="D120">
        <v>8.5719999999999992</v>
      </c>
      <c r="E120">
        <f t="shared" si="4"/>
        <v>17.143999999999998</v>
      </c>
      <c r="F120">
        <f t="shared" si="5"/>
        <v>26058.879999999997</v>
      </c>
      <c r="G120">
        <v>0.77149999999999996</v>
      </c>
      <c r="H120">
        <f t="shared" si="6"/>
        <v>1.5429999999999999</v>
      </c>
      <c r="I120">
        <f t="shared" si="7"/>
        <v>2345.3599999999997</v>
      </c>
      <c r="J120" s="3"/>
      <c r="K120" s="2"/>
    </row>
    <row r="121" spans="1:11" x14ac:dyDescent="0.25">
      <c r="A121" s="1">
        <v>43396</v>
      </c>
      <c r="B121">
        <v>5</v>
      </c>
      <c r="C121" s="2">
        <v>3720</v>
      </c>
      <c r="D121">
        <v>9.1120000000000001</v>
      </c>
      <c r="E121">
        <f t="shared" si="4"/>
        <v>18.224</v>
      </c>
      <c r="F121">
        <f t="shared" si="5"/>
        <v>67793.280000000013</v>
      </c>
      <c r="G121">
        <v>0.68369999999999997</v>
      </c>
      <c r="H121">
        <f t="shared" si="6"/>
        <v>1.3673999999999999</v>
      </c>
      <c r="I121">
        <f t="shared" si="7"/>
        <v>5086.7280000000001</v>
      </c>
      <c r="J121" s="3"/>
      <c r="K121" s="2"/>
    </row>
    <row r="122" spans="1:11" x14ac:dyDescent="0.25">
      <c r="A122" s="1">
        <v>43396</v>
      </c>
      <c r="B122">
        <v>6</v>
      </c>
      <c r="C122" s="2">
        <v>2170</v>
      </c>
      <c r="D122">
        <v>3.28</v>
      </c>
      <c r="E122">
        <f t="shared" si="4"/>
        <v>6.56</v>
      </c>
      <c r="F122">
        <f t="shared" si="5"/>
        <v>14235.199999999999</v>
      </c>
      <c r="G122">
        <v>0.22969999999999999</v>
      </c>
      <c r="H122">
        <f t="shared" si="6"/>
        <v>0.45939999999999998</v>
      </c>
      <c r="I122">
        <f t="shared" si="7"/>
        <v>996.89799999999991</v>
      </c>
      <c r="J122" s="3"/>
      <c r="K122" s="2"/>
    </row>
    <row r="123" spans="1:11" x14ac:dyDescent="0.25">
      <c r="A123" s="1">
        <v>43411</v>
      </c>
      <c r="B123">
        <v>1</v>
      </c>
      <c r="C123" s="2">
        <v>8050</v>
      </c>
      <c r="D123">
        <v>3.5</v>
      </c>
      <c r="E123">
        <f t="shared" si="4"/>
        <v>7</v>
      </c>
      <c r="F123">
        <f t="shared" si="5"/>
        <v>56350.000000000007</v>
      </c>
      <c r="G123">
        <v>0.29260000000000003</v>
      </c>
      <c r="H123">
        <f t="shared" si="6"/>
        <v>0.58520000000000005</v>
      </c>
      <c r="I123">
        <f t="shared" si="7"/>
        <v>4710.8600000000015</v>
      </c>
      <c r="J123" s="3"/>
      <c r="K123" s="2"/>
    </row>
    <row r="124" spans="1:11" x14ac:dyDescent="0.25">
      <c r="A124" s="1">
        <v>43411</v>
      </c>
      <c r="B124">
        <v>2</v>
      </c>
      <c r="C124" s="2">
        <v>3100</v>
      </c>
      <c r="D124">
        <v>2.851</v>
      </c>
      <c r="E124">
        <f t="shared" si="4"/>
        <v>5.702</v>
      </c>
      <c r="F124">
        <f t="shared" si="5"/>
        <v>17676.2</v>
      </c>
      <c r="G124">
        <v>0.3614</v>
      </c>
      <c r="H124">
        <f t="shared" si="6"/>
        <v>0.7228</v>
      </c>
      <c r="I124">
        <f t="shared" si="7"/>
        <v>2240.6800000000003</v>
      </c>
      <c r="J124" s="3"/>
      <c r="K124" s="2"/>
    </row>
    <row r="125" spans="1:11" x14ac:dyDescent="0.25">
      <c r="A125" s="1">
        <v>43411</v>
      </c>
      <c r="B125">
        <v>3</v>
      </c>
      <c r="C125" s="2">
        <v>6630</v>
      </c>
      <c r="D125">
        <v>2.4359999999999999</v>
      </c>
      <c r="E125">
        <f t="shared" si="4"/>
        <v>4.8719999999999999</v>
      </c>
      <c r="F125">
        <f t="shared" si="5"/>
        <v>32301.359999999997</v>
      </c>
      <c r="G125">
        <v>0.2341</v>
      </c>
      <c r="H125">
        <f t="shared" si="6"/>
        <v>0.46820000000000001</v>
      </c>
      <c r="I125">
        <f t="shared" si="7"/>
        <v>3104.1660000000002</v>
      </c>
      <c r="J125" s="3"/>
      <c r="K125" s="2"/>
    </row>
    <row r="126" spans="1:11" x14ac:dyDescent="0.25">
      <c r="A126" s="1">
        <v>43411</v>
      </c>
      <c r="B126">
        <v>4</v>
      </c>
      <c r="C126" s="2">
        <v>3740</v>
      </c>
      <c r="D126">
        <v>6.7169999999999996</v>
      </c>
      <c r="E126">
        <f t="shared" si="4"/>
        <v>13.433999999999999</v>
      </c>
      <c r="F126">
        <f t="shared" si="5"/>
        <v>50243.16</v>
      </c>
      <c r="G126">
        <v>0.5292</v>
      </c>
      <c r="H126">
        <f t="shared" si="6"/>
        <v>1.0584</v>
      </c>
      <c r="I126">
        <f t="shared" si="7"/>
        <v>3958.4160000000002</v>
      </c>
      <c r="J126" s="3"/>
      <c r="K126" s="2"/>
    </row>
    <row r="127" spans="1:11" x14ac:dyDescent="0.25">
      <c r="A127" s="1">
        <v>43411</v>
      </c>
      <c r="B127">
        <v>5</v>
      </c>
      <c r="C127" s="2">
        <v>2510</v>
      </c>
      <c r="D127">
        <v>9.6080000000000005</v>
      </c>
      <c r="E127">
        <f t="shared" si="4"/>
        <v>19.216000000000001</v>
      </c>
      <c r="F127">
        <f t="shared" si="5"/>
        <v>48232.160000000003</v>
      </c>
      <c r="G127">
        <v>0.6865</v>
      </c>
      <c r="H127">
        <f t="shared" si="6"/>
        <v>1.373</v>
      </c>
      <c r="I127">
        <f t="shared" si="7"/>
        <v>3446.23</v>
      </c>
      <c r="J127" s="3"/>
      <c r="K127" s="2"/>
    </row>
    <row r="128" spans="1:11" x14ac:dyDescent="0.25">
      <c r="A128" s="1">
        <v>43411</v>
      </c>
      <c r="B128">
        <v>6</v>
      </c>
      <c r="C128" s="2">
        <v>1730</v>
      </c>
      <c r="D128">
        <v>3.2650000000000001</v>
      </c>
      <c r="E128">
        <f t="shared" si="4"/>
        <v>6.53</v>
      </c>
      <c r="F128">
        <f t="shared" si="5"/>
        <v>11296.900000000001</v>
      </c>
      <c r="G128">
        <v>0.3422</v>
      </c>
      <c r="H128">
        <f t="shared" si="6"/>
        <v>0.68440000000000001</v>
      </c>
      <c r="I128">
        <f t="shared" si="7"/>
        <v>1184.0120000000002</v>
      </c>
      <c r="J128" s="3"/>
      <c r="K128" s="2"/>
    </row>
    <row r="129" spans="1:11" x14ac:dyDescent="0.25">
      <c r="A129" s="1">
        <v>43424</v>
      </c>
      <c r="B129">
        <v>1</v>
      </c>
      <c r="C129" s="2">
        <v>500</v>
      </c>
      <c r="D129">
        <v>3.5950000000000002</v>
      </c>
      <c r="E129">
        <f t="shared" si="4"/>
        <v>7.19</v>
      </c>
      <c r="F129">
        <f t="shared" si="5"/>
        <v>3595</v>
      </c>
      <c r="G129">
        <v>0.62309999999999999</v>
      </c>
      <c r="H129">
        <f t="shared" si="6"/>
        <v>1.2462</v>
      </c>
      <c r="I129">
        <f t="shared" si="7"/>
        <v>623.1</v>
      </c>
      <c r="J129" s="3"/>
      <c r="K129" s="2"/>
    </row>
    <row r="130" spans="1:11" x14ac:dyDescent="0.25">
      <c r="A130" s="1">
        <v>43424</v>
      </c>
      <c r="B130">
        <v>2</v>
      </c>
      <c r="C130" s="2">
        <v>2680</v>
      </c>
      <c r="D130">
        <v>2.2429999999999999</v>
      </c>
      <c r="E130">
        <f t="shared" ref="E130:E193" si="8">D130*2</f>
        <v>4.4859999999999998</v>
      </c>
      <c r="F130">
        <f t="shared" ref="F130:F193" si="9">E130*(C130/1000)*1000</f>
        <v>12022.48</v>
      </c>
      <c r="G130">
        <v>0.32929999999999998</v>
      </c>
      <c r="H130">
        <f t="shared" ref="H130:H193" si="10">G130*2</f>
        <v>0.65859999999999996</v>
      </c>
      <c r="I130">
        <f t="shared" ref="I130:I193" si="11">H130*(C130/1000)*1000</f>
        <v>1765.048</v>
      </c>
      <c r="J130" s="3"/>
      <c r="K130" s="2"/>
    </row>
    <row r="131" spans="1:11" x14ac:dyDescent="0.25">
      <c r="A131" s="1">
        <v>43424</v>
      </c>
      <c r="B131">
        <v>3</v>
      </c>
      <c r="C131" s="2">
        <v>2650</v>
      </c>
      <c r="D131">
        <v>2.8340000000000001</v>
      </c>
      <c r="E131">
        <f t="shared" si="8"/>
        <v>5.6680000000000001</v>
      </c>
      <c r="F131">
        <f t="shared" si="9"/>
        <v>15020.199999999999</v>
      </c>
      <c r="G131">
        <v>0.33950000000000002</v>
      </c>
      <c r="H131">
        <f t="shared" si="10"/>
        <v>0.67900000000000005</v>
      </c>
      <c r="I131">
        <f t="shared" si="11"/>
        <v>1799.35</v>
      </c>
      <c r="J131" s="3"/>
      <c r="K131" s="2"/>
    </row>
    <row r="132" spans="1:11" x14ac:dyDescent="0.25">
      <c r="A132" s="1">
        <v>43424</v>
      </c>
      <c r="B132">
        <v>4</v>
      </c>
      <c r="C132" s="2">
        <v>1520</v>
      </c>
      <c r="D132">
        <v>9.2210000000000001</v>
      </c>
      <c r="E132">
        <f t="shared" si="8"/>
        <v>18.442</v>
      </c>
      <c r="F132">
        <f t="shared" si="9"/>
        <v>28031.84</v>
      </c>
      <c r="G132">
        <v>1.034</v>
      </c>
      <c r="H132">
        <f t="shared" si="10"/>
        <v>2.0680000000000001</v>
      </c>
      <c r="I132">
        <f t="shared" si="11"/>
        <v>3143.36</v>
      </c>
      <c r="J132" s="3"/>
      <c r="K132" s="2"/>
    </row>
    <row r="133" spans="1:11" x14ac:dyDescent="0.25">
      <c r="A133" s="1">
        <v>43424</v>
      </c>
      <c r="B133">
        <v>5</v>
      </c>
      <c r="C133" s="2">
        <v>1570</v>
      </c>
      <c r="D133">
        <v>12.35</v>
      </c>
      <c r="E133">
        <f t="shared" si="8"/>
        <v>24.7</v>
      </c>
      <c r="F133">
        <f t="shared" si="9"/>
        <v>38779</v>
      </c>
      <c r="G133">
        <v>1.127</v>
      </c>
      <c r="H133">
        <f t="shared" si="10"/>
        <v>2.254</v>
      </c>
      <c r="I133">
        <f t="shared" si="11"/>
        <v>3538.78</v>
      </c>
      <c r="J133" s="3"/>
      <c r="K133" s="2"/>
    </row>
    <row r="134" spans="1:11" x14ac:dyDescent="0.25">
      <c r="A134" s="1">
        <v>43424</v>
      </c>
      <c r="B134">
        <v>6</v>
      </c>
      <c r="C134" s="2">
        <v>2240</v>
      </c>
      <c r="D134">
        <v>2.3740000000000001</v>
      </c>
      <c r="E134">
        <f t="shared" si="8"/>
        <v>4.7480000000000002</v>
      </c>
      <c r="F134">
        <f t="shared" si="9"/>
        <v>10635.520000000002</v>
      </c>
      <c r="G134">
        <v>0.27689999999999998</v>
      </c>
      <c r="H134">
        <f t="shared" si="10"/>
        <v>0.55379999999999996</v>
      </c>
      <c r="I134">
        <f t="shared" si="11"/>
        <v>1240.5120000000002</v>
      </c>
      <c r="J134" s="3"/>
      <c r="K134" s="2"/>
    </row>
    <row r="135" spans="1:11" x14ac:dyDescent="0.25">
      <c r="A135" s="1">
        <v>43438</v>
      </c>
      <c r="B135">
        <v>1</v>
      </c>
      <c r="C135" s="2" t="s">
        <v>3</v>
      </c>
      <c r="D135" t="s">
        <v>697</v>
      </c>
      <c r="E135" t="s">
        <v>697</v>
      </c>
      <c r="F135" t="s">
        <v>697</v>
      </c>
      <c r="G135" t="s">
        <v>697</v>
      </c>
      <c r="H135" t="s">
        <v>697</v>
      </c>
      <c r="I135" t="s">
        <v>697</v>
      </c>
      <c r="J135" s="3"/>
      <c r="K135" s="2"/>
    </row>
    <row r="136" spans="1:11" x14ac:dyDescent="0.25">
      <c r="A136" s="1">
        <v>43438</v>
      </c>
      <c r="B136">
        <v>2</v>
      </c>
      <c r="C136" s="2">
        <v>220</v>
      </c>
      <c r="D136">
        <v>5.35</v>
      </c>
      <c r="E136">
        <f t="shared" si="8"/>
        <v>10.7</v>
      </c>
      <c r="F136">
        <f t="shared" si="9"/>
        <v>2353.9999999999995</v>
      </c>
      <c r="G136">
        <v>1.0680000000000001</v>
      </c>
      <c r="H136">
        <f t="shared" si="10"/>
        <v>2.1360000000000001</v>
      </c>
      <c r="I136">
        <f t="shared" si="11"/>
        <v>469.92</v>
      </c>
      <c r="J136" s="3"/>
      <c r="K136" s="2"/>
    </row>
    <row r="137" spans="1:11" x14ac:dyDescent="0.25">
      <c r="A137" s="1">
        <v>43438</v>
      </c>
      <c r="B137">
        <v>3</v>
      </c>
      <c r="C137" s="2">
        <v>110</v>
      </c>
      <c r="D137">
        <v>11.49</v>
      </c>
      <c r="E137">
        <f t="shared" si="8"/>
        <v>22.98</v>
      </c>
      <c r="F137">
        <f t="shared" si="9"/>
        <v>2527.8000000000002</v>
      </c>
      <c r="G137">
        <v>1.323</v>
      </c>
      <c r="H137">
        <f t="shared" si="10"/>
        <v>2.6459999999999999</v>
      </c>
      <c r="I137">
        <f t="shared" si="11"/>
        <v>291.06</v>
      </c>
      <c r="J137" s="3"/>
      <c r="K137" s="2"/>
    </row>
    <row r="138" spans="1:11" x14ac:dyDescent="0.25">
      <c r="A138" s="1">
        <v>43438</v>
      </c>
      <c r="B138">
        <v>4</v>
      </c>
      <c r="C138" s="2">
        <v>40</v>
      </c>
      <c r="D138">
        <v>11.45</v>
      </c>
      <c r="E138">
        <f t="shared" si="8"/>
        <v>22.9</v>
      </c>
      <c r="F138">
        <f t="shared" si="9"/>
        <v>915.99999999999989</v>
      </c>
      <c r="G138">
        <v>2.1160000000000001</v>
      </c>
      <c r="H138">
        <f t="shared" si="10"/>
        <v>4.2320000000000002</v>
      </c>
      <c r="I138">
        <f t="shared" si="11"/>
        <v>169.28</v>
      </c>
      <c r="J138" s="3"/>
      <c r="K138" s="2"/>
    </row>
    <row r="139" spans="1:11" x14ac:dyDescent="0.25">
      <c r="A139" s="1">
        <v>43438</v>
      </c>
      <c r="B139">
        <v>5</v>
      </c>
      <c r="C139" s="2">
        <v>160</v>
      </c>
      <c r="D139">
        <v>13.72</v>
      </c>
      <c r="E139">
        <f t="shared" si="8"/>
        <v>27.44</v>
      </c>
      <c r="F139">
        <f t="shared" si="9"/>
        <v>4390.4000000000005</v>
      </c>
      <c r="G139">
        <v>3.0529999999999999</v>
      </c>
      <c r="H139">
        <f t="shared" si="10"/>
        <v>6.1059999999999999</v>
      </c>
      <c r="I139">
        <f t="shared" si="11"/>
        <v>976.96</v>
      </c>
      <c r="J139" s="3"/>
      <c r="K139" s="2"/>
    </row>
    <row r="140" spans="1:11" x14ac:dyDescent="0.25">
      <c r="A140" s="1">
        <v>43438</v>
      </c>
      <c r="B140">
        <v>6</v>
      </c>
      <c r="C140" s="2">
        <v>170</v>
      </c>
      <c r="D140">
        <v>5.35</v>
      </c>
      <c r="E140">
        <f t="shared" si="8"/>
        <v>10.7</v>
      </c>
      <c r="F140">
        <f t="shared" si="9"/>
        <v>1819</v>
      </c>
      <c r="G140">
        <v>1.835</v>
      </c>
      <c r="H140">
        <f t="shared" si="10"/>
        <v>3.67</v>
      </c>
      <c r="I140">
        <f t="shared" si="11"/>
        <v>623.9</v>
      </c>
      <c r="J140" s="3"/>
      <c r="K140" s="2"/>
    </row>
    <row r="141" spans="1:11" x14ac:dyDescent="0.25">
      <c r="A141" s="1">
        <v>43452</v>
      </c>
      <c r="B141">
        <v>1</v>
      </c>
      <c r="C141" s="2"/>
      <c r="D141">
        <v>5.774</v>
      </c>
      <c r="E141">
        <f t="shared" si="8"/>
        <v>11.548</v>
      </c>
      <c r="F141">
        <f t="shared" si="9"/>
        <v>0</v>
      </c>
      <c r="G141">
        <v>4.8090000000000002</v>
      </c>
      <c r="H141">
        <f t="shared" si="10"/>
        <v>9.6180000000000003</v>
      </c>
      <c r="I141" t="s">
        <v>3</v>
      </c>
      <c r="J141" s="3"/>
      <c r="K141" s="2"/>
    </row>
    <row r="142" spans="1:11" x14ac:dyDescent="0.25">
      <c r="A142" s="1">
        <v>43452</v>
      </c>
      <c r="B142">
        <v>2</v>
      </c>
      <c r="C142" s="2">
        <v>510</v>
      </c>
      <c r="D142">
        <v>9.15</v>
      </c>
      <c r="E142">
        <f t="shared" si="8"/>
        <v>18.3</v>
      </c>
      <c r="F142">
        <f t="shared" si="9"/>
        <v>9333</v>
      </c>
      <c r="G142">
        <v>1.0369999999999999</v>
      </c>
      <c r="H142">
        <f t="shared" si="10"/>
        <v>2.0739999999999998</v>
      </c>
      <c r="I142">
        <f t="shared" si="11"/>
        <v>1057.74</v>
      </c>
      <c r="J142" s="3"/>
      <c r="K142" s="2"/>
    </row>
    <row r="143" spans="1:11" x14ac:dyDescent="0.25">
      <c r="A143" s="1">
        <v>43452</v>
      </c>
      <c r="B143">
        <v>3</v>
      </c>
      <c r="C143" s="2">
        <v>50</v>
      </c>
      <c r="D143">
        <v>8.0690000000000008</v>
      </c>
      <c r="E143">
        <f t="shared" si="8"/>
        <v>16.138000000000002</v>
      </c>
      <c r="F143">
        <f t="shared" si="9"/>
        <v>806.9000000000002</v>
      </c>
      <c r="G143">
        <v>1.208</v>
      </c>
      <c r="H143">
        <f t="shared" si="10"/>
        <v>2.4159999999999999</v>
      </c>
      <c r="I143">
        <f t="shared" si="11"/>
        <v>120.80000000000001</v>
      </c>
      <c r="J143" s="3"/>
      <c r="K143" s="2"/>
    </row>
    <row r="144" spans="1:11" x14ac:dyDescent="0.25">
      <c r="A144" s="1">
        <v>43452</v>
      </c>
      <c r="B144">
        <v>4</v>
      </c>
      <c r="C144" s="2">
        <v>5</v>
      </c>
      <c r="D144">
        <v>18.2</v>
      </c>
      <c r="E144">
        <f t="shared" si="8"/>
        <v>36.4</v>
      </c>
      <c r="F144">
        <f t="shared" si="9"/>
        <v>182</v>
      </c>
      <c r="G144">
        <v>3.41</v>
      </c>
      <c r="H144">
        <f t="shared" si="10"/>
        <v>6.82</v>
      </c>
      <c r="I144">
        <f t="shared" si="11"/>
        <v>34.100000000000009</v>
      </c>
      <c r="J144" s="3"/>
      <c r="K144" s="2"/>
    </row>
    <row r="145" spans="1:11" x14ac:dyDescent="0.25">
      <c r="A145" s="1">
        <v>43452</v>
      </c>
      <c r="B145">
        <v>5</v>
      </c>
      <c r="C145" s="2">
        <v>445</v>
      </c>
      <c r="D145">
        <v>17.850000000000001</v>
      </c>
      <c r="E145">
        <f t="shared" si="8"/>
        <v>35.700000000000003</v>
      </c>
      <c r="F145">
        <f t="shared" si="9"/>
        <v>15886.500000000002</v>
      </c>
      <c r="G145">
        <v>1.3560000000000001</v>
      </c>
      <c r="H145">
        <f t="shared" si="10"/>
        <v>2.7120000000000002</v>
      </c>
      <c r="I145">
        <f t="shared" si="11"/>
        <v>1206.8400000000001</v>
      </c>
      <c r="J145" s="3"/>
      <c r="K145" s="2"/>
    </row>
    <row r="146" spans="1:11" x14ac:dyDescent="0.25">
      <c r="A146" s="1">
        <v>43452</v>
      </c>
      <c r="B146">
        <v>6</v>
      </c>
      <c r="C146" s="2">
        <v>570</v>
      </c>
      <c r="D146">
        <v>5.5119999999999996</v>
      </c>
      <c r="E146">
        <f t="shared" si="8"/>
        <v>11.023999999999999</v>
      </c>
      <c r="F146">
        <f t="shared" si="9"/>
        <v>6283.6799999999985</v>
      </c>
      <c r="G146">
        <v>0.92330000000000001</v>
      </c>
      <c r="H146">
        <f t="shared" si="10"/>
        <v>1.8466</v>
      </c>
      <c r="I146">
        <f t="shared" si="11"/>
        <v>1052.5619999999999</v>
      </c>
      <c r="J146" s="3"/>
      <c r="K146" s="2"/>
    </row>
    <row r="147" spans="1:11" x14ac:dyDescent="0.25">
      <c r="A147" s="1">
        <v>43468</v>
      </c>
      <c r="B147">
        <v>1</v>
      </c>
      <c r="C147" s="2">
        <v>40</v>
      </c>
      <c r="D147">
        <v>4.681</v>
      </c>
      <c r="E147">
        <f t="shared" si="8"/>
        <v>9.3620000000000001</v>
      </c>
      <c r="F147">
        <f t="shared" si="9"/>
        <v>374.48</v>
      </c>
      <c r="G147">
        <v>0.98909999999999998</v>
      </c>
      <c r="H147">
        <f t="shared" si="10"/>
        <v>1.9782</v>
      </c>
      <c r="I147">
        <f t="shared" si="11"/>
        <v>79.128</v>
      </c>
      <c r="J147" s="3"/>
      <c r="K147" s="2"/>
    </row>
    <row r="148" spans="1:11" x14ac:dyDescent="0.25">
      <c r="A148" s="1">
        <v>43468</v>
      </c>
      <c r="B148">
        <v>2</v>
      </c>
      <c r="C148" s="2">
        <v>1080</v>
      </c>
      <c r="D148">
        <v>4.0030000000000001</v>
      </c>
      <c r="E148">
        <f t="shared" si="8"/>
        <v>8.0060000000000002</v>
      </c>
      <c r="F148">
        <f t="shared" si="9"/>
        <v>8646.48</v>
      </c>
      <c r="G148">
        <v>0.622</v>
      </c>
      <c r="H148">
        <f t="shared" si="10"/>
        <v>1.244</v>
      </c>
      <c r="I148">
        <f t="shared" si="11"/>
        <v>1343.52</v>
      </c>
      <c r="J148" s="3"/>
      <c r="K148" s="2"/>
    </row>
    <row r="149" spans="1:11" x14ac:dyDescent="0.25">
      <c r="A149" s="1">
        <v>43468</v>
      </c>
      <c r="B149">
        <v>3</v>
      </c>
      <c r="C149" s="2">
        <v>260</v>
      </c>
      <c r="D149">
        <v>3.754</v>
      </c>
      <c r="E149">
        <f t="shared" si="8"/>
        <v>7.508</v>
      </c>
      <c r="F149">
        <f t="shared" si="9"/>
        <v>1952.08</v>
      </c>
      <c r="G149">
        <v>0.5282</v>
      </c>
      <c r="H149">
        <f t="shared" si="10"/>
        <v>1.0564</v>
      </c>
      <c r="I149">
        <f t="shared" si="11"/>
        <v>274.66400000000004</v>
      </c>
      <c r="J149" s="3"/>
      <c r="K149" s="2"/>
    </row>
    <row r="150" spans="1:11" x14ac:dyDescent="0.25">
      <c r="A150" s="1">
        <v>43468</v>
      </c>
      <c r="B150">
        <v>4</v>
      </c>
      <c r="C150" s="2">
        <v>90</v>
      </c>
      <c r="D150">
        <v>38.520000000000003</v>
      </c>
      <c r="E150">
        <f t="shared" si="8"/>
        <v>77.040000000000006</v>
      </c>
      <c r="F150">
        <f t="shared" si="9"/>
        <v>6933.6</v>
      </c>
      <c r="G150">
        <v>10.8</v>
      </c>
      <c r="H150">
        <f t="shared" si="10"/>
        <v>21.6</v>
      </c>
      <c r="I150">
        <f t="shared" si="11"/>
        <v>1944</v>
      </c>
      <c r="J150" s="3"/>
      <c r="K150" s="2"/>
    </row>
    <row r="151" spans="1:11" x14ac:dyDescent="0.25">
      <c r="A151" s="1">
        <v>43468</v>
      </c>
      <c r="B151">
        <v>5</v>
      </c>
      <c r="C151" s="2">
        <v>600</v>
      </c>
      <c r="D151">
        <v>28.36</v>
      </c>
      <c r="E151">
        <f t="shared" si="8"/>
        <v>56.72</v>
      </c>
      <c r="F151">
        <f t="shared" si="9"/>
        <v>34032</v>
      </c>
      <c r="G151">
        <v>1.946</v>
      </c>
      <c r="H151">
        <f t="shared" si="10"/>
        <v>3.8919999999999999</v>
      </c>
      <c r="I151">
        <f t="shared" si="11"/>
        <v>2335.1999999999998</v>
      </c>
      <c r="J151" s="3"/>
      <c r="K151" s="2"/>
    </row>
    <row r="152" spans="1:11" x14ac:dyDescent="0.25">
      <c r="A152" s="1">
        <v>43468</v>
      </c>
      <c r="B152">
        <v>6</v>
      </c>
      <c r="C152" s="2">
        <v>1140</v>
      </c>
      <c r="D152">
        <v>3.8959999999999999</v>
      </c>
      <c r="E152">
        <f t="shared" si="8"/>
        <v>7.7919999999999998</v>
      </c>
      <c r="F152">
        <f t="shared" si="9"/>
        <v>8882.8799999999992</v>
      </c>
      <c r="G152">
        <v>0.87419999999999998</v>
      </c>
      <c r="H152">
        <f t="shared" si="10"/>
        <v>1.7484</v>
      </c>
      <c r="I152">
        <f t="shared" si="11"/>
        <v>1993.1759999999999</v>
      </c>
      <c r="J152" s="3"/>
      <c r="K152" s="2"/>
    </row>
    <row r="153" spans="1:11" x14ac:dyDescent="0.25">
      <c r="A153" s="1">
        <v>43480</v>
      </c>
      <c r="B153">
        <v>1</v>
      </c>
      <c r="C153" s="2" t="s">
        <v>3</v>
      </c>
      <c r="D153" t="s">
        <v>697</v>
      </c>
      <c r="E153" t="s">
        <v>697</v>
      </c>
      <c r="F153" t="s">
        <v>697</v>
      </c>
      <c r="G153" t="s">
        <v>697</v>
      </c>
      <c r="H153" t="s">
        <v>697</v>
      </c>
      <c r="I153" t="s">
        <v>697</v>
      </c>
      <c r="J153" s="3"/>
      <c r="K153" s="2"/>
    </row>
    <row r="154" spans="1:11" x14ac:dyDescent="0.25">
      <c r="A154" s="1">
        <v>43480</v>
      </c>
      <c r="B154">
        <v>2</v>
      </c>
      <c r="C154" s="2">
        <v>55</v>
      </c>
      <c r="D154">
        <v>8.3510000000000009</v>
      </c>
      <c r="E154">
        <f t="shared" si="8"/>
        <v>16.702000000000002</v>
      </c>
      <c r="F154">
        <f t="shared" si="9"/>
        <v>918.61000000000013</v>
      </c>
      <c r="G154">
        <v>1.2969999999999999</v>
      </c>
      <c r="H154">
        <f t="shared" si="10"/>
        <v>2.5939999999999999</v>
      </c>
      <c r="I154">
        <f t="shared" si="11"/>
        <v>142.66999999999999</v>
      </c>
      <c r="J154" s="3"/>
      <c r="K154" s="2"/>
    </row>
    <row r="155" spans="1:11" x14ac:dyDescent="0.25">
      <c r="A155" s="1">
        <v>43480</v>
      </c>
      <c r="B155">
        <v>3</v>
      </c>
      <c r="C155" s="2">
        <v>70</v>
      </c>
      <c r="D155">
        <v>46.68</v>
      </c>
      <c r="E155">
        <f t="shared" si="8"/>
        <v>93.36</v>
      </c>
      <c r="F155">
        <f t="shared" si="9"/>
        <v>6535.2000000000007</v>
      </c>
      <c r="G155">
        <v>5.1070000000000002</v>
      </c>
      <c r="H155">
        <f t="shared" si="10"/>
        <v>10.214</v>
      </c>
      <c r="I155">
        <f t="shared" si="11"/>
        <v>714.98</v>
      </c>
      <c r="J155" s="3"/>
      <c r="K155" s="2"/>
    </row>
    <row r="156" spans="1:11" x14ac:dyDescent="0.25">
      <c r="A156" s="1">
        <v>43480</v>
      </c>
      <c r="B156">
        <v>4</v>
      </c>
      <c r="C156" s="2" t="s">
        <v>3</v>
      </c>
      <c r="D156" t="s">
        <v>697</v>
      </c>
      <c r="E156" t="s">
        <v>697</v>
      </c>
      <c r="F156" t="s">
        <v>697</v>
      </c>
      <c r="G156" t="s">
        <v>697</v>
      </c>
      <c r="H156" t="s">
        <v>697</v>
      </c>
      <c r="I156" t="s">
        <v>697</v>
      </c>
      <c r="J156" s="3"/>
      <c r="K156" s="2"/>
    </row>
    <row r="157" spans="1:11" x14ac:dyDescent="0.25">
      <c r="A157" s="1">
        <v>43480</v>
      </c>
      <c r="B157">
        <v>5</v>
      </c>
      <c r="C157" s="2">
        <v>140</v>
      </c>
      <c r="D157">
        <v>27.04</v>
      </c>
      <c r="E157">
        <f t="shared" si="8"/>
        <v>54.08</v>
      </c>
      <c r="F157">
        <f t="shared" si="9"/>
        <v>7571.2</v>
      </c>
      <c r="G157">
        <v>2.3119999999999998</v>
      </c>
      <c r="H157">
        <f t="shared" si="10"/>
        <v>4.6239999999999997</v>
      </c>
      <c r="I157">
        <f t="shared" si="11"/>
        <v>647.36</v>
      </c>
      <c r="J157" s="3"/>
      <c r="K157" s="2"/>
    </row>
    <row r="158" spans="1:11" x14ac:dyDescent="0.25">
      <c r="A158" s="1">
        <v>43480</v>
      </c>
      <c r="B158">
        <v>6</v>
      </c>
      <c r="C158" s="2">
        <v>240</v>
      </c>
      <c r="D158">
        <v>38.67</v>
      </c>
      <c r="E158">
        <f t="shared" si="8"/>
        <v>77.34</v>
      </c>
      <c r="F158">
        <f t="shared" si="9"/>
        <v>18561.599999999999</v>
      </c>
      <c r="G158">
        <v>8.59</v>
      </c>
      <c r="H158">
        <f t="shared" si="10"/>
        <v>17.18</v>
      </c>
      <c r="I158">
        <f t="shared" si="11"/>
        <v>4123.2</v>
      </c>
      <c r="J158" s="3"/>
      <c r="K158" s="2"/>
    </row>
    <row r="159" spans="1:11" x14ac:dyDescent="0.25">
      <c r="A159" s="1">
        <v>43494</v>
      </c>
      <c r="B159">
        <v>1</v>
      </c>
      <c r="C159" s="2">
        <v>450</v>
      </c>
      <c r="D159">
        <v>4.891</v>
      </c>
      <c r="E159">
        <f t="shared" si="8"/>
        <v>9.782</v>
      </c>
      <c r="F159">
        <f t="shared" si="9"/>
        <v>4401.9000000000005</v>
      </c>
      <c r="G159">
        <v>0.66649999999999998</v>
      </c>
      <c r="H159">
        <f t="shared" si="10"/>
        <v>1.333</v>
      </c>
      <c r="I159">
        <f t="shared" si="11"/>
        <v>599.85</v>
      </c>
      <c r="J159" s="3"/>
      <c r="K159" s="2"/>
    </row>
    <row r="160" spans="1:11" x14ac:dyDescent="0.25">
      <c r="A160" s="1">
        <v>43494</v>
      </c>
      <c r="B160">
        <v>2</v>
      </c>
      <c r="C160" s="2">
        <v>1440</v>
      </c>
      <c r="D160">
        <v>3.516</v>
      </c>
      <c r="E160">
        <f t="shared" si="8"/>
        <v>7.032</v>
      </c>
      <c r="F160">
        <f t="shared" si="9"/>
        <v>10126.08</v>
      </c>
      <c r="G160">
        <v>0.71889999999999998</v>
      </c>
      <c r="H160">
        <f t="shared" si="10"/>
        <v>1.4378</v>
      </c>
      <c r="I160">
        <f t="shared" si="11"/>
        <v>2070.4319999999998</v>
      </c>
      <c r="J160" s="3"/>
      <c r="K160" s="2"/>
    </row>
    <row r="161" spans="1:11" x14ac:dyDescent="0.25">
      <c r="A161" s="1">
        <v>43494</v>
      </c>
      <c r="B161">
        <v>3</v>
      </c>
      <c r="C161" s="2">
        <v>2140</v>
      </c>
      <c r="D161">
        <v>3.3069999999999999</v>
      </c>
      <c r="E161">
        <f t="shared" si="8"/>
        <v>6.6139999999999999</v>
      </c>
      <c r="F161">
        <f t="shared" si="9"/>
        <v>14153.960000000001</v>
      </c>
      <c r="G161">
        <v>0.51659999999999995</v>
      </c>
      <c r="H161">
        <f t="shared" si="10"/>
        <v>1.0331999999999999</v>
      </c>
      <c r="I161">
        <f t="shared" si="11"/>
        <v>2211.0479999999998</v>
      </c>
      <c r="J161" s="3"/>
      <c r="K161" s="2"/>
    </row>
    <row r="162" spans="1:11" x14ac:dyDescent="0.25">
      <c r="A162" s="1">
        <v>43494</v>
      </c>
      <c r="B162">
        <v>4</v>
      </c>
      <c r="C162" s="2">
        <v>100</v>
      </c>
      <c r="D162">
        <v>32.729999999999997</v>
      </c>
      <c r="E162">
        <f t="shared" si="8"/>
        <v>65.459999999999994</v>
      </c>
      <c r="F162">
        <f t="shared" si="9"/>
        <v>6545.9999999999991</v>
      </c>
      <c r="G162">
        <v>5.8090000000000002</v>
      </c>
      <c r="H162">
        <f t="shared" si="10"/>
        <v>11.618</v>
      </c>
      <c r="I162">
        <f t="shared" si="11"/>
        <v>1161.8000000000002</v>
      </c>
      <c r="J162" s="3"/>
      <c r="K162" s="2"/>
    </row>
    <row r="163" spans="1:11" x14ac:dyDescent="0.25">
      <c r="A163" s="1">
        <v>43494</v>
      </c>
      <c r="B163">
        <v>5</v>
      </c>
      <c r="C163" s="2">
        <v>1720</v>
      </c>
      <c r="D163">
        <v>10.68</v>
      </c>
      <c r="E163">
        <f t="shared" si="8"/>
        <v>21.36</v>
      </c>
      <c r="F163">
        <f t="shared" si="9"/>
        <v>36739.199999999997</v>
      </c>
      <c r="G163">
        <v>1.0169999999999999</v>
      </c>
      <c r="H163">
        <f t="shared" si="10"/>
        <v>2.0339999999999998</v>
      </c>
      <c r="I163">
        <f t="shared" si="11"/>
        <v>3498.48</v>
      </c>
      <c r="J163" s="3"/>
      <c r="K163" s="2"/>
    </row>
    <row r="164" spans="1:11" x14ac:dyDescent="0.25">
      <c r="A164" s="1">
        <v>43494</v>
      </c>
      <c r="B164">
        <v>6</v>
      </c>
      <c r="C164" s="2">
        <v>940</v>
      </c>
      <c r="D164">
        <v>5.0209999999999999</v>
      </c>
      <c r="E164">
        <f t="shared" si="8"/>
        <v>10.042</v>
      </c>
      <c r="F164">
        <f t="shared" si="9"/>
        <v>9439.48</v>
      </c>
      <c r="G164">
        <v>1.8380000000000001</v>
      </c>
      <c r="H164">
        <f t="shared" si="10"/>
        <v>3.6760000000000002</v>
      </c>
      <c r="I164">
        <f t="shared" si="11"/>
        <v>3455.44</v>
      </c>
      <c r="J164" s="3"/>
      <c r="K164" s="2"/>
    </row>
    <row r="165" spans="1:11" x14ac:dyDescent="0.25">
      <c r="A165" s="1">
        <v>43509</v>
      </c>
      <c r="B165">
        <v>1</v>
      </c>
      <c r="C165" s="2">
        <v>50</v>
      </c>
      <c r="D165">
        <v>4.9870000000000001</v>
      </c>
      <c r="E165">
        <f t="shared" si="8"/>
        <v>9.9740000000000002</v>
      </c>
      <c r="F165">
        <f t="shared" si="9"/>
        <v>498.70000000000005</v>
      </c>
      <c r="G165">
        <v>0.66200000000000003</v>
      </c>
      <c r="H165">
        <f t="shared" si="10"/>
        <v>1.3240000000000001</v>
      </c>
      <c r="I165">
        <f t="shared" si="11"/>
        <v>66.2</v>
      </c>
      <c r="J165" s="3"/>
      <c r="K165" s="2"/>
    </row>
    <row r="166" spans="1:11" x14ac:dyDescent="0.25">
      <c r="A166" s="1">
        <v>43509</v>
      </c>
      <c r="B166">
        <v>2</v>
      </c>
      <c r="C166" s="2">
        <v>680</v>
      </c>
      <c r="D166">
        <v>6.2439999999999998</v>
      </c>
      <c r="E166">
        <f t="shared" si="8"/>
        <v>12.488</v>
      </c>
      <c r="F166">
        <f t="shared" si="9"/>
        <v>8491.84</v>
      </c>
      <c r="G166">
        <v>1.0920000000000001</v>
      </c>
      <c r="H166">
        <f t="shared" si="10"/>
        <v>2.1840000000000002</v>
      </c>
      <c r="I166">
        <f t="shared" si="11"/>
        <v>1485.1200000000001</v>
      </c>
      <c r="J166" s="3"/>
      <c r="K166" s="2"/>
    </row>
    <row r="167" spans="1:11" x14ac:dyDescent="0.25">
      <c r="A167" s="1">
        <v>43509</v>
      </c>
      <c r="B167">
        <v>3</v>
      </c>
      <c r="C167" s="2">
        <v>300</v>
      </c>
      <c r="D167">
        <v>5.35</v>
      </c>
      <c r="E167">
        <f t="shared" si="8"/>
        <v>10.7</v>
      </c>
      <c r="F167">
        <f t="shared" si="9"/>
        <v>3209.9999999999995</v>
      </c>
      <c r="G167">
        <v>1.0369999999999999</v>
      </c>
      <c r="H167">
        <f t="shared" si="10"/>
        <v>2.0739999999999998</v>
      </c>
      <c r="I167">
        <f t="shared" si="11"/>
        <v>622.19999999999993</v>
      </c>
      <c r="J167" s="3"/>
      <c r="K167" s="2"/>
    </row>
    <row r="168" spans="1:11" x14ac:dyDescent="0.25">
      <c r="A168" s="1">
        <v>43509</v>
      </c>
      <c r="B168">
        <v>4</v>
      </c>
      <c r="C168" s="2" t="s">
        <v>3</v>
      </c>
      <c r="D168" t="s">
        <v>697</v>
      </c>
      <c r="E168" t="s">
        <v>697</v>
      </c>
      <c r="F168" t="s">
        <v>697</v>
      </c>
      <c r="G168" t="s">
        <v>697</v>
      </c>
      <c r="H168" t="s">
        <v>697</v>
      </c>
      <c r="I168" t="s">
        <v>697</v>
      </c>
      <c r="J168" s="3"/>
      <c r="K168" s="2"/>
    </row>
    <row r="169" spans="1:11" x14ac:dyDescent="0.25">
      <c r="A169" s="1">
        <v>43509</v>
      </c>
      <c r="B169">
        <v>5</v>
      </c>
      <c r="C169" s="2">
        <v>570</v>
      </c>
      <c r="D169">
        <v>12.09</v>
      </c>
      <c r="E169">
        <f t="shared" si="8"/>
        <v>24.18</v>
      </c>
      <c r="F169">
        <f t="shared" si="9"/>
        <v>13782.599999999999</v>
      </c>
      <c r="G169">
        <v>1.052</v>
      </c>
      <c r="H169">
        <f t="shared" si="10"/>
        <v>2.1040000000000001</v>
      </c>
      <c r="I169">
        <f t="shared" si="11"/>
        <v>1199.28</v>
      </c>
      <c r="J169" s="3"/>
      <c r="K169" s="2"/>
    </row>
    <row r="170" spans="1:11" x14ac:dyDescent="0.25">
      <c r="A170" s="1">
        <v>43509</v>
      </c>
      <c r="B170">
        <v>6</v>
      </c>
      <c r="C170" s="2">
        <v>260</v>
      </c>
      <c r="D170">
        <v>7.1710000000000003</v>
      </c>
      <c r="E170">
        <f t="shared" si="8"/>
        <v>14.342000000000001</v>
      </c>
      <c r="F170">
        <f t="shared" si="9"/>
        <v>3728.9200000000005</v>
      </c>
      <c r="G170">
        <v>2.1829999999999998</v>
      </c>
      <c r="H170">
        <f t="shared" si="10"/>
        <v>4.3659999999999997</v>
      </c>
      <c r="I170">
        <f t="shared" si="11"/>
        <v>1135.1599999999999</v>
      </c>
      <c r="J170" s="3"/>
      <c r="K170" s="2"/>
    </row>
    <row r="171" spans="1:11" x14ac:dyDescent="0.25">
      <c r="A171" s="1">
        <v>43522</v>
      </c>
      <c r="B171">
        <v>1</v>
      </c>
      <c r="C171" s="2" t="s">
        <v>3</v>
      </c>
      <c r="D171" t="s">
        <v>697</v>
      </c>
      <c r="E171" t="s">
        <v>697</v>
      </c>
      <c r="F171" t="s">
        <v>697</v>
      </c>
      <c r="G171" t="s">
        <v>697</v>
      </c>
      <c r="H171" t="s">
        <v>697</v>
      </c>
      <c r="I171" t="s">
        <v>697</v>
      </c>
      <c r="J171" s="3"/>
      <c r="K171" s="2"/>
    </row>
    <row r="172" spans="1:11" x14ac:dyDescent="0.25">
      <c r="A172" s="1">
        <v>43522</v>
      </c>
      <c r="B172">
        <v>2</v>
      </c>
      <c r="C172" s="2">
        <v>100</v>
      </c>
      <c r="D172">
        <v>7.0780000000000003</v>
      </c>
      <c r="E172">
        <f t="shared" si="8"/>
        <v>14.156000000000001</v>
      </c>
      <c r="F172">
        <f t="shared" si="9"/>
        <v>1415.6000000000001</v>
      </c>
      <c r="G172">
        <v>1.107</v>
      </c>
      <c r="H172">
        <f t="shared" si="10"/>
        <v>2.214</v>
      </c>
      <c r="I172">
        <f t="shared" si="11"/>
        <v>221.4</v>
      </c>
      <c r="J172" s="3"/>
      <c r="K172" s="2"/>
    </row>
    <row r="173" spans="1:11" x14ac:dyDescent="0.25">
      <c r="A173" s="1">
        <v>43522</v>
      </c>
      <c r="B173">
        <v>3</v>
      </c>
      <c r="C173" s="2">
        <v>40</v>
      </c>
      <c r="D173">
        <v>9.6530000000000005</v>
      </c>
      <c r="E173">
        <f t="shared" si="8"/>
        <v>19.306000000000001</v>
      </c>
      <c r="F173">
        <f t="shared" si="9"/>
        <v>772.24</v>
      </c>
      <c r="G173">
        <v>3.8140000000000001</v>
      </c>
      <c r="H173">
        <f t="shared" si="10"/>
        <v>7.6280000000000001</v>
      </c>
      <c r="I173">
        <f t="shared" si="11"/>
        <v>305.12</v>
      </c>
      <c r="J173" s="3"/>
      <c r="K173" s="2"/>
    </row>
    <row r="174" spans="1:11" x14ac:dyDescent="0.25">
      <c r="A174" s="1">
        <v>43522</v>
      </c>
      <c r="B174">
        <v>4</v>
      </c>
      <c r="C174" s="2">
        <v>14</v>
      </c>
      <c r="D174">
        <v>23.83</v>
      </c>
      <c r="E174">
        <f t="shared" si="8"/>
        <v>47.66</v>
      </c>
      <c r="F174">
        <f t="shared" si="9"/>
        <v>667.2399999999999</v>
      </c>
      <c r="G174">
        <v>3.4620000000000002</v>
      </c>
      <c r="H174">
        <f t="shared" si="10"/>
        <v>6.9240000000000004</v>
      </c>
      <c r="I174">
        <f t="shared" si="11"/>
        <v>96.936000000000007</v>
      </c>
      <c r="J174" s="3"/>
      <c r="K174" s="2"/>
    </row>
    <row r="175" spans="1:11" x14ac:dyDescent="0.25">
      <c r="A175" s="1">
        <v>43522</v>
      </c>
      <c r="B175">
        <v>5</v>
      </c>
      <c r="C175" s="2">
        <v>75</v>
      </c>
      <c r="D175">
        <v>17.04</v>
      </c>
      <c r="E175">
        <f t="shared" si="8"/>
        <v>34.08</v>
      </c>
      <c r="F175">
        <f t="shared" si="9"/>
        <v>2555.9999999999995</v>
      </c>
      <c r="G175">
        <v>1.7050000000000001</v>
      </c>
      <c r="H175">
        <f t="shared" si="10"/>
        <v>3.41</v>
      </c>
      <c r="I175">
        <f t="shared" si="11"/>
        <v>255.74999999999997</v>
      </c>
      <c r="J175" s="3"/>
      <c r="K175" s="2"/>
    </row>
    <row r="176" spans="1:11" x14ac:dyDescent="0.25">
      <c r="A176" s="1">
        <v>43522</v>
      </c>
      <c r="B176">
        <v>6</v>
      </c>
      <c r="C176" s="2">
        <v>110</v>
      </c>
      <c r="D176">
        <v>8.6739999999999995</v>
      </c>
      <c r="E176">
        <f t="shared" si="8"/>
        <v>17.347999999999999</v>
      </c>
      <c r="F176">
        <f t="shared" si="9"/>
        <v>1908.28</v>
      </c>
      <c r="G176">
        <v>3.173</v>
      </c>
      <c r="H176">
        <f t="shared" si="10"/>
        <v>6.3460000000000001</v>
      </c>
      <c r="I176">
        <f t="shared" si="11"/>
        <v>698.06000000000006</v>
      </c>
      <c r="J176" s="3"/>
      <c r="K176" s="2"/>
    </row>
    <row r="177" spans="1:11" x14ac:dyDescent="0.25">
      <c r="A177" s="1">
        <v>43538</v>
      </c>
      <c r="B177">
        <v>1</v>
      </c>
      <c r="C177" s="2">
        <v>50</v>
      </c>
      <c r="D177">
        <v>4.9340000000000002</v>
      </c>
      <c r="E177">
        <f t="shared" si="8"/>
        <v>9.8680000000000003</v>
      </c>
      <c r="F177">
        <f t="shared" si="9"/>
        <v>493.40000000000003</v>
      </c>
      <c r="G177">
        <v>0.56669999999999998</v>
      </c>
      <c r="H177">
        <f t="shared" si="10"/>
        <v>1.1334</v>
      </c>
      <c r="I177">
        <f t="shared" si="11"/>
        <v>56.67</v>
      </c>
      <c r="J177" s="3"/>
      <c r="K177" s="2"/>
    </row>
    <row r="178" spans="1:11" x14ac:dyDescent="0.25">
      <c r="A178" s="1">
        <v>43538</v>
      </c>
      <c r="B178">
        <v>2</v>
      </c>
      <c r="C178" s="2">
        <v>320</v>
      </c>
      <c r="D178">
        <v>7.8259999999999996</v>
      </c>
      <c r="E178">
        <f t="shared" si="8"/>
        <v>15.651999999999999</v>
      </c>
      <c r="F178">
        <f t="shared" si="9"/>
        <v>5008.6399999999994</v>
      </c>
      <c r="G178">
        <v>1.155</v>
      </c>
      <c r="H178">
        <f t="shared" si="10"/>
        <v>2.31</v>
      </c>
      <c r="I178">
        <f t="shared" si="11"/>
        <v>739.2</v>
      </c>
      <c r="J178" s="3"/>
      <c r="K178" s="2"/>
    </row>
    <row r="179" spans="1:11" x14ac:dyDescent="0.25">
      <c r="A179" s="1">
        <v>43538</v>
      </c>
      <c r="B179">
        <v>3</v>
      </c>
      <c r="C179" s="2">
        <v>350</v>
      </c>
      <c r="D179">
        <v>7.7430000000000003</v>
      </c>
      <c r="E179">
        <f t="shared" si="8"/>
        <v>15.486000000000001</v>
      </c>
      <c r="F179">
        <f t="shared" si="9"/>
        <v>5420.0999999999995</v>
      </c>
      <c r="G179">
        <v>2.609</v>
      </c>
      <c r="H179">
        <f t="shared" si="10"/>
        <v>5.218</v>
      </c>
      <c r="I179">
        <f t="shared" si="11"/>
        <v>1826.2999999999997</v>
      </c>
      <c r="J179" s="3"/>
      <c r="K179" s="2"/>
    </row>
    <row r="180" spans="1:11" x14ac:dyDescent="0.25">
      <c r="A180" s="1">
        <v>43538</v>
      </c>
      <c r="B180">
        <v>4</v>
      </c>
      <c r="C180" s="2">
        <v>105</v>
      </c>
      <c r="D180">
        <v>18.010000000000002</v>
      </c>
      <c r="E180">
        <f t="shared" si="8"/>
        <v>36.020000000000003</v>
      </c>
      <c r="F180">
        <f t="shared" si="9"/>
        <v>3782.1000000000004</v>
      </c>
      <c r="G180">
        <v>4.859</v>
      </c>
      <c r="H180">
        <f t="shared" si="10"/>
        <v>9.718</v>
      </c>
      <c r="I180">
        <f t="shared" si="11"/>
        <v>1020.3899999999999</v>
      </c>
      <c r="J180" s="3"/>
      <c r="K180" s="2"/>
    </row>
    <row r="181" spans="1:11" x14ac:dyDescent="0.25">
      <c r="A181" s="1">
        <v>43538</v>
      </c>
      <c r="B181">
        <v>5</v>
      </c>
      <c r="C181" s="2">
        <v>840</v>
      </c>
      <c r="D181">
        <v>11.99</v>
      </c>
      <c r="E181">
        <f t="shared" si="8"/>
        <v>23.98</v>
      </c>
      <c r="F181">
        <f t="shared" si="9"/>
        <v>20143.2</v>
      </c>
      <c r="G181">
        <v>1.19</v>
      </c>
      <c r="H181">
        <f t="shared" si="10"/>
        <v>2.38</v>
      </c>
      <c r="I181">
        <f t="shared" si="11"/>
        <v>1999.1999999999998</v>
      </c>
      <c r="J181" s="3"/>
      <c r="K181" s="2"/>
    </row>
    <row r="182" spans="1:11" x14ac:dyDescent="0.25">
      <c r="A182" s="1">
        <v>43538</v>
      </c>
      <c r="B182">
        <v>6</v>
      </c>
      <c r="C182" s="2">
        <v>210</v>
      </c>
      <c r="D182">
        <v>9.4640000000000004</v>
      </c>
      <c r="E182">
        <f t="shared" si="8"/>
        <v>18.928000000000001</v>
      </c>
      <c r="F182">
        <f t="shared" si="9"/>
        <v>3974.88</v>
      </c>
      <c r="G182">
        <v>1.2210000000000001</v>
      </c>
      <c r="H182">
        <f t="shared" si="10"/>
        <v>2.4420000000000002</v>
      </c>
      <c r="I182">
        <f t="shared" si="11"/>
        <v>512.82000000000005</v>
      </c>
      <c r="J182" s="3"/>
      <c r="K182" s="2"/>
    </row>
    <row r="183" spans="1:11" x14ac:dyDescent="0.25">
      <c r="A183" s="1">
        <v>43550</v>
      </c>
      <c r="B183">
        <v>1</v>
      </c>
      <c r="C183" s="2">
        <v>152</v>
      </c>
      <c r="D183">
        <v>4.4589999999999996</v>
      </c>
      <c r="E183">
        <f t="shared" si="8"/>
        <v>8.9179999999999993</v>
      </c>
      <c r="F183">
        <f t="shared" si="9"/>
        <v>1355.5359999999998</v>
      </c>
      <c r="G183">
        <v>0.44579999999999997</v>
      </c>
      <c r="H183">
        <f t="shared" si="10"/>
        <v>0.89159999999999995</v>
      </c>
      <c r="I183">
        <f t="shared" si="11"/>
        <v>135.52319999999997</v>
      </c>
      <c r="J183" s="3"/>
      <c r="K183" s="2"/>
    </row>
    <row r="184" spans="1:11" x14ac:dyDescent="0.25">
      <c r="A184" s="1">
        <v>43550</v>
      </c>
      <c r="B184">
        <v>2</v>
      </c>
      <c r="C184" s="2">
        <v>490</v>
      </c>
      <c r="D184">
        <v>5.0780000000000003</v>
      </c>
      <c r="E184">
        <f t="shared" si="8"/>
        <v>10.156000000000001</v>
      </c>
      <c r="F184">
        <f t="shared" si="9"/>
        <v>4976.4400000000005</v>
      </c>
      <c r="G184">
        <v>0.75449999999999995</v>
      </c>
      <c r="H184">
        <f t="shared" si="10"/>
        <v>1.5089999999999999</v>
      </c>
      <c r="I184">
        <f t="shared" si="11"/>
        <v>739.40999999999985</v>
      </c>
      <c r="J184" s="3"/>
      <c r="K184" s="2"/>
    </row>
    <row r="185" spans="1:11" x14ac:dyDescent="0.25">
      <c r="A185" s="1">
        <v>43550</v>
      </c>
      <c r="B185">
        <v>3</v>
      </c>
      <c r="C185" s="2">
        <v>725</v>
      </c>
      <c r="D185">
        <v>5.4</v>
      </c>
      <c r="E185">
        <f t="shared" si="8"/>
        <v>10.8</v>
      </c>
      <c r="F185">
        <f t="shared" si="9"/>
        <v>7830</v>
      </c>
      <c r="G185">
        <v>0.69940000000000002</v>
      </c>
      <c r="H185">
        <f t="shared" si="10"/>
        <v>1.3988</v>
      </c>
      <c r="I185">
        <f t="shared" si="11"/>
        <v>1014.13</v>
      </c>
      <c r="J185" s="3"/>
      <c r="K185" s="2"/>
    </row>
    <row r="186" spans="1:11" x14ac:dyDescent="0.25">
      <c r="A186" s="1">
        <v>43550</v>
      </c>
      <c r="B186">
        <v>4</v>
      </c>
      <c r="C186" s="2">
        <v>100</v>
      </c>
      <c r="D186">
        <v>27.83</v>
      </c>
      <c r="E186">
        <f t="shared" si="8"/>
        <v>55.66</v>
      </c>
      <c r="F186">
        <f t="shared" si="9"/>
        <v>5566</v>
      </c>
      <c r="G186">
        <v>2.4529999999999998</v>
      </c>
      <c r="H186">
        <f t="shared" si="10"/>
        <v>4.9059999999999997</v>
      </c>
      <c r="I186">
        <f t="shared" si="11"/>
        <v>490.59999999999997</v>
      </c>
      <c r="J186" s="3"/>
      <c r="K186" s="2"/>
    </row>
    <row r="187" spans="1:11" x14ac:dyDescent="0.25">
      <c r="A187" s="1">
        <v>43550</v>
      </c>
      <c r="B187">
        <v>5</v>
      </c>
      <c r="C187" s="2">
        <v>568</v>
      </c>
      <c r="D187">
        <v>12.8</v>
      </c>
      <c r="E187">
        <f t="shared" si="8"/>
        <v>25.6</v>
      </c>
      <c r="F187">
        <f t="shared" si="9"/>
        <v>14540.8</v>
      </c>
      <c r="G187">
        <v>1.127</v>
      </c>
      <c r="H187">
        <f t="shared" si="10"/>
        <v>2.254</v>
      </c>
      <c r="I187">
        <f t="shared" si="11"/>
        <v>1280.2719999999999</v>
      </c>
      <c r="J187" s="3"/>
      <c r="K187" s="2"/>
    </row>
    <row r="188" spans="1:11" x14ac:dyDescent="0.25">
      <c r="A188" s="1">
        <v>43550</v>
      </c>
      <c r="B188">
        <v>6</v>
      </c>
      <c r="C188" s="2">
        <v>215</v>
      </c>
      <c r="D188">
        <v>7.1340000000000003</v>
      </c>
      <c r="E188">
        <f t="shared" si="8"/>
        <v>14.268000000000001</v>
      </c>
      <c r="F188">
        <f t="shared" si="9"/>
        <v>3067.6200000000003</v>
      </c>
      <c r="G188">
        <v>0.7853</v>
      </c>
      <c r="H188">
        <f t="shared" si="10"/>
        <v>1.5706</v>
      </c>
      <c r="I188">
        <f t="shared" si="11"/>
        <v>337.67900000000003</v>
      </c>
      <c r="J188" s="3"/>
      <c r="K188" s="2"/>
    </row>
    <row r="189" spans="1:11" x14ac:dyDescent="0.25">
      <c r="A189" s="1">
        <v>43564</v>
      </c>
      <c r="B189">
        <v>1</v>
      </c>
      <c r="C189" s="2">
        <v>75</v>
      </c>
      <c r="D189">
        <v>5.0289999999999999</v>
      </c>
      <c r="E189">
        <f t="shared" si="8"/>
        <v>10.058</v>
      </c>
      <c r="F189">
        <f t="shared" si="9"/>
        <v>754.34999999999991</v>
      </c>
      <c r="G189">
        <v>1.1559999999999999</v>
      </c>
      <c r="H189">
        <f t="shared" si="10"/>
        <v>2.3119999999999998</v>
      </c>
      <c r="I189">
        <f t="shared" si="11"/>
        <v>173.39999999999998</v>
      </c>
      <c r="J189" s="3"/>
      <c r="K189" s="2"/>
    </row>
    <row r="190" spans="1:11" x14ac:dyDescent="0.25">
      <c r="A190" s="1">
        <v>43564</v>
      </c>
      <c r="B190">
        <v>2</v>
      </c>
      <c r="C190" s="2">
        <v>246</v>
      </c>
      <c r="D190">
        <v>4.6180000000000003</v>
      </c>
      <c r="E190">
        <f t="shared" si="8"/>
        <v>9.2360000000000007</v>
      </c>
      <c r="F190">
        <f t="shared" si="9"/>
        <v>2272.056</v>
      </c>
      <c r="G190">
        <v>1.4970000000000001</v>
      </c>
      <c r="H190">
        <f t="shared" si="10"/>
        <v>2.9940000000000002</v>
      </c>
      <c r="I190">
        <f t="shared" si="11"/>
        <v>736.52400000000011</v>
      </c>
      <c r="J190" s="3"/>
      <c r="K190" s="2"/>
    </row>
    <row r="191" spans="1:11" x14ac:dyDescent="0.25">
      <c r="A191" s="1">
        <v>43564</v>
      </c>
      <c r="B191">
        <v>3</v>
      </c>
      <c r="C191" s="2">
        <v>296</v>
      </c>
      <c r="D191">
        <v>5.4610000000000003</v>
      </c>
      <c r="E191">
        <f t="shared" si="8"/>
        <v>10.922000000000001</v>
      </c>
      <c r="F191">
        <f t="shared" si="9"/>
        <v>3232.9120000000003</v>
      </c>
      <c r="G191">
        <v>0.90639999999999998</v>
      </c>
      <c r="H191">
        <f t="shared" si="10"/>
        <v>1.8128</v>
      </c>
      <c r="I191">
        <f t="shared" si="11"/>
        <v>536.58879999999999</v>
      </c>
      <c r="J191" s="3"/>
      <c r="K191" s="2"/>
    </row>
    <row r="192" spans="1:11" x14ac:dyDescent="0.25">
      <c r="A192" s="1">
        <v>43564</v>
      </c>
      <c r="B192">
        <v>4</v>
      </c>
      <c r="C192" s="2">
        <v>167</v>
      </c>
      <c r="D192">
        <v>11.69</v>
      </c>
      <c r="E192">
        <f t="shared" si="8"/>
        <v>23.38</v>
      </c>
      <c r="F192">
        <f t="shared" si="9"/>
        <v>3904.46</v>
      </c>
      <c r="G192">
        <v>1.714</v>
      </c>
      <c r="H192">
        <f t="shared" si="10"/>
        <v>3.4279999999999999</v>
      </c>
      <c r="I192">
        <f t="shared" si="11"/>
        <v>572.476</v>
      </c>
      <c r="J192" s="3"/>
      <c r="K192" s="2"/>
    </row>
    <row r="193" spans="1:11" x14ac:dyDescent="0.25">
      <c r="A193" s="1">
        <v>43564</v>
      </c>
      <c r="B193">
        <v>5</v>
      </c>
      <c r="C193" s="2">
        <v>218</v>
      </c>
      <c r="D193">
        <v>8.9489999999999998</v>
      </c>
      <c r="E193">
        <f t="shared" si="8"/>
        <v>17.898</v>
      </c>
      <c r="F193">
        <f t="shared" si="9"/>
        <v>3901.7640000000001</v>
      </c>
      <c r="G193">
        <v>1.272</v>
      </c>
      <c r="H193">
        <f t="shared" si="10"/>
        <v>2.544</v>
      </c>
      <c r="I193">
        <f t="shared" si="11"/>
        <v>554.59199999999998</v>
      </c>
      <c r="J193" s="3"/>
      <c r="K193" s="2"/>
    </row>
    <row r="194" spans="1:11" x14ac:dyDescent="0.25">
      <c r="A194" s="1">
        <v>43564</v>
      </c>
      <c r="B194">
        <v>6</v>
      </c>
      <c r="C194" s="2">
        <v>50</v>
      </c>
      <c r="D194">
        <v>7.5339999999999998</v>
      </c>
      <c r="E194">
        <f t="shared" ref="E194:E255" si="12">D194*2</f>
        <v>15.068</v>
      </c>
      <c r="F194">
        <f t="shared" ref="F194:F255" si="13">E194*(C194/1000)*1000</f>
        <v>753.40000000000009</v>
      </c>
      <c r="G194">
        <v>1.04</v>
      </c>
      <c r="H194">
        <f t="shared" ref="H194:H255" si="14">G194*2</f>
        <v>2.08</v>
      </c>
      <c r="I194">
        <f t="shared" ref="I194:I255" si="15">H194*(C194/1000)*1000</f>
        <v>104.00000000000001</v>
      </c>
      <c r="J194" s="3"/>
      <c r="K194" s="2"/>
    </row>
    <row r="195" spans="1:11" x14ac:dyDescent="0.25">
      <c r="A195" s="1">
        <v>43579</v>
      </c>
      <c r="B195">
        <v>1</v>
      </c>
      <c r="C195" s="2">
        <v>230</v>
      </c>
      <c r="D195">
        <v>4.1779999999999999</v>
      </c>
      <c r="E195">
        <f t="shared" si="12"/>
        <v>8.3559999999999999</v>
      </c>
      <c r="F195">
        <f t="shared" si="13"/>
        <v>1921.88</v>
      </c>
      <c r="G195">
        <v>1.627</v>
      </c>
      <c r="H195">
        <f t="shared" si="14"/>
        <v>3.254</v>
      </c>
      <c r="I195">
        <f t="shared" si="15"/>
        <v>748.42000000000007</v>
      </c>
      <c r="J195" s="3"/>
      <c r="K195" s="2"/>
    </row>
    <row r="196" spans="1:11" x14ac:dyDescent="0.25">
      <c r="A196" s="1">
        <v>43579</v>
      </c>
      <c r="B196">
        <v>2</v>
      </c>
      <c r="C196" s="2">
        <v>180</v>
      </c>
      <c r="D196">
        <v>7.0270000000000001</v>
      </c>
      <c r="E196">
        <f t="shared" si="12"/>
        <v>14.054</v>
      </c>
      <c r="F196">
        <f t="shared" si="13"/>
        <v>2529.7199999999998</v>
      </c>
      <c r="G196">
        <v>1.7270000000000001</v>
      </c>
      <c r="H196">
        <f t="shared" si="14"/>
        <v>3.4540000000000002</v>
      </c>
      <c r="I196">
        <f t="shared" si="15"/>
        <v>621.72</v>
      </c>
      <c r="J196" s="3"/>
      <c r="K196" s="2"/>
    </row>
    <row r="197" spans="1:11" x14ac:dyDescent="0.25">
      <c r="A197" s="1">
        <v>43579</v>
      </c>
      <c r="B197">
        <v>3</v>
      </c>
      <c r="C197" s="2">
        <v>320</v>
      </c>
      <c r="D197">
        <v>9.1219999999999999</v>
      </c>
      <c r="E197">
        <f t="shared" si="12"/>
        <v>18.244</v>
      </c>
      <c r="F197">
        <f t="shared" si="13"/>
        <v>5838.08</v>
      </c>
      <c r="G197">
        <v>1.004</v>
      </c>
      <c r="H197">
        <f t="shared" si="14"/>
        <v>2.008</v>
      </c>
      <c r="I197">
        <f t="shared" si="15"/>
        <v>642.56000000000006</v>
      </c>
      <c r="J197" s="3"/>
      <c r="K197" s="2"/>
    </row>
    <row r="198" spans="1:11" x14ac:dyDescent="0.25">
      <c r="A198" s="1">
        <v>43579</v>
      </c>
      <c r="B198">
        <v>4</v>
      </c>
      <c r="C198" s="2">
        <v>280</v>
      </c>
      <c r="D198">
        <v>18.649999999999999</v>
      </c>
      <c r="E198">
        <f t="shared" si="12"/>
        <v>37.299999999999997</v>
      </c>
      <c r="F198">
        <f t="shared" si="13"/>
        <v>10444</v>
      </c>
      <c r="G198">
        <v>1.909</v>
      </c>
      <c r="H198">
        <f t="shared" si="14"/>
        <v>3.8180000000000001</v>
      </c>
      <c r="I198">
        <f t="shared" si="15"/>
        <v>1069.0400000000002</v>
      </c>
      <c r="J198" s="3"/>
      <c r="K198" s="2"/>
    </row>
    <row r="199" spans="1:11" x14ac:dyDescent="0.25">
      <c r="A199" s="1">
        <v>43579</v>
      </c>
      <c r="B199">
        <v>5</v>
      </c>
      <c r="C199" s="2">
        <v>1030</v>
      </c>
      <c r="D199">
        <v>11.13</v>
      </c>
      <c r="E199">
        <f t="shared" si="12"/>
        <v>22.26</v>
      </c>
      <c r="F199">
        <f t="shared" si="13"/>
        <v>22927.800000000003</v>
      </c>
      <c r="G199">
        <v>0.93200000000000005</v>
      </c>
      <c r="H199">
        <f t="shared" si="14"/>
        <v>1.8640000000000001</v>
      </c>
      <c r="I199">
        <f t="shared" si="15"/>
        <v>1919.92</v>
      </c>
      <c r="J199" s="3"/>
      <c r="K199" s="2"/>
    </row>
    <row r="200" spans="1:11" x14ac:dyDescent="0.25">
      <c r="A200" s="1">
        <v>43579</v>
      </c>
      <c r="B200">
        <v>6</v>
      </c>
      <c r="C200" s="2">
        <v>200</v>
      </c>
      <c r="D200">
        <v>12.02</v>
      </c>
      <c r="E200">
        <f t="shared" si="12"/>
        <v>24.04</v>
      </c>
      <c r="F200">
        <f t="shared" si="13"/>
        <v>4808</v>
      </c>
      <c r="G200">
        <v>0.62150000000000005</v>
      </c>
      <c r="H200">
        <f t="shared" si="14"/>
        <v>1.2430000000000001</v>
      </c>
      <c r="I200">
        <f t="shared" si="15"/>
        <v>248.60000000000005</v>
      </c>
      <c r="J200" s="3"/>
      <c r="K200" s="2"/>
    </row>
    <row r="201" spans="1:11" x14ac:dyDescent="0.25">
      <c r="A201" s="1">
        <v>43592</v>
      </c>
      <c r="B201">
        <v>1</v>
      </c>
      <c r="C201" s="2">
        <v>220</v>
      </c>
      <c r="D201">
        <v>2.173</v>
      </c>
      <c r="E201">
        <f t="shared" si="12"/>
        <v>4.3460000000000001</v>
      </c>
      <c r="F201">
        <f t="shared" si="13"/>
        <v>956.12</v>
      </c>
      <c r="G201">
        <v>0.86250000000000004</v>
      </c>
      <c r="H201">
        <f t="shared" si="14"/>
        <v>1.7250000000000001</v>
      </c>
      <c r="I201">
        <f t="shared" si="15"/>
        <v>379.5</v>
      </c>
      <c r="J201" s="3"/>
      <c r="K201" s="2"/>
    </row>
    <row r="202" spans="1:11" x14ac:dyDescent="0.25">
      <c r="A202" s="1">
        <v>43592</v>
      </c>
      <c r="B202">
        <v>2</v>
      </c>
      <c r="C202" s="2">
        <v>240</v>
      </c>
      <c r="D202">
        <v>6.4649999999999999</v>
      </c>
      <c r="E202">
        <f t="shared" si="12"/>
        <v>12.93</v>
      </c>
      <c r="F202">
        <f t="shared" si="13"/>
        <v>3103.2</v>
      </c>
      <c r="G202">
        <v>1.3839999999999999</v>
      </c>
      <c r="H202">
        <f t="shared" si="14"/>
        <v>2.7679999999999998</v>
      </c>
      <c r="I202">
        <f t="shared" si="15"/>
        <v>664.31999999999994</v>
      </c>
      <c r="J202" s="3"/>
      <c r="K202" s="2"/>
    </row>
    <row r="203" spans="1:11" x14ac:dyDescent="0.25">
      <c r="A203" s="1">
        <v>43592</v>
      </c>
      <c r="B203">
        <v>3</v>
      </c>
      <c r="C203" s="2">
        <v>660</v>
      </c>
      <c r="D203">
        <v>5.7530000000000001</v>
      </c>
      <c r="E203">
        <f t="shared" si="12"/>
        <v>11.506</v>
      </c>
      <c r="F203">
        <f t="shared" si="13"/>
        <v>7593.9600000000009</v>
      </c>
      <c r="G203">
        <v>0.83240000000000003</v>
      </c>
      <c r="H203">
        <f t="shared" si="14"/>
        <v>1.6648000000000001</v>
      </c>
      <c r="I203">
        <f t="shared" si="15"/>
        <v>1098.7680000000003</v>
      </c>
      <c r="J203" s="3"/>
      <c r="K203" s="2"/>
    </row>
    <row r="204" spans="1:11" x14ac:dyDescent="0.25">
      <c r="A204" s="1">
        <v>43592</v>
      </c>
      <c r="B204">
        <v>4</v>
      </c>
      <c r="C204" s="2">
        <v>910</v>
      </c>
      <c r="D204">
        <v>20.94</v>
      </c>
      <c r="E204">
        <f t="shared" si="12"/>
        <v>41.88</v>
      </c>
      <c r="F204">
        <f t="shared" si="13"/>
        <v>38110.800000000003</v>
      </c>
      <c r="G204">
        <v>2.048</v>
      </c>
      <c r="H204">
        <f t="shared" si="14"/>
        <v>4.0960000000000001</v>
      </c>
      <c r="I204">
        <f t="shared" si="15"/>
        <v>3727.36</v>
      </c>
      <c r="J204" s="3"/>
      <c r="K204" s="2"/>
    </row>
    <row r="205" spans="1:11" x14ac:dyDescent="0.25">
      <c r="A205" s="1">
        <v>43592</v>
      </c>
      <c r="B205">
        <v>5</v>
      </c>
      <c r="C205" s="2">
        <v>2140</v>
      </c>
      <c r="D205">
        <v>5.2670000000000003</v>
      </c>
      <c r="E205">
        <f t="shared" si="12"/>
        <v>10.534000000000001</v>
      </c>
      <c r="F205">
        <f t="shared" si="13"/>
        <v>22542.760000000002</v>
      </c>
      <c r="G205">
        <v>0.65310000000000001</v>
      </c>
      <c r="H205">
        <f t="shared" si="14"/>
        <v>1.3062</v>
      </c>
      <c r="I205">
        <f t="shared" si="15"/>
        <v>2795.268</v>
      </c>
      <c r="J205" s="3"/>
      <c r="K205" s="2"/>
    </row>
    <row r="206" spans="1:11" x14ac:dyDescent="0.25">
      <c r="A206" s="1">
        <v>43592</v>
      </c>
      <c r="B206">
        <v>6</v>
      </c>
      <c r="C206" s="2">
        <v>860</v>
      </c>
      <c r="D206">
        <v>8.1579999999999995</v>
      </c>
      <c r="E206">
        <f t="shared" si="12"/>
        <v>16.315999999999999</v>
      </c>
      <c r="F206">
        <f t="shared" si="13"/>
        <v>14031.759999999998</v>
      </c>
      <c r="G206">
        <v>0.63129999999999997</v>
      </c>
      <c r="H206">
        <f t="shared" si="14"/>
        <v>1.2625999999999999</v>
      </c>
      <c r="I206">
        <f t="shared" si="15"/>
        <v>1085.836</v>
      </c>
      <c r="J206" s="3"/>
      <c r="K206" s="2"/>
    </row>
    <row r="207" spans="1:11" x14ac:dyDescent="0.25">
      <c r="A207" s="1">
        <v>43606</v>
      </c>
      <c r="B207">
        <v>1</v>
      </c>
      <c r="C207" s="2">
        <v>460</v>
      </c>
      <c r="D207">
        <v>1.4710000000000001</v>
      </c>
      <c r="E207">
        <f t="shared" si="12"/>
        <v>2.9420000000000002</v>
      </c>
      <c r="F207">
        <f t="shared" si="13"/>
        <v>1353.3200000000002</v>
      </c>
      <c r="G207">
        <v>0.22470000000000001</v>
      </c>
      <c r="H207">
        <f t="shared" si="14"/>
        <v>0.44940000000000002</v>
      </c>
      <c r="I207">
        <f t="shared" si="15"/>
        <v>206.72400000000002</v>
      </c>
      <c r="J207" s="3"/>
      <c r="K207" s="2"/>
    </row>
    <row r="208" spans="1:11" x14ac:dyDescent="0.25">
      <c r="A208" s="1">
        <v>43606</v>
      </c>
      <c r="B208">
        <v>2</v>
      </c>
      <c r="C208" s="2">
        <v>760</v>
      </c>
      <c r="D208">
        <v>3.7989999999999999</v>
      </c>
      <c r="E208">
        <f t="shared" si="12"/>
        <v>7.5979999999999999</v>
      </c>
      <c r="F208">
        <f t="shared" si="13"/>
        <v>5774.48</v>
      </c>
      <c r="G208">
        <v>0.70499999999999996</v>
      </c>
      <c r="H208">
        <f t="shared" si="14"/>
        <v>1.41</v>
      </c>
      <c r="I208">
        <f t="shared" si="15"/>
        <v>1071.5999999999999</v>
      </c>
      <c r="J208" s="3"/>
      <c r="K208" s="2"/>
    </row>
    <row r="209" spans="1:11" x14ac:dyDescent="0.25">
      <c r="A209" s="1">
        <v>43606</v>
      </c>
      <c r="B209">
        <v>3</v>
      </c>
      <c r="C209" s="2">
        <v>600</v>
      </c>
      <c r="D209">
        <v>6.8220000000000001</v>
      </c>
      <c r="E209">
        <f t="shared" si="12"/>
        <v>13.644</v>
      </c>
      <c r="F209">
        <f t="shared" si="13"/>
        <v>8186.3999999999987</v>
      </c>
      <c r="G209">
        <v>0.58399999999999996</v>
      </c>
      <c r="H209">
        <f t="shared" si="14"/>
        <v>1.1679999999999999</v>
      </c>
      <c r="I209">
        <f t="shared" si="15"/>
        <v>700.8</v>
      </c>
      <c r="J209" s="3"/>
      <c r="K209" s="2"/>
    </row>
    <row r="210" spans="1:11" x14ac:dyDescent="0.25">
      <c r="A210" s="1">
        <v>43606</v>
      </c>
      <c r="B210">
        <v>4</v>
      </c>
      <c r="C210" s="2">
        <v>1000</v>
      </c>
      <c r="D210">
        <v>16.239999999999998</v>
      </c>
      <c r="E210">
        <f t="shared" si="12"/>
        <v>32.479999999999997</v>
      </c>
      <c r="F210">
        <f t="shared" si="13"/>
        <v>32479.999999999996</v>
      </c>
      <c r="G210">
        <v>1.5680000000000001</v>
      </c>
      <c r="H210">
        <f t="shared" si="14"/>
        <v>3.1360000000000001</v>
      </c>
      <c r="I210">
        <f t="shared" si="15"/>
        <v>3136</v>
      </c>
      <c r="J210" s="3"/>
      <c r="K210" s="2"/>
    </row>
    <row r="211" spans="1:11" x14ac:dyDescent="0.25">
      <c r="A211" s="1">
        <v>43606</v>
      </c>
      <c r="B211">
        <v>5</v>
      </c>
      <c r="C211" s="2">
        <v>1340</v>
      </c>
      <c r="D211">
        <v>5.6639999999999997</v>
      </c>
      <c r="E211">
        <f t="shared" si="12"/>
        <v>11.327999999999999</v>
      </c>
      <c r="F211">
        <f t="shared" si="13"/>
        <v>15179.52</v>
      </c>
      <c r="G211">
        <v>0.58420000000000005</v>
      </c>
      <c r="H211">
        <f t="shared" si="14"/>
        <v>1.1684000000000001</v>
      </c>
      <c r="I211">
        <f t="shared" si="15"/>
        <v>1565.6560000000002</v>
      </c>
      <c r="J211" s="3"/>
      <c r="K211" s="2"/>
    </row>
    <row r="212" spans="1:11" x14ac:dyDescent="0.25">
      <c r="A212" s="1">
        <v>43606</v>
      </c>
      <c r="B212">
        <v>6</v>
      </c>
      <c r="C212" s="2">
        <v>2430</v>
      </c>
      <c r="D212">
        <v>10.039999999999999</v>
      </c>
      <c r="E212">
        <f t="shared" si="12"/>
        <v>20.079999999999998</v>
      </c>
      <c r="F212">
        <f t="shared" si="13"/>
        <v>48794.399999999994</v>
      </c>
      <c r="G212">
        <v>0.15770000000000001</v>
      </c>
      <c r="H212">
        <f t="shared" si="14"/>
        <v>0.31540000000000001</v>
      </c>
      <c r="I212">
        <f t="shared" si="15"/>
        <v>766.42200000000003</v>
      </c>
      <c r="J212" s="3"/>
      <c r="K212" s="2"/>
    </row>
    <row r="213" spans="1:11" x14ac:dyDescent="0.25">
      <c r="A213" s="1">
        <v>43619</v>
      </c>
      <c r="B213">
        <v>1</v>
      </c>
      <c r="C213" s="2">
        <v>110</v>
      </c>
      <c r="D213">
        <v>1.379</v>
      </c>
      <c r="E213">
        <f t="shared" si="12"/>
        <v>2.758</v>
      </c>
      <c r="F213">
        <f t="shared" si="13"/>
        <v>303.38</v>
      </c>
      <c r="G213">
        <v>0.1865</v>
      </c>
      <c r="H213">
        <f t="shared" si="14"/>
        <v>0.373</v>
      </c>
      <c r="I213">
        <f t="shared" si="15"/>
        <v>41.029999999999994</v>
      </c>
      <c r="J213" s="3"/>
      <c r="K213" s="2"/>
    </row>
    <row r="214" spans="1:11" x14ac:dyDescent="0.25">
      <c r="A214" s="1">
        <v>43619</v>
      </c>
      <c r="B214">
        <v>2</v>
      </c>
      <c r="C214" s="2">
        <v>150</v>
      </c>
      <c r="D214">
        <v>8.0449999999999999</v>
      </c>
      <c r="E214">
        <f t="shared" si="12"/>
        <v>16.09</v>
      </c>
      <c r="F214">
        <f t="shared" si="13"/>
        <v>2413.5</v>
      </c>
      <c r="G214">
        <v>1.752</v>
      </c>
      <c r="H214">
        <f t="shared" si="14"/>
        <v>3.504</v>
      </c>
      <c r="I214">
        <f t="shared" si="15"/>
        <v>525.59999999999991</v>
      </c>
      <c r="J214" s="3"/>
      <c r="K214" s="2"/>
    </row>
    <row r="215" spans="1:11" x14ac:dyDescent="0.25">
      <c r="A215" s="1">
        <v>43619</v>
      </c>
      <c r="B215">
        <v>3</v>
      </c>
      <c r="C215" s="2">
        <v>580</v>
      </c>
      <c r="D215">
        <v>6.6779999999999999</v>
      </c>
      <c r="E215">
        <f t="shared" si="12"/>
        <v>13.356</v>
      </c>
      <c r="F215">
        <f t="shared" si="13"/>
        <v>7746.48</v>
      </c>
      <c r="G215">
        <v>0.59940000000000004</v>
      </c>
      <c r="H215">
        <f t="shared" si="14"/>
        <v>1.1988000000000001</v>
      </c>
      <c r="I215">
        <f t="shared" si="15"/>
        <v>695.30400000000009</v>
      </c>
      <c r="J215" s="3"/>
      <c r="K215" s="2"/>
    </row>
    <row r="216" spans="1:11" x14ac:dyDescent="0.25">
      <c r="A216" s="1">
        <v>43619</v>
      </c>
      <c r="B216">
        <v>4</v>
      </c>
      <c r="C216" s="2">
        <v>730</v>
      </c>
      <c r="D216">
        <v>17.25</v>
      </c>
      <c r="E216">
        <f t="shared" si="12"/>
        <v>34.5</v>
      </c>
      <c r="F216">
        <f t="shared" si="13"/>
        <v>25185</v>
      </c>
      <c r="G216">
        <v>1.85</v>
      </c>
      <c r="H216">
        <f t="shared" si="14"/>
        <v>3.7</v>
      </c>
      <c r="I216">
        <f t="shared" si="15"/>
        <v>2701</v>
      </c>
      <c r="J216" s="3"/>
      <c r="K216" s="2"/>
    </row>
    <row r="217" spans="1:11" x14ac:dyDescent="0.25">
      <c r="A217" s="1">
        <v>43619</v>
      </c>
      <c r="B217">
        <v>5</v>
      </c>
      <c r="C217" s="2">
        <v>3370</v>
      </c>
      <c r="D217">
        <v>2.605</v>
      </c>
      <c r="E217">
        <f t="shared" si="12"/>
        <v>5.21</v>
      </c>
      <c r="F217">
        <f t="shared" si="13"/>
        <v>17557.7</v>
      </c>
      <c r="G217">
        <v>0.25069999999999998</v>
      </c>
      <c r="H217">
        <f t="shared" si="14"/>
        <v>0.50139999999999996</v>
      </c>
      <c r="I217">
        <f t="shared" si="15"/>
        <v>1689.7179999999998</v>
      </c>
      <c r="J217" s="3"/>
      <c r="K217" s="2"/>
    </row>
    <row r="218" spans="1:11" x14ac:dyDescent="0.25">
      <c r="A218" s="1">
        <v>43619</v>
      </c>
      <c r="B218">
        <v>6</v>
      </c>
      <c r="C218" s="2">
        <v>1410</v>
      </c>
      <c r="D218">
        <v>4.3220000000000001</v>
      </c>
      <c r="E218">
        <f t="shared" si="12"/>
        <v>8.6440000000000001</v>
      </c>
      <c r="F218">
        <f t="shared" si="13"/>
        <v>12188.039999999999</v>
      </c>
      <c r="G218">
        <v>0.3115</v>
      </c>
      <c r="H218">
        <f t="shared" si="14"/>
        <v>0.623</v>
      </c>
      <c r="I218">
        <f t="shared" si="15"/>
        <v>878.43</v>
      </c>
      <c r="J218" s="3"/>
      <c r="K218" s="2"/>
    </row>
    <row r="219" spans="1:11" x14ac:dyDescent="0.25">
      <c r="A219" s="1">
        <v>43635</v>
      </c>
      <c r="B219">
        <v>1</v>
      </c>
      <c r="C219" s="2">
        <v>120</v>
      </c>
      <c r="D219">
        <v>2.9140000000000001</v>
      </c>
      <c r="E219">
        <f t="shared" si="12"/>
        <v>5.8280000000000003</v>
      </c>
      <c r="F219">
        <f t="shared" si="13"/>
        <v>699.36</v>
      </c>
      <c r="G219">
        <v>0.34560000000000002</v>
      </c>
      <c r="H219">
        <f t="shared" si="14"/>
        <v>0.69120000000000004</v>
      </c>
      <c r="I219">
        <f t="shared" si="15"/>
        <v>82.944000000000003</v>
      </c>
      <c r="J219" s="3"/>
      <c r="K219" s="2"/>
    </row>
    <row r="220" spans="1:11" x14ac:dyDescent="0.25">
      <c r="A220" s="1">
        <v>43635</v>
      </c>
      <c r="B220">
        <v>2</v>
      </c>
      <c r="C220" s="2">
        <v>120</v>
      </c>
      <c r="D220">
        <v>6.9130000000000003</v>
      </c>
      <c r="E220">
        <f t="shared" si="12"/>
        <v>13.826000000000001</v>
      </c>
      <c r="F220">
        <f t="shared" si="13"/>
        <v>1659.12</v>
      </c>
      <c r="G220">
        <v>1.607</v>
      </c>
      <c r="H220">
        <f t="shared" si="14"/>
        <v>3.214</v>
      </c>
      <c r="I220">
        <f t="shared" si="15"/>
        <v>385.67999999999995</v>
      </c>
      <c r="J220" s="3"/>
      <c r="K220" s="2"/>
    </row>
    <row r="221" spans="1:11" x14ac:dyDescent="0.25">
      <c r="A221" s="1">
        <v>43635</v>
      </c>
      <c r="B221">
        <v>3</v>
      </c>
      <c r="C221" s="2">
        <v>70</v>
      </c>
      <c r="D221">
        <v>17.88</v>
      </c>
      <c r="E221">
        <f t="shared" si="12"/>
        <v>35.76</v>
      </c>
      <c r="F221">
        <f t="shared" si="13"/>
        <v>2503.2000000000003</v>
      </c>
      <c r="G221">
        <v>2.5529999999999999</v>
      </c>
      <c r="H221">
        <f t="shared" si="14"/>
        <v>5.1059999999999999</v>
      </c>
      <c r="I221">
        <f t="shared" si="15"/>
        <v>357.42</v>
      </c>
      <c r="J221" s="3"/>
      <c r="K221" s="2"/>
    </row>
    <row r="222" spans="1:11" x14ac:dyDescent="0.25">
      <c r="A222" s="1">
        <v>43635</v>
      </c>
      <c r="B222">
        <v>4</v>
      </c>
      <c r="C222" s="2">
        <v>90</v>
      </c>
      <c r="D222">
        <v>22.13</v>
      </c>
      <c r="E222">
        <f t="shared" si="12"/>
        <v>44.26</v>
      </c>
      <c r="F222">
        <f t="shared" si="13"/>
        <v>3983.3999999999996</v>
      </c>
      <c r="G222">
        <v>3.1579999999999999</v>
      </c>
      <c r="H222">
        <f t="shared" si="14"/>
        <v>6.3159999999999998</v>
      </c>
      <c r="I222">
        <f t="shared" si="15"/>
        <v>568.43999999999994</v>
      </c>
      <c r="J222" s="3"/>
      <c r="K222" s="2"/>
    </row>
    <row r="223" spans="1:11" x14ac:dyDescent="0.25">
      <c r="A223" s="1">
        <v>43635</v>
      </c>
      <c r="B223">
        <v>5</v>
      </c>
      <c r="C223" s="2">
        <v>1000</v>
      </c>
      <c r="D223">
        <v>10.11</v>
      </c>
      <c r="E223">
        <f t="shared" si="12"/>
        <v>20.22</v>
      </c>
      <c r="F223">
        <f t="shared" si="13"/>
        <v>20220</v>
      </c>
      <c r="G223">
        <v>0.83650000000000002</v>
      </c>
      <c r="H223">
        <f t="shared" si="14"/>
        <v>1.673</v>
      </c>
      <c r="I223">
        <f t="shared" si="15"/>
        <v>1673</v>
      </c>
      <c r="J223" s="3"/>
      <c r="K223" s="2"/>
    </row>
    <row r="224" spans="1:11" x14ac:dyDescent="0.25">
      <c r="A224" s="1">
        <v>43635</v>
      </c>
      <c r="B224">
        <v>6</v>
      </c>
      <c r="C224" s="2">
        <v>270</v>
      </c>
      <c r="D224">
        <v>12.68</v>
      </c>
      <c r="E224">
        <f t="shared" si="12"/>
        <v>25.36</v>
      </c>
      <c r="F224">
        <f t="shared" si="13"/>
        <v>6847.2</v>
      </c>
      <c r="G224">
        <v>0.74339999999999995</v>
      </c>
      <c r="H224">
        <f t="shared" si="14"/>
        <v>1.4867999999999999</v>
      </c>
      <c r="I224">
        <f t="shared" si="15"/>
        <v>401.43600000000004</v>
      </c>
      <c r="J224" s="3"/>
      <c r="K224" s="2"/>
    </row>
    <row r="225" spans="1:11" x14ac:dyDescent="0.25">
      <c r="A225" s="1">
        <v>43648</v>
      </c>
      <c r="B225">
        <v>1</v>
      </c>
      <c r="C225" s="2">
        <v>15</v>
      </c>
      <c r="D225">
        <v>4.2770000000000001</v>
      </c>
      <c r="E225">
        <f t="shared" si="12"/>
        <v>8.5540000000000003</v>
      </c>
      <c r="F225">
        <f t="shared" si="13"/>
        <v>128.31</v>
      </c>
      <c r="G225">
        <v>0.58509999999999995</v>
      </c>
      <c r="H225">
        <f t="shared" si="14"/>
        <v>1.1701999999999999</v>
      </c>
      <c r="I225">
        <f t="shared" si="15"/>
        <v>17.553000000000001</v>
      </c>
      <c r="J225" s="3"/>
      <c r="K225" s="2"/>
    </row>
    <row r="226" spans="1:11" x14ac:dyDescent="0.25">
      <c r="A226" s="1">
        <v>43648</v>
      </c>
      <c r="B226">
        <v>2</v>
      </c>
      <c r="C226" s="2">
        <v>23</v>
      </c>
      <c r="D226">
        <v>6.09</v>
      </c>
      <c r="E226">
        <f t="shared" si="12"/>
        <v>12.18</v>
      </c>
      <c r="F226">
        <f t="shared" si="13"/>
        <v>280.14</v>
      </c>
      <c r="G226">
        <v>2.7290000000000001</v>
      </c>
      <c r="H226">
        <f t="shared" si="14"/>
        <v>5.4580000000000002</v>
      </c>
      <c r="I226">
        <f t="shared" si="15"/>
        <v>125.53400000000001</v>
      </c>
      <c r="J226" s="3"/>
      <c r="K226" s="2"/>
    </row>
    <row r="227" spans="1:11" x14ac:dyDescent="0.25">
      <c r="A227" s="1">
        <v>43648</v>
      </c>
      <c r="B227">
        <v>3</v>
      </c>
      <c r="C227" s="2">
        <v>30</v>
      </c>
      <c r="D227">
        <v>8.9939999999999998</v>
      </c>
      <c r="E227">
        <f t="shared" si="12"/>
        <v>17.988</v>
      </c>
      <c r="F227">
        <f t="shared" si="13"/>
        <v>539.64</v>
      </c>
      <c r="G227">
        <v>2.0939999999999999</v>
      </c>
      <c r="H227">
        <f t="shared" si="14"/>
        <v>4.1879999999999997</v>
      </c>
      <c r="I227">
        <f t="shared" si="15"/>
        <v>125.63999999999997</v>
      </c>
      <c r="J227" s="3"/>
      <c r="K227" s="2"/>
    </row>
    <row r="228" spans="1:11" x14ac:dyDescent="0.25">
      <c r="A228" s="1">
        <v>43648</v>
      </c>
      <c r="B228">
        <v>4</v>
      </c>
      <c r="C228" s="2">
        <v>19</v>
      </c>
      <c r="D228">
        <v>20.11</v>
      </c>
      <c r="E228">
        <f t="shared" si="12"/>
        <v>40.22</v>
      </c>
      <c r="F228">
        <f t="shared" si="13"/>
        <v>764.18</v>
      </c>
      <c r="G228">
        <v>3.31</v>
      </c>
      <c r="H228">
        <f t="shared" si="14"/>
        <v>6.62</v>
      </c>
      <c r="I228">
        <f t="shared" si="15"/>
        <v>125.78</v>
      </c>
      <c r="J228" s="3"/>
      <c r="K228" s="2"/>
    </row>
    <row r="229" spans="1:11" x14ac:dyDescent="0.25">
      <c r="A229" s="1">
        <v>43648</v>
      </c>
      <c r="B229">
        <v>5</v>
      </c>
      <c r="C229" s="2">
        <v>40</v>
      </c>
      <c r="D229">
        <v>7.1159999999999997</v>
      </c>
      <c r="E229">
        <f t="shared" si="12"/>
        <v>14.231999999999999</v>
      </c>
      <c r="F229">
        <f t="shared" si="13"/>
        <v>569.28</v>
      </c>
      <c r="G229">
        <v>2.6120000000000001</v>
      </c>
      <c r="H229">
        <f t="shared" si="14"/>
        <v>5.2240000000000002</v>
      </c>
      <c r="I229">
        <f t="shared" si="15"/>
        <v>208.96</v>
      </c>
      <c r="J229" s="3"/>
      <c r="K229" s="2"/>
    </row>
    <row r="230" spans="1:11" x14ac:dyDescent="0.25">
      <c r="A230" s="1">
        <v>43648</v>
      </c>
      <c r="B230">
        <v>6</v>
      </c>
      <c r="C230" s="2">
        <v>70</v>
      </c>
      <c r="D230">
        <v>197</v>
      </c>
      <c r="E230">
        <f t="shared" si="12"/>
        <v>394</v>
      </c>
      <c r="F230">
        <f t="shared" si="13"/>
        <v>27580.000000000004</v>
      </c>
      <c r="G230">
        <v>0.61780000000000002</v>
      </c>
      <c r="H230">
        <f t="shared" si="14"/>
        <v>1.2356</v>
      </c>
      <c r="I230">
        <f t="shared" si="15"/>
        <v>86.492000000000019</v>
      </c>
      <c r="J230" s="3"/>
      <c r="K230" s="2"/>
    </row>
    <row r="231" spans="1:11" x14ac:dyDescent="0.25">
      <c r="A231" s="1">
        <v>43663</v>
      </c>
      <c r="B231">
        <v>1</v>
      </c>
      <c r="C231" s="2">
        <v>149</v>
      </c>
      <c r="D231">
        <v>5.5419999999999998</v>
      </c>
      <c r="E231">
        <f t="shared" si="12"/>
        <v>11.084</v>
      </c>
      <c r="F231">
        <f t="shared" si="13"/>
        <v>1651.5160000000001</v>
      </c>
      <c r="G231">
        <v>0.78979999999999995</v>
      </c>
      <c r="H231">
        <f t="shared" si="14"/>
        <v>1.5795999999999999</v>
      </c>
      <c r="I231">
        <f t="shared" si="15"/>
        <v>235.36039999999997</v>
      </c>
      <c r="J231" s="3"/>
      <c r="K231" s="2"/>
    </row>
    <row r="232" spans="1:11" x14ac:dyDescent="0.25">
      <c r="A232" s="1">
        <v>43663</v>
      </c>
      <c r="B232">
        <v>2</v>
      </c>
      <c r="C232" s="2">
        <v>370</v>
      </c>
      <c r="D232">
        <v>4.3879999999999999</v>
      </c>
      <c r="E232">
        <f t="shared" si="12"/>
        <v>8.7759999999999998</v>
      </c>
      <c r="F232">
        <f t="shared" si="13"/>
        <v>3247.12</v>
      </c>
      <c r="G232">
        <v>2.2469999999999999</v>
      </c>
      <c r="H232">
        <f t="shared" si="14"/>
        <v>4.4939999999999998</v>
      </c>
      <c r="I232">
        <f t="shared" si="15"/>
        <v>1662.78</v>
      </c>
      <c r="J232" s="3"/>
      <c r="K232" s="2"/>
    </row>
    <row r="233" spans="1:11" x14ac:dyDescent="0.25">
      <c r="A233" s="1">
        <v>43663</v>
      </c>
      <c r="B233">
        <v>3</v>
      </c>
      <c r="C233" s="2">
        <v>410</v>
      </c>
      <c r="D233">
        <v>11.17</v>
      </c>
      <c r="E233">
        <f t="shared" si="12"/>
        <v>22.34</v>
      </c>
      <c r="F233">
        <f t="shared" si="13"/>
        <v>9159.4</v>
      </c>
      <c r="G233">
        <v>1.744</v>
      </c>
      <c r="H233">
        <f t="shared" si="14"/>
        <v>3.488</v>
      </c>
      <c r="I233">
        <f t="shared" si="15"/>
        <v>1430.08</v>
      </c>
      <c r="J233" s="3"/>
      <c r="K233" s="2"/>
    </row>
    <row r="234" spans="1:11" x14ac:dyDescent="0.25">
      <c r="A234" s="1">
        <v>43663</v>
      </c>
      <c r="B234">
        <v>4</v>
      </c>
      <c r="C234" s="2">
        <v>650</v>
      </c>
      <c r="D234">
        <v>14.92</v>
      </c>
      <c r="E234">
        <f t="shared" si="12"/>
        <v>29.84</v>
      </c>
      <c r="F234">
        <f t="shared" si="13"/>
        <v>19396</v>
      </c>
      <c r="G234">
        <v>4.4960000000000004</v>
      </c>
      <c r="H234">
        <f t="shared" si="14"/>
        <v>8.9920000000000009</v>
      </c>
      <c r="I234">
        <f t="shared" si="15"/>
        <v>5844.8000000000011</v>
      </c>
      <c r="J234" s="3"/>
      <c r="K234" s="2"/>
    </row>
    <row r="235" spans="1:11" x14ac:dyDescent="0.25">
      <c r="A235" s="1">
        <v>43663</v>
      </c>
      <c r="B235">
        <v>5</v>
      </c>
      <c r="C235" s="2">
        <v>1050</v>
      </c>
      <c r="D235">
        <v>13.65</v>
      </c>
      <c r="E235">
        <f t="shared" si="12"/>
        <v>27.3</v>
      </c>
      <c r="F235">
        <f t="shared" si="13"/>
        <v>28665.000000000004</v>
      </c>
      <c r="G235">
        <v>0.92090000000000005</v>
      </c>
      <c r="H235">
        <f t="shared" si="14"/>
        <v>1.8418000000000001</v>
      </c>
      <c r="I235">
        <f t="shared" si="15"/>
        <v>1933.89</v>
      </c>
      <c r="J235" s="3"/>
      <c r="K235" s="2"/>
    </row>
    <row r="236" spans="1:11" x14ac:dyDescent="0.25">
      <c r="A236" s="1">
        <v>43663</v>
      </c>
      <c r="B236">
        <v>6</v>
      </c>
      <c r="C236" s="2">
        <v>1210</v>
      </c>
      <c r="D236">
        <v>7.5049999999999999</v>
      </c>
      <c r="E236">
        <f t="shared" si="12"/>
        <v>15.01</v>
      </c>
      <c r="F236">
        <f t="shared" si="13"/>
        <v>18162.099999999999</v>
      </c>
      <c r="G236">
        <v>0.58499999999999996</v>
      </c>
      <c r="H236">
        <f t="shared" si="14"/>
        <v>1.17</v>
      </c>
      <c r="I236">
        <f t="shared" si="15"/>
        <v>1415.7</v>
      </c>
      <c r="J236" s="3"/>
      <c r="K236" s="2"/>
    </row>
    <row r="237" spans="1:11" x14ac:dyDescent="0.25">
      <c r="A237" s="1">
        <v>43677</v>
      </c>
      <c r="B237">
        <v>1</v>
      </c>
      <c r="C237" s="2">
        <v>100</v>
      </c>
      <c r="D237">
        <v>4.9400000000000004</v>
      </c>
      <c r="E237">
        <f t="shared" si="12"/>
        <v>9.8800000000000008</v>
      </c>
      <c r="F237">
        <f t="shared" si="13"/>
        <v>988.00000000000011</v>
      </c>
      <c r="G237">
        <v>0.62470000000000003</v>
      </c>
      <c r="H237">
        <f t="shared" si="14"/>
        <v>1.2494000000000001</v>
      </c>
      <c r="I237">
        <f t="shared" si="15"/>
        <v>124.94000000000001</v>
      </c>
      <c r="J237" s="3"/>
      <c r="K237" s="2"/>
    </row>
    <row r="238" spans="1:11" x14ac:dyDescent="0.25">
      <c r="A238" s="1">
        <v>43677</v>
      </c>
      <c r="B238">
        <v>2</v>
      </c>
      <c r="C238" s="2">
        <v>570</v>
      </c>
      <c r="D238">
        <v>4.3520000000000003</v>
      </c>
      <c r="E238">
        <f t="shared" si="12"/>
        <v>8.7040000000000006</v>
      </c>
      <c r="F238">
        <f t="shared" si="13"/>
        <v>4961.2800000000007</v>
      </c>
      <c r="G238">
        <v>0.54620000000000002</v>
      </c>
      <c r="H238">
        <f t="shared" si="14"/>
        <v>1.0924</v>
      </c>
      <c r="I238">
        <f t="shared" si="15"/>
        <v>622.66800000000001</v>
      </c>
      <c r="J238" s="3"/>
      <c r="K238" s="2"/>
    </row>
    <row r="239" spans="1:11" x14ac:dyDescent="0.25">
      <c r="A239" s="1">
        <v>43677</v>
      </c>
      <c r="B239">
        <v>3</v>
      </c>
      <c r="C239" s="2">
        <v>600</v>
      </c>
      <c r="D239">
        <v>12.04</v>
      </c>
      <c r="E239">
        <f t="shared" si="12"/>
        <v>24.08</v>
      </c>
      <c r="F239">
        <f t="shared" si="13"/>
        <v>14447.999999999998</v>
      </c>
      <c r="G239">
        <v>1.579</v>
      </c>
      <c r="H239">
        <f t="shared" si="14"/>
        <v>3.1579999999999999</v>
      </c>
      <c r="I239">
        <f t="shared" si="15"/>
        <v>1894.7999999999997</v>
      </c>
      <c r="J239" s="3"/>
      <c r="K239" s="2"/>
    </row>
    <row r="240" spans="1:11" x14ac:dyDescent="0.25">
      <c r="A240" s="1">
        <v>43677</v>
      </c>
      <c r="B240">
        <v>4</v>
      </c>
      <c r="C240" s="2">
        <v>280</v>
      </c>
      <c r="D240">
        <v>14.2</v>
      </c>
      <c r="E240">
        <f t="shared" si="12"/>
        <v>28.4</v>
      </c>
      <c r="F240">
        <f t="shared" si="13"/>
        <v>7952</v>
      </c>
      <c r="G240">
        <v>1.554</v>
      </c>
      <c r="H240">
        <f t="shared" si="14"/>
        <v>3.1080000000000001</v>
      </c>
      <c r="I240">
        <f t="shared" si="15"/>
        <v>870.24000000000012</v>
      </c>
      <c r="J240" s="3"/>
      <c r="K240" s="2"/>
    </row>
    <row r="241" spans="1:11" x14ac:dyDescent="0.25">
      <c r="A241" s="1">
        <v>43677</v>
      </c>
      <c r="B241">
        <v>5</v>
      </c>
      <c r="C241" s="2">
        <v>1820</v>
      </c>
      <c r="D241">
        <v>8.8239999999999998</v>
      </c>
      <c r="E241">
        <f t="shared" si="12"/>
        <v>17.648</v>
      </c>
      <c r="F241">
        <f t="shared" si="13"/>
        <v>32119.360000000001</v>
      </c>
      <c r="G241">
        <v>0.56579999999999997</v>
      </c>
      <c r="H241">
        <f t="shared" si="14"/>
        <v>1.1315999999999999</v>
      </c>
      <c r="I241">
        <f t="shared" si="15"/>
        <v>2059.5119999999997</v>
      </c>
      <c r="J241" s="3"/>
      <c r="K241" s="2"/>
    </row>
    <row r="242" spans="1:11" x14ac:dyDescent="0.25">
      <c r="A242" s="1">
        <v>43677</v>
      </c>
      <c r="B242">
        <v>6</v>
      </c>
      <c r="C242" s="2">
        <v>1370</v>
      </c>
      <c r="D242">
        <v>4.2789999999999999</v>
      </c>
      <c r="E242">
        <f t="shared" si="12"/>
        <v>8.5579999999999998</v>
      </c>
      <c r="F242">
        <f t="shared" si="13"/>
        <v>11724.460000000001</v>
      </c>
      <c r="G242">
        <v>0.36449999999999999</v>
      </c>
      <c r="H242">
        <f t="shared" si="14"/>
        <v>0.72899999999999998</v>
      </c>
      <c r="I242">
        <f t="shared" si="15"/>
        <v>998.73</v>
      </c>
      <c r="J242" s="3"/>
      <c r="K242" s="2"/>
    </row>
    <row r="243" spans="1:11" x14ac:dyDescent="0.25">
      <c r="A243" s="1">
        <v>43690</v>
      </c>
      <c r="B243">
        <v>1</v>
      </c>
      <c r="C243" s="2">
        <v>1670</v>
      </c>
      <c r="D243">
        <v>2.0379999999999998</v>
      </c>
      <c r="E243">
        <f t="shared" si="12"/>
        <v>4.0759999999999996</v>
      </c>
      <c r="F243">
        <f t="shared" si="13"/>
        <v>6806.9199999999992</v>
      </c>
      <c r="G243">
        <v>0.19139999999999999</v>
      </c>
      <c r="H243">
        <f t="shared" si="14"/>
        <v>0.38279999999999997</v>
      </c>
      <c r="I243">
        <f t="shared" si="15"/>
        <v>639.27599999999995</v>
      </c>
      <c r="J243" s="3"/>
      <c r="K243" s="2"/>
    </row>
    <row r="244" spans="1:11" x14ac:dyDescent="0.25">
      <c r="A244" s="1">
        <v>43690</v>
      </c>
      <c r="B244">
        <v>3</v>
      </c>
      <c r="C244" s="2">
        <v>280</v>
      </c>
      <c r="D244">
        <v>8.0389999999999997</v>
      </c>
      <c r="E244">
        <f t="shared" si="12"/>
        <v>16.077999999999999</v>
      </c>
      <c r="F244">
        <f t="shared" si="13"/>
        <v>4501.84</v>
      </c>
      <c r="G244">
        <v>1.054</v>
      </c>
      <c r="H244">
        <f t="shared" si="14"/>
        <v>2.1080000000000001</v>
      </c>
      <c r="I244">
        <f t="shared" si="15"/>
        <v>590.24000000000012</v>
      </c>
      <c r="J244" s="3"/>
      <c r="K244" s="2"/>
    </row>
    <row r="245" spans="1:11" x14ac:dyDescent="0.25">
      <c r="A245" s="1">
        <v>43690</v>
      </c>
      <c r="B245">
        <v>4</v>
      </c>
      <c r="C245" s="2">
        <v>290</v>
      </c>
      <c r="D245">
        <v>11.45</v>
      </c>
      <c r="E245">
        <f t="shared" si="12"/>
        <v>22.9</v>
      </c>
      <c r="F245">
        <f t="shared" si="13"/>
        <v>6640.9999999999991</v>
      </c>
      <c r="G245">
        <v>1.3360000000000001</v>
      </c>
      <c r="H245">
        <f t="shared" si="14"/>
        <v>2.6720000000000002</v>
      </c>
      <c r="I245">
        <f t="shared" si="15"/>
        <v>774.88</v>
      </c>
      <c r="J245" s="3"/>
      <c r="K245" s="2"/>
    </row>
    <row r="246" spans="1:11" x14ac:dyDescent="0.25">
      <c r="A246" s="1">
        <v>43690</v>
      </c>
      <c r="B246">
        <v>5</v>
      </c>
      <c r="C246" s="2">
        <v>1500</v>
      </c>
      <c r="D246">
        <v>8.9570000000000007</v>
      </c>
      <c r="E246">
        <f t="shared" si="12"/>
        <v>17.914000000000001</v>
      </c>
      <c r="F246">
        <f t="shared" si="13"/>
        <v>26871.000000000004</v>
      </c>
      <c r="G246">
        <v>1.21</v>
      </c>
      <c r="H246">
        <f t="shared" si="14"/>
        <v>2.42</v>
      </c>
      <c r="I246">
        <f t="shared" si="15"/>
        <v>3630</v>
      </c>
      <c r="J246" s="3"/>
      <c r="K246" s="2"/>
    </row>
    <row r="247" spans="1:11" x14ac:dyDescent="0.25">
      <c r="A247" s="1">
        <v>43690</v>
      </c>
      <c r="B247">
        <v>6</v>
      </c>
      <c r="C247" s="2">
        <v>1120</v>
      </c>
      <c r="D247">
        <v>4.0960000000000001</v>
      </c>
      <c r="E247">
        <f t="shared" si="12"/>
        <v>8.1920000000000002</v>
      </c>
      <c r="F247">
        <f t="shared" si="13"/>
        <v>9175.0400000000009</v>
      </c>
      <c r="G247">
        <v>0.3775</v>
      </c>
      <c r="H247">
        <f t="shared" si="14"/>
        <v>0.755</v>
      </c>
      <c r="I247">
        <f t="shared" si="15"/>
        <v>845.60000000000014</v>
      </c>
      <c r="J247" s="3"/>
      <c r="K247" s="2"/>
    </row>
    <row r="248" spans="1:11" x14ac:dyDescent="0.25">
      <c r="A248" s="1">
        <v>43704</v>
      </c>
      <c r="B248">
        <v>1</v>
      </c>
      <c r="C248" s="2">
        <v>240</v>
      </c>
      <c r="D248">
        <v>4.6070000000000002</v>
      </c>
      <c r="E248">
        <f t="shared" si="12"/>
        <v>9.2140000000000004</v>
      </c>
      <c r="F248">
        <f t="shared" si="13"/>
        <v>2211.36</v>
      </c>
      <c r="G248">
        <v>0.39939999999999998</v>
      </c>
      <c r="H248">
        <f t="shared" si="14"/>
        <v>0.79879999999999995</v>
      </c>
      <c r="I248">
        <f t="shared" si="15"/>
        <v>191.71199999999999</v>
      </c>
      <c r="J248" s="3"/>
      <c r="K248" s="2"/>
    </row>
    <row r="249" spans="1:11" x14ac:dyDescent="0.25">
      <c r="A249" s="1">
        <v>43704</v>
      </c>
      <c r="B249">
        <v>2</v>
      </c>
      <c r="C249" s="2">
        <v>570</v>
      </c>
      <c r="D249">
        <v>5.3419999999999996</v>
      </c>
      <c r="E249">
        <f t="shared" si="12"/>
        <v>10.683999999999999</v>
      </c>
      <c r="F249">
        <f t="shared" si="13"/>
        <v>6089.8799999999992</v>
      </c>
      <c r="G249">
        <v>0.67490000000000006</v>
      </c>
      <c r="H249">
        <f t="shared" si="14"/>
        <v>1.3498000000000001</v>
      </c>
      <c r="I249">
        <f t="shared" si="15"/>
        <v>769.38599999999997</v>
      </c>
      <c r="J249" s="3"/>
      <c r="K249" s="2"/>
    </row>
    <row r="250" spans="1:11" x14ac:dyDescent="0.25">
      <c r="A250" s="1">
        <v>43704</v>
      </c>
      <c r="B250">
        <v>3</v>
      </c>
      <c r="C250" s="2">
        <v>500</v>
      </c>
      <c r="D250">
        <v>12.37</v>
      </c>
      <c r="E250">
        <f t="shared" si="12"/>
        <v>24.74</v>
      </c>
      <c r="F250">
        <f t="shared" si="13"/>
        <v>12370</v>
      </c>
      <c r="G250">
        <v>1.768</v>
      </c>
      <c r="H250">
        <f t="shared" si="14"/>
        <v>3.536</v>
      </c>
      <c r="I250">
        <f t="shared" si="15"/>
        <v>1768</v>
      </c>
      <c r="J250" s="3"/>
      <c r="K250" s="2"/>
    </row>
    <row r="251" spans="1:11" x14ac:dyDescent="0.25">
      <c r="A251" s="1">
        <v>43704</v>
      </c>
      <c r="B251">
        <v>4</v>
      </c>
      <c r="C251" s="2">
        <v>590</v>
      </c>
      <c r="D251">
        <v>14.49</v>
      </c>
      <c r="E251">
        <f t="shared" si="12"/>
        <v>28.98</v>
      </c>
      <c r="F251">
        <f t="shared" si="13"/>
        <v>17098.199999999997</v>
      </c>
      <c r="G251">
        <v>1.4590000000000001</v>
      </c>
      <c r="H251">
        <f t="shared" si="14"/>
        <v>2.9180000000000001</v>
      </c>
      <c r="I251">
        <f t="shared" si="15"/>
        <v>1721.62</v>
      </c>
      <c r="J251" s="3"/>
      <c r="K251" s="2"/>
    </row>
    <row r="252" spans="1:11" x14ac:dyDescent="0.25">
      <c r="A252" s="1">
        <v>43704</v>
      </c>
      <c r="B252">
        <v>5</v>
      </c>
      <c r="C252" s="2">
        <v>1530</v>
      </c>
      <c r="D252">
        <v>10.54</v>
      </c>
      <c r="E252">
        <f t="shared" si="12"/>
        <v>21.08</v>
      </c>
      <c r="F252">
        <f t="shared" si="13"/>
        <v>32252.399999999994</v>
      </c>
      <c r="G252">
        <v>0.70150000000000001</v>
      </c>
      <c r="H252">
        <f t="shared" si="14"/>
        <v>1.403</v>
      </c>
      <c r="I252">
        <f t="shared" si="15"/>
        <v>2146.59</v>
      </c>
      <c r="J252" s="3"/>
      <c r="K252" s="2"/>
    </row>
    <row r="253" spans="1:11" x14ac:dyDescent="0.25">
      <c r="A253" s="1">
        <v>43704</v>
      </c>
      <c r="B253">
        <v>6</v>
      </c>
      <c r="C253" s="2">
        <v>210</v>
      </c>
      <c r="D253">
        <v>8.1199999999999992</v>
      </c>
      <c r="E253">
        <f t="shared" si="12"/>
        <v>16.239999999999998</v>
      </c>
      <c r="F253">
        <f t="shared" si="13"/>
        <v>3410.3999999999996</v>
      </c>
      <c r="G253">
        <v>1.014</v>
      </c>
      <c r="H253">
        <f t="shared" si="14"/>
        <v>2.028</v>
      </c>
      <c r="I253">
        <f t="shared" si="15"/>
        <v>425.88</v>
      </c>
      <c r="J253" s="3"/>
      <c r="K253" s="2"/>
    </row>
    <row r="254" spans="1:11" x14ac:dyDescent="0.25">
      <c r="A254" s="1">
        <v>43718</v>
      </c>
      <c r="B254">
        <v>1</v>
      </c>
      <c r="C254" s="2">
        <v>2960</v>
      </c>
      <c r="D254">
        <v>4.1550000000000002</v>
      </c>
      <c r="E254">
        <f t="shared" si="12"/>
        <v>8.31</v>
      </c>
      <c r="F254">
        <f t="shared" si="13"/>
        <v>24597.599999999999</v>
      </c>
      <c r="G254">
        <v>0.32</v>
      </c>
      <c r="H254">
        <f t="shared" si="14"/>
        <v>0.64</v>
      </c>
      <c r="I254">
        <f t="shared" si="15"/>
        <v>1894.4</v>
      </c>
      <c r="J254" s="3"/>
      <c r="K254" s="2"/>
    </row>
    <row r="255" spans="1:11" x14ac:dyDescent="0.25">
      <c r="A255" s="1">
        <v>43718</v>
      </c>
      <c r="B255">
        <v>2</v>
      </c>
      <c r="C255" s="2">
        <v>2780</v>
      </c>
      <c r="D255">
        <v>3.2829999999999999</v>
      </c>
      <c r="E255">
        <f t="shared" si="12"/>
        <v>6.5659999999999998</v>
      </c>
      <c r="F255">
        <f t="shared" si="13"/>
        <v>18253.48</v>
      </c>
      <c r="G255">
        <v>0.29830000000000001</v>
      </c>
      <c r="H255">
        <f t="shared" si="14"/>
        <v>0.59660000000000002</v>
      </c>
      <c r="I255">
        <f t="shared" si="15"/>
        <v>1658.548</v>
      </c>
      <c r="J255" s="3"/>
      <c r="K255" s="2"/>
    </row>
    <row r="256" spans="1:11" x14ac:dyDescent="0.25">
      <c r="A256" s="1">
        <v>43718</v>
      </c>
      <c r="B256">
        <v>3</v>
      </c>
      <c r="C256" s="2">
        <v>7850</v>
      </c>
      <c r="D256">
        <v>6.0190000000000001</v>
      </c>
      <c r="E256">
        <f t="shared" ref="E256:E318" si="16">D256*2</f>
        <v>12.038</v>
      </c>
      <c r="F256">
        <f t="shared" ref="F256:F318" si="17">E256*(C256/1000)*1000</f>
        <v>94498.3</v>
      </c>
      <c r="G256">
        <v>0.59260000000000002</v>
      </c>
      <c r="H256">
        <f t="shared" ref="H256:H318" si="18">G256*2</f>
        <v>1.1852</v>
      </c>
      <c r="I256">
        <f t="shared" ref="I256:I318" si="19">H256*(C256/1000)*1000</f>
        <v>9303.82</v>
      </c>
      <c r="J256" s="3"/>
      <c r="K256" s="2"/>
    </row>
    <row r="257" spans="1:11" x14ac:dyDescent="0.25">
      <c r="A257" s="1">
        <v>43718</v>
      </c>
      <c r="B257">
        <v>4</v>
      </c>
      <c r="C257" s="2">
        <v>3110</v>
      </c>
      <c r="D257">
        <v>7.5179999999999998</v>
      </c>
      <c r="E257">
        <f t="shared" si="16"/>
        <v>15.036</v>
      </c>
      <c r="F257">
        <f t="shared" si="17"/>
        <v>46761.959999999992</v>
      </c>
      <c r="G257">
        <v>0.74590000000000001</v>
      </c>
      <c r="H257">
        <f t="shared" si="18"/>
        <v>1.4918</v>
      </c>
      <c r="I257">
        <f t="shared" si="19"/>
        <v>4639.4979999999996</v>
      </c>
      <c r="J257" s="3"/>
      <c r="K257" s="2"/>
    </row>
    <row r="258" spans="1:11" x14ac:dyDescent="0.25">
      <c r="A258" s="1">
        <v>43718</v>
      </c>
      <c r="B258">
        <v>5</v>
      </c>
      <c r="C258" s="2">
        <v>3210</v>
      </c>
      <c r="D258">
        <v>4.8220000000000001</v>
      </c>
      <c r="E258">
        <f t="shared" si="16"/>
        <v>9.6440000000000001</v>
      </c>
      <c r="F258">
        <f t="shared" si="17"/>
        <v>30957.239999999998</v>
      </c>
      <c r="G258">
        <v>0.41909999999999997</v>
      </c>
      <c r="H258">
        <f t="shared" si="18"/>
        <v>0.83819999999999995</v>
      </c>
      <c r="I258">
        <f t="shared" si="19"/>
        <v>2690.6219999999998</v>
      </c>
      <c r="J258" s="3"/>
      <c r="K258" s="2"/>
    </row>
    <row r="259" spans="1:11" x14ac:dyDescent="0.25">
      <c r="A259" s="1">
        <v>43718</v>
      </c>
      <c r="B259">
        <v>6</v>
      </c>
      <c r="C259" s="2">
        <v>3070</v>
      </c>
      <c r="D259">
        <v>3.173</v>
      </c>
      <c r="E259">
        <f t="shared" si="16"/>
        <v>6.3460000000000001</v>
      </c>
      <c r="F259">
        <f t="shared" si="17"/>
        <v>19482.219999999998</v>
      </c>
      <c r="G259">
        <v>0.35010000000000002</v>
      </c>
      <c r="H259">
        <f t="shared" si="18"/>
        <v>0.70020000000000004</v>
      </c>
      <c r="I259">
        <f t="shared" si="19"/>
        <v>2149.614</v>
      </c>
      <c r="J259" s="3"/>
      <c r="K259" s="2"/>
    </row>
    <row r="260" spans="1:11" x14ac:dyDescent="0.25">
      <c r="A260" s="1">
        <v>43734</v>
      </c>
      <c r="B260">
        <v>1</v>
      </c>
      <c r="C260" s="2">
        <v>1660</v>
      </c>
      <c r="D260">
        <v>1.9319999999999999</v>
      </c>
      <c r="E260">
        <f t="shared" si="16"/>
        <v>3.8639999999999999</v>
      </c>
      <c r="F260">
        <f t="shared" si="17"/>
        <v>6414.24</v>
      </c>
      <c r="G260">
        <v>0.2626</v>
      </c>
      <c r="H260">
        <f t="shared" si="18"/>
        <v>0.5252</v>
      </c>
      <c r="I260">
        <f t="shared" si="19"/>
        <v>871.83199999999999</v>
      </c>
      <c r="J260" s="3"/>
      <c r="K260" s="2"/>
    </row>
    <row r="261" spans="1:11" x14ac:dyDescent="0.25">
      <c r="A261" s="1">
        <v>43734</v>
      </c>
      <c r="B261">
        <v>2</v>
      </c>
      <c r="C261" s="2">
        <v>1340</v>
      </c>
      <c r="D261">
        <v>4.1859999999999999</v>
      </c>
      <c r="E261">
        <f t="shared" si="16"/>
        <v>8.3719999999999999</v>
      </c>
      <c r="F261">
        <f t="shared" si="17"/>
        <v>11218.480000000001</v>
      </c>
      <c r="G261">
        <v>0.53990000000000005</v>
      </c>
      <c r="H261">
        <f t="shared" si="18"/>
        <v>1.0798000000000001</v>
      </c>
      <c r="I261">
        <f t="shared" si="19"/>
        <v>1446.932</v>
      </c>
      <c r="J261" s="3"/>
      <c r="K261" s="2"/>
    </row>
    <row r="262" spans="1:11" x14ac:dyDescent="0.25">
      <c r="A262" s="1">
        <v>43734</v>
      </c>
      <c r="B262">
        <v>3</v>
      </c>
      <c r="C262" s="2">
        <v>640</v>
      </c>
      <c r="D262">
        <v>5.867</v>
      </c>
      <c r="E262">
        <f t="shared" si="16"/>
        <v>11.734</v>
      </c>
      <c r="F262">
        <f t="shared" si="17"/>
        <v>7509.76</v>
      </c>
      <c r="G262">
        <v>1.1080000000000001</v>
      </c>
      <c r="H262">
        <f t="shared" si="18"/>
        <v>2.2160000000000002</v>
      </c>
      <c r="I262">
        <f t="shared" si="19"/>
        <v>1418.2400000000002</v>
      </c>
      <c r="J262" s="3"/>
      <c r="K262" s="2"/>
    </row>
    <row r="263" spans="1:11" x14ac:dyDescent="0.25">
      <c r="A263" s="1">
        <v>43734</v>
      </c>
      <c r="B263">
        <v>4</v>
      </c>
      <c r="C263" s="2">
        <v>760</v>
      </c>
      <c r="D263">
        <v>11.61</v>
      </c>
      <c r="E263">
        <f t="shared" si="16"/>
        <v>23.22</v>
      </c>
      <c r="F263">
        <f t="shared" si="17"/>
        <v>17647.199999999997</v>
      </c>
      <c r="G263">
        <v>1.294</v>
      </c>
      <c r="H263">
        <f t="shared" si="18"/>
        <v>2.5880000000000001</v>
      </c>
      <c r="I263">
        <f t="shared" si="19"/>
        <v>1966.88</v>
      </c>
      <c r="J263" s="3"/>
      <c r="K263" s="2"/>
    </row>
    <row r="264" spans="1:11" x14ac:dyDescent="0.25">
      <c r="A264" s="1">
        <v>43734</v>
      </c>
      <c r="B264">
        <v>5</v>
      </c>
      <c r="C264" s="2">
        <v>4220</v>
      </c>
      <c r="D264">
        <v>6.41</v>
      </c>
      <c r="E264">
        <f t="shared" si="16"/>
        <v>12.82</v>
      </c>
      <c r="F264">
        <f t="shared" si="17"/>
        <v>54100.4</v>
      </c>
      <c r="G264">
        <v>0.55730000000000002</v>
      </c>
      <c r="H264">
        <f t="shared" si="18"/>
        <v>1.1146</v>
      </c>
      <c r="I264">
        <f t="shared" si="19"/>
        <v>4703.6120000000001</v>
      </c>
      <c r="J264" s="3"/>
      <c r="K264" s="2"/>
    </row>
    <row r="265" spans="1:11" x14ac:dyDescent="0.25">
      <c r="A265" s="1">
        <v>43734</v>
      </c>
      <c r="B265">
        <v>6</v>
      </c>
      <c r="C265" s="2">
        <v>1420</v>
      </c>
      <c r="D265">
        <v>5.0129999999999999</v>
      </c>
      <c r="E265">
        <f t="shared" si="16"/>
        <v>10.026</v>
      </c>
      <c r="F265">
        <f t="shared" si="17"/>
        <v>14236.92</v>
      </c>
      <c r="G265">
        <v>0.55649999999999999</v>
      </c>
      <c r="H265">
        <f t="shared" si="18"/>
        <v>1.113</v>
      </c>
      <c r="I265">
        <f t="shared" si="19"/>
        <v>1580.46</v>
      </c>
      <c r="J265" s="3"/>
      <c r="K265" s="2"/>
    </row>
    <row r="266" spans="1:11" x14ac:dyDescent="0.25">
      <c r="A266" s="1">
        <v>43746</v>
      </c>
      <c r="B266">
        <v>1</v>
      </c>
      <c r="C266" s="2">
        <v>160</v>
      </c>
      <c r="D266">
        <v>4.0540000000000003</v>
      </c>
      <c r="E266">
        <f t="shared" si="16"/>
        <v>8.1080000000000005</v>
      </c>
      <c r="F266">
        <f t="shared" si="17"/>
        <v>1297.2800000000002</v>
      </c>
      <c r="G266">
        <v>0.69540000000000002</v>
      </c>
      <c r="H266">
        <f t="shared" si="18"/>
        <v>1.3908</v>
      </c>
      <c r="I266">
        <f t="shared" si="19"/>
        <v>222.52799999999999</v>
      </c>
      <c r="J266" s="3"/>
      <c r="K266" s="2"/>
    </row>
    <row r="267" spans="1:11" x14ac:dyDescent="0.25">
      <c r="A267" s="1">
        <v>43746</v>
      </c>
      <c r="B267">
        <v>2</v>
      </c>
      <c r="C267" s="2">
        <v>370</v>
      </c>
      <c r="D267">
        <v>4.8929999999999998</v>
      </c>
      <c r="E267">
        <f t="shared" si="16"/>
        <v>9.7859999999999996</v>
      </c>
      <c r="F267">
        <f t="shared" si="17"/>
        <v>3620.8199999999997</v>
      </c>
      <c r="G267">
        <v>0.67830000000000001</v>
      </c>
      <c r="H267">
        <f t="shared" si="18"/>
        <v>1.3566</v>
      </c>
      <c r="I267">
        <f t="shared" si="19"/>
        <v>501.94200000000001</v>
      </c>
      <c r="J267" s="3"/>
      <c r="K267" s="2"/>
    </row>
    <row r="268" spans="1:11" x14ac:dyDescent="0.25">
      <c r="A268" s="1">
        <v>43746</v>
      </c>
      <c r="B268">
        <v>3</v>
      </c>
      <c r="C268" s="2">
        <v>100</v>
      </c>
      <c r="D268">
        <v>9.0950000000000006</v>
      </c>
      <c r="E268">
        <f t="shared" si="16"/>
        <v>18.190000000000001</v>
      </c>
      <c r="F268">
        <f t="shared" si="17"/>
        <v>1819.0000000000002</v>
      </c>
      <c r="G268">
        <v>1.839</v>
      </c>
      <c r="H268">
        <f t="shared" si="18"/>
        <v>3.6779999999999999</v>
      </c>
      <c r="I268">
        <f t="shared" si="19"/>
        <v>367.8</v>
      </c>
      <c r="J268" s="3"/>
      <c r="K268" s="2"/>
    </row>
    <row r="269" spans="1:11" x14ac:dyDescent="0.25">
      <c r="A269" s="1">
        <v>43746</v>
      </c>
      <c r="B269">
        <v>4</v>
      </c>
      <c r="C269" s="2">
        <v>90</v>
      </c>
      <c r="D269">
        <v>12.35</v>
      </c>
      <c r="E269">
        <f t="shared" si="16"/>
        <v>24.7</v>
      </c>
      <c r="F269">
        <f t="shared" si="17"/>
        <v>2223</v>
      </c>
      <c r="G269">
        <v>1.234</v>
      </c>
      <c r="H269">
        <f t="shared" si="18"/>
        <v>2.468</v>
      </c>
      <c r="I269">
        <f t="shared" si="19"/>
        <v>222.11999999999998</v>
      </c>
      <c r="J269" s="3"/>
      <c r="K269" s="2"/>
    </row>
    <row r="270" spans="1:11" x14ac:dyDescent="0.25">
      <c r="A270" s="1">
        <v>43746</v>
      </c>
      <c r="B270">
        <v>5</v>
      </c>
      <c r="C270" s="2">
        <v>570</v>
      </c>
      <c r="D270">
        <v>8.7140000000000004</v>
      </c>
      <c r="E270">
        <f t="shared" si="16"/>
        <v>17.428000000000001</v>
      </c>
      <c r="F270">
        <f t="shared" si="17"/>
        <v>9933.9599999999991</v>
      </c>
      <c r="G270">
        <v>0.82130000000000003</v>
      </c>
      <c r="H270">
        <f t="shared" si="18"/>
        <v>1.6426000000000001</v>
      </c>
      <c r="I270">
        <f t="shared" si="19"/>
        <v>936.28199999999993</v>
      </c>
      <c r="J270" s="3"/>
      <c r="K270" s="2"/>
    </row>
    <row r="271" spans="1:11" x14ac:dyDescent="0.25">
      <c r="A271" s="1">
        <v>43746</v>
      </c>
      <c r="B271">
        <v>6</v>
      </c>
      <c r="C271" s="2">
        <v>160</v>
      </c>
      <c r="D271">
        <v>8.6820000000000004</v>
      </c>
      <c r="E271">
        <f t="shared" si="16"/>
        <v>17.364000000000001</v>
      </c>
      <c r="F271">
        <f t="shared" si="17"/>
        <v>2778.2400000000002</v>
      </c>
      <c r="G271">
        <v>1.117</v>
      </c>
      <c r="H271">
        <f t="shared" si="18"/>
        <v>2.234</v>
      </c>
      <c r="I271">
        <f t="shared" si="19"/>
        <v>357.44</v>
      </c>
      <c r="J271" s="3"/>
      <c r="K271" s="2"/>
    </row>
    <row r="272" spans="1:11" x14ac:dyDescent="0.25">
      <c r="A272" s="1">
        <v>43761</v>
      </c>
      <c r="B272">
        <v>1</v>
      </c>
      <c r="C272" s="2">
        <v>810</v>
      </c>
      <c r="D272">
        <v>3.2829999999999999</v>
      </c>
      <c r="E272">
        <f t="shared" si="16"/>
        <v>6.5659999999999998</v>
      </c>
      <c r="F272">
        <f t="shared" si="17"/>
        <v>5318.46</v>
      </c>
      <c r="G272">
        <v>0.41699999999999998</v>
      </c>
      <c r="H272">
        <f t="shared" si="18"/>
        <v>0.83399999999999996</v>
      </c>
      <c r="I272">
        <f t="shared" si="19"/>
        <v>675.54000000000008</v>
      </c>
      <c r="J272" s="3"/>
      <c r="K272" s="2"/>
    </row>
    <row r="273" spans="1:11" x14ac:dyDescent="0.25">
      <c r="A273" s="1">
        <v>43761</v>
      </c>
      <c r="B273">
        <v>2</v>
      </c>
      <c r="C273" s="2">
        <v>910</v>
      </c>
      <c r="D273">
        <v>4.05</v>
      </c>
      <c r="E273">
        <f t="shared" si="16"/>
        <v>8.1</v>
      </c>
      <c r="F273">
        <f t="shared" si="17"/>
        <v>7371</v>
      </c>
      <c r="G273">
        <v>0.50749999999999995</v>
      </c>
      <c r="H273">
        <f t="shared" si="18"/>
        <v>1.0149999999999999</v>
      </c>
      <c r="I273">
        <f t="shared" si="19"/>
        <v>923.65</v>
      </c>
      <c r="J273" s="3"/>
      <c r="K273" s="2"/>
    </row>
    <row r="274" spans="1:11" x14ac:dyDescent="0.25">
      <c r="A274" s="1">
        <v>43761</v>
      </c>
      <c r="B274">
        <v>3</v>
      </c>
      <c r="C274" s="2">
        <v>290</v>
      </c>
      <c r="D274">
        <v>11.38</v>
      </c>
      <c r="E274">
        <f t="shared" si="16"/>
        <v>22.76</v>
      </c>
      <c r="F274">
        <f t="shared" si="17"/>
        <v>6600.4</v>
      </c>
      <c r="G274">
        <v>1.708</v>
      </c>
      <c r="H274">
        <f t="shared" si="18"/>
        <v>3.4159999999999999</v>
      </c>
      <c r="I274">
        <f t="shared" si="19"/>
        <v>990.64</v>
      </c>
      <c r="J274" s="3"/>
      <c r="K274" s="2"/>
    </row>
    <row r="275" spans="1:11" x14ac:dyDescent="0.25">
      <c r="A275" s="1">
        <v>43761</v>
      </c>
      <c r="B275">
        <v>4</v>
      </c>
      <c r="C275" s="2">
        <v>690</v>
      </c>
      <c r="D275">
        <v>8.8219999999999992</v>
      </c>
      <c r="E275">
        <f t="shared" si="16"/>
        <v>17.643999999999998</v>
      </c>
      <c r="F275">
        <f t="shared" si="17"/>
        <v>12174.359999999999</v>
      </c>
      <c r="G275">
        <v>0.95309999999999995</v>
      </c>
      <c r="H275">
        <f t="shared" si="18"/>
        <v>1.9061999999999999</v>
      </c>
      <c r="I275">
        <f t="shared" si="19"/>
        <v>1315.2779999999998</v>
      </c>
      <c r="J275" s="3"/>
      <c r="K275" s="2"/>
    </row>
    <row r="276" spans="1:11" x14ac:dyDescent="0.25">
      <c r="A276" s="1">
        <v>43761</v>
      </c>
      <c r="B276">
        <v>5</v>
      </c>
      <c r="C276" s="2">
        <v>2380</v>
      </c>
      <c r="D276">
        <v>7.9050000000000002</v>
      </c>
      <c r="E276">
        <f t="shared" si="16"/>
        <v>15.81</v>
      </c>
      <c r="F276">
        <f t="shared" si="17"/>
        <v>37627.800000000003</v>
      </c>
      <c r="G276">
        <v>0.59019999999999995</v>
      </c>
      <c r="H276">
        <f t="shared" si="18"/>
        <v>1.1803999999999999</v>
      </c>
      <c r="I276">
        <f t="shared" si="19"/>
        <v>2809.3519999999994</v>
      </c>
      <c r="J276" s="3"/>
      <c r="K276" s="2"/>
    </row>
    <row r="277" spans="1:11" x14ac:dyDescent="0.25">
      <c r="A277" s="1">
        <v>43761</v>
      </c>
      <c r="B277">
        <v>6</v>
      </c>
      <c r="C277" s="2">
        <v>440</v>
      </c>
      <c r="D277">
        <v>10.62</v>
      </c>
      <c r="E277">
        <f t="shared" si="16"/>
        <v>21.24</v>
      </c>
      <c r="F277">
        <f t="shared" si="17"/>
        <v>9345.5999999999985</v>
      </c>
      <c r="G277">
        <v>1.022</v>
      </c>
      <c r="H277">
        <f t="shared" si="18"/>
        <v>2.044</v>
      </c>
      <c r="I277">
        <f t="shared" si="19"/>
        <v>899.36</v>
      </c>
      <c r="J277" s="3"/>
      <c r="K277" s="2"/>
    </row>
    <row r="278" spans="1:11" x14ac:dyDescent="0.25">
      <c r="A278" s="1">
        <v>43774</v>
      </c>
      <c r="B278">
        <v>1</v>
      </c>
      <c r="C278" s="2">
        <v>190</v>
      </c>
      <c r="D278">
        <v>4.6870000000000003</v>
      </c>
      <c r="E278">
        <f t="shared" si="16"/>
        <v>9.3740000000000006</v>
      </c>
      <c r="F278">
        <f t="shared" si="17"/>
        <v>1781.0600000000002</v>
      </c>
      <c r="G278">
        <v>0.61960000000000004</v>
      </c>
      <c r="H278">
        <f t="shared" si="18"/>
        <v>1.2392000000000001</v>
      </c>
      <c r="I278">
        <f t="shared" si="19"/>
        <v>235.44800000000001</v>
      </c>
      <c r="J278" s="3"/>
      <c r="K278" s="2"/>
    </row>
    <row r="279" spans="1:11" x14ac:dyDescent="0.25">
      <c r="A279" s="1">
        <v>43774</v>
      </c>
      <c r="B279">
        <v>2</v>
      </c>
      <c r="C279" s="2">
        <v>530</v>
      </c>
      <c r="D279">
        <v>4.835</v>
      </c>
      <c r="E279">
        <f t="shared" si="16"/>
        <v>9.67</v>
      </c>
      <c r="F279">
        <f t="shared" si="17"/>
        <v>5125.1000000000004</v>
      </c>
      <c r="G279">
        <v>0.49130000000000001</v>
      </c>
      <c r="H279">
        <f t="shared" si="18"/>
        <v>0.98260000000000003</v>
      </c>
      <c r="I279">
        <f t="shared" si="19"/>
        <v>520.77800000000002</v>
      </c>
      <c r="J279" s="3"/>
      <c r="K279" s="2"/>
    </row>
    <row r="280" spans="1:11" x14ac:dyDescent="0.25">
      <c r="A280" s="1">
        <v>43774</v>
      </c>
      <c r="B280">
        <v>3</v>
      </c>
      <c r="C280" s="2">
        <v>110</v>
      </c>
      <c r="D280">
        <v>18.36</v>
      </c>
      <c r="E280">
        <f t="shared" si="16"/>
        <v>36.72</v>
      </c>
      <c r="F280">
        <f t="shared" si="17"/>
        <v>4039.2000000000003</v>
      </c>
      <c r="G280">
        <v>3.09</v>
      </c>
      <c r="H280">
        <f t="shared" si="18"/>
        <v>6.18</v>
      </c>
      <c r="I280">
        <f t="shared" si="19"/>
        <v>679.8</v>
      </c>
      <c r="J280" s="3"/>
      <c r="K280" s="2"/>
    </row>
    <row r="281" spans="1:11" x14ac:dyDescent="0.25">
      <c r="A281" s="1">
        <v>43774</v>
      </c>
      <c r="B281">
        <v>4</v>
      </c>
      <c r="C281" s="2">
        <v>350</v>
      </c>
      <c r="D281">
        <v>12.77</v>
      </c>
      <c r="E281">
        <f t="shared" si="16"/>
        <v>25.54</v>
      </c>
      <c r="F281">
        <f t="shared" si="17"/>
        <v>8938.9999999999982</v>
      </c>
      <c r="G281">
        <v>1.2789999999999999</v>
      </c>
      <c r="H281">
        <f t="shared" si="18"/>
        <v>2.5579999999999998</v>
      </c>
      <c r="I281">
        <f t="shared" si="19"/>
        <v>895.29999999999984</v>
      </c>
      <c r="J281" s="3"/>
      <c r="K281" s="2"/>
    </row>
    <row r="282" spans="1:11" x14ac:dyDescent="0.25">
      <c r="A282" s="1">
        <v>43774</v>
      </c>
      <c r="B282">
        <v>5</v>
      </c>
      <c r="C282" s="2">
        <v>1210</v>
      </c>
      <c r="D282">
        <v>9.8580000000000005</v>
      </c>
      <c r="E282">
        <f t="shared" si="16"/>
        <v>19.716000000000001</v>
      </c>
      <c r="F282">
        <f t="shared" si="17"/>
        <v>23856.36</v>
      </c>
      <c r="G282">
        <v>0.70330000000000004</v>
      </c>
      <c r="H282">
        <f t="shared" si="18"/>
        <v>1.4066000000000001</v>
      </c>
      <c r="I282">
        <f t="shared" si="19"/>
        <v>1701.9860000000001</v>
      </c>
      <c r="J282" s="3"/>
      <c r="K282" s="2"/>
    </row>
    <row r="283" spans="1:11" x14ac:dyDescent="0.25">
      <c r="A283" s="1">
        <v>43774</v>
      </c>
      <c r="B283">
        <v>6</v>
      </c>
      <c r="C283" s="2">
        <v>360</v>
      </c>
      <c r="D283">
        <v>11.26</v>
      </c>
      <c r="E283">
        <f t="shared" si="16"/>
        <v>22.52</v>
      </c>
      <c r="F283">
        <f t="shared" si="17"/>
        <v>8107.1999999999989</v>
      </c>
      <c r="G283">
        <v>0.95479999999999998</v>
      </c>
      <c r="H283">
        <f t="shared" si="18"/>
        <v>1.9096</v>
      </c>
      <c r="I283">
        <f t="shared" si="19"/>
        <v>687.4559999999999</v>
      </c>
      <c r="J283" s="3"/>
      <c r="K283" s="2"/>
    </row>
    <row r="284" spans="1:11" x14ac:dyDescent="0.25">
      <c r="A284" s="1">
        <v>43789</v>
      </c>
      <c r="B284">
        <v>1</v>
      </c>
      <c r="C284" s="2">
        <v>150</v>
      </c>
      <c r="D284">
        <v>5.181</v>
      </c>
      <c r="E284">
        <f t="shared" si="16"/>
        <v>10.362</v>
      </c>
      <c r="F284">
        <f t="shared" si="17"/>
        <v>1554.3</v>
      </c>
      <c r="G284">
        <v>0.48709999999999998</v>
      </c>
      <c r="H284">
        <f t="shared" si="18"/>
        <v>0.97419999999999995</v>
      </c>
      <c r="I284">
        <f t="shared" si="19"/>
        <v>146.13</v>
      </c>
      <c r="J284" s="3"/>
      <c r="K284" s="2"/>
    </row>
    <row r="285" spans="1:11" x14ac:dyDescent="0.25">
      <c r="A285" s="1">
        <v>43789</v>
      </c>
      <c r="B285">
        <v>2</v>
      </c>
      <c r="C285" s="2">
        <v>550</v>
      </c>
      <c r="D285">
        <v>4.0540000000000003</v>
      </c>
      <c r="E285">
        <f t="shared" si="16"/>
        <v>8.1080000000000005</v>
      </c>
      <c r="F285">
        <f t="shared" si="17"/>
        <v>4459.4000000000005</v>
      </c>
      <c r="G285">
        <v>0.499</v>
      </c>
      <c r="H285">
        <f t="shared" si="18"/>
        <v>0.998</v>
      </c>
      <c r="I285">
        <f t="shared" si="19"/>
        <v>548.90000000000009</v>
      </c>
      <c r="J285" s="3"/>
      <c r="K285" s="2"/>
    </row>
    <row r="286" spans="1:11" x14ac:dyDescent="0.25">
      <c r="A286" s="1">
        <v>43789</v>
      </c>
      <c r="B286">
        <v>3</v>
      </c>
      <c r="C286" s="2">
        <v>120</v>
      </c>
      <c r="D286">
        <v>16.8</v>
      </c>
      <c r="E286">
        <f t="shared" si="16"/>
        <v>33.6</v>
      </c>
      <c r="F286">
        <f t="shared" si="17"/>
        <v>4032</v>
      </c>
      <c r="G286">
        <v>2.3220000000000001</v>
      </c>
      <c r="H286">
        <f t="shared" si="18"/>
        <v>4.6440000000000001</v>
      </c>
      <c r="I286">
        <f t="shared" si="19"/>
        <v>557.28</v>
      </c>
      <c r="J286" s="3"/>
      <c r="K286" s="2"/>
    </row>
    <row r="287" spans="1:11" x14ac:dyDescent="0.25">
      <c r="A287" s="1">
        <v>43789</v>
      </c>
      <c r="B287">
        <v>4</v>
      </c>
      <c r="C287" s="2">
        <v>370</v>
      </c>
      <c r="D287">
        <v>8.4689999999999994</v>
      </c>
      <c r="E287">
        <f t="shared" si="16"/>
        <v>16.937999999999999</v>
      </c>
      <c r="F287">
        <f t="shared" si="17"/>
        <v>6267.0599999999995</v>
      </c>
      <c r="G287">
        <v>1.135</v>
      </c>
      <c r="H287">
        <f t="shared" si="18"/>
        <v>2.27</v>
      </c>
      <c r="I287">
        <f t="shared" si="19"/>
        <v>839.9</v>
      </c>
      <c r="J287" s="3"/>
      <c r="K287" s="2"/>
    </row>
    <row r="288" spans="1:11" x14ac:dyDescent="0.25">
      <c r="A288" s="1">
        <v>43789</v>
      </c>
      <c r="B288">
        <v>5</v>
      </c>
      <c r="C288" s="2">
        <v>1090</v>
      </c>
      <c r="D288">
        <v>7.165</v>
      </c>
      <c r="E288">
        <f t="shared" si="16"/>
        <v>14.33</v>
      </c>
      <c r="F288">
        <f t="shared" si="17"/>
        <v>15619.700000000003</v>
      </c>
      <c r="G288">
        <v>0.80330000000000001</v>
      </c>
      <c r="H288">
        <f t="shared" si="18"/>
        <v>1.6066</v>
      </c>
      <c r="I288">
        <f t="shared" si="19"/>
        <v>1751.1940000000002</v>
      </c>
      <c r="J288" s="3"/>
      <c r="K288" s="2"/>
    </row>
    <row r="289" spans="1:11" x14ac:dyDescent="0.25">
      <c r="A289" s="1">
        <v>43789</v>
      </c>
      <c r="B289">
        <v>6</v>
      </c>
      <c r="C289" s="2">
        <v>480</v>
      </c>
      <c r="D289">
        <v>5.2830000000000004</v>
      </c>
      <c r="E289">
        <f t="shared" si="16"/>
        <v>10.566000000000001</v>
      </c>
      <c r="F289">
        <f t="shared" si="17"/>
        <v>5071.6799999999994</v>
      </c>
      <c r="G289">
        <v>0.66979999999999995</v>
      </c>
      <c r="H289">
        <f t="shared" si="18"/>
        <v>1.3395999999999999</v>
      </c>
      <c r="I289">
        <f t="shared" si="19"/>
        <v>643.00799999999992</v>
      </c>
      <c r="J289" s="3"/>
      <c r="K289" s="2"/>
    </row>
    <row r="290" spans="1:11" x14ac:dyDescent="0.25">
      <c r="A290" s="1">
        <v>43802</v>
      </c>
      <c r="B290">
        <v>1</v>
      </c>
      <c r="C290" s="2">
        <v>6750</v>
      </c>
      <c r="D290">
        <v>4.2750000000000004</v>
      </c>
      <c r="E290">
        <f t="shared" si="16"/>
        <v>8.5500000000000007</v>
      </c>
      <c r="F290">
        <f t="shared" si="17"/>
        <v>57712.500000000007</v>
      </c>
      <c r="G290">
        <v>0.32229999999999998</v>
      </c>
      <c r="H290">
        <f t="shared" si="18"/>
        <v>0.64459999999999995</v>
      </c>
      <c r="I290">
        <f t="shared" si="19"/>
        <v>4351.05</v>
      </c>
      <c r="J290" s="3"/>
      <c r="K290" s="2"/>
    </row>
    <row r="291" spans="1:11" x14ac:dyDescent="0.25">
      <c r="A291" s="1">
        <v>43802</v>
      </c>
      <c r="B291">
        <v>2</v>
      </c>
      <c r="C291" s="2">
        <v>3160</v>
      </c>
      <c r="D291">
        <v>2.92</v>
      </c>
      <c r="E291">
        <f t="shared" si="16"/>
        <v>5.84</v>
      </c>
      <c r="F291">
        <f t="shared" si="17"/>
        <v>18454.400000000001</v>
      </c>
      <c r="G291">
        <v>0.2752</v>
      </c>
      <c r="H291">
        <f t="shared" si="18"/>
        <v>0.5504</v>
      </c>
      <c r="I291">
        <f t="shared" si="19"/>
        <v>1739.2640000000001</v>
      </c>
      <c r="J291" s="3"/>
      <c r="K291" s="2"/>
    </row>
    <row r="292" spans="1:11" x14ac:dyDescent="0.25">
      <c r="A292" s="1">
        <v>43802</v>
      </c>
      <c r="B292">
        <v>3</v>
      </c>
      <c r="C292" s="2">
        <v>8340</v>
      </c>
      <c r="D292">
        <v>5.0090000000000003</v>
      </c>
      <c r="E292">
        <f t="shared" si="16"/>
        <v>10.018000000000001</v>
      </c>
      <c r="F292">
        <f t="shared" si="17"/>
        <v>83550.12000000001</v>
      </c>
      <c r="G292">
        <v>0.70379999999999998</v>
      </c>
      <c r="H292">
        <f t="shared" si="18"/>
        <v>1.4076</v>
      </c>
      <c r="I292">
        <f t="shared" si="19"/>
        <v>11739.384</v>
      </c>
      <c r="J292" s="3"/>
      <c r="K292" s="2"/>
    </row>
    <row r="293" spans="1:11" x14ac:dyDescent="0.25">
      <c r="A293" s="1">
        <v>43802</v>
      </c>
      <c r="B293">
        <v>4</v>
      </c>
      <c r="C293" s="2">
        <v>2520</v>
      </c>
      <c r="D293">
        <v>3.8620000000000001</v>
      </c>
      <c r="E293">
        <f t="shared" si="16"/>
        <v>7.7240000000000002</v>
      </c>
      <c r="F293">
        <f t="shared" si="17"/>
        <v>19464.480000000003</v>
      </c>
      <c r="G293">
        <v>0.53790000000000004</v>
      </c>
      <c r="H293">
        <f t="shared" si="18"/>
        <v>1.0758000000000001</v>
      </c>
      <c r="I293">
        <f t="shared" si="19"/>
        <v>2711.0160000000005</v>
      </c>
      <c r="J293" s="3"/>
      <c r="K293" s="2"/>
    </row>
    <row r="294" spans="1:11" x14ac:dyDescent="0.25">
      <c r="A294" s="1">
        <v>43802</v>
      </c>
      <c r="B294">
        <v>5</v>
      </c>
      <c r="C294" s="2">
        <v>5830</v>
      </c>
      <c r="D294">
        <v>5.516</v>
      </c>
      <c r="E294">
        <f t="shared" si="16"/>
        <v>11.032</v>
      </c>
      <c r="F294">
        <f t="shared" si="17"/>
        <v>64316.56</v>
      </c>
      <c r="G294">
        <v>0.36249999999999999</v>
      </c>
      <c r="H294">
        <f t="shared" si="18"/>
        <v>0.72499999999999998</v>
      </c>
      <c r="I294">
        <f t="shared" si="19"/>
        <v>4226.75</v>
      </c>
      <c r="J294" s="3"/>
      <c r="K294" s="2"/>
    </row>
    <row r="295" spans="1:11" x14ac:dyDescent="0.25">
      <c r="A295" s="1">
        <v>43802</v>
      </c>
      <c r="B295">
        <v>6</v>
      </c>
      <c r="C295" s="2">
        <v>2750</v>
      </c>
      <c r="D295">
        <v>2.8279999999999998</v>
      </c>
      <c r="E295">
        <f t="shared" si="16"/>
        <v>5.6559999999999997</v>
      </c>
      <c r="F295">
        <f t="shared" si="17"/>
        <v>15553.999999999998</v>
      </c>
      <c r="G295">
        <v>0.42870000000000003</v>
      </c>
      <c r="H295">
        <f t="shared" si="18"/>
        <v>0.85740000000000005</v>
      </c>
      <c r="I295">
        <f t="shared" si="19"/>
        <v>2357.85</v>
      </c>
      <c r="J295" s="3"/>
      <c r="K295" s="2"/>
    </row>
    <row r="296" spans="1:11" x14ac:dyDescent="0.25">
      <c r="A296" s="1">
        <v>43816</v>
      </c>
      <c r="B296">
        <v>1</v>
      </c>
      <c r="C296" s="2">
        <v>120</v>
      </c>
      <c r="D296">
        <v>5.55</v>
      </c>
      <c r="E296">
        <f t="shared" si="16"/>
        <v>11.1</v>
      </c>
      <c r="F296">
        <f t="shared" si="17"/>
        <v>1331.9999999999998</v>
      </c>
      <c r="G296">
        <v>1.345</v>
      </c>
      <c r="H296">
        <f t="shared" si="18"/>
        <v>2.69</v>
      </c>
      <c r="I296">
        <f t="shared" si="19"/>
        <v>322.79999999999995</v>
      </c>
      <c r="J296" s="3"/>
      <c r="K296" s="2"/>
    </row>
    <row r="297" spans="1:11" x14ac:dyDescent="0.25">
      <c r="A297" s="1">
        <v>43816</v>
      </c>
      <c r="B297">
        <v>2</v>
      </c>
      <c r="C297" s="2">
        <v>550</v>
      </c>
      <c r="D297">
        <v>5.8949999999999996</v>
      </c>
      <c r="E297">
        <f t="shared" si="16"/>
        <v>11.79</v>
      </c>
      <c r="F297">
        <f t="shared" si="17"/>
        <v>6484.5</v>
      </c>
      <c r="G297">
        <v>0.69269999999999998</v>
      </c>
      <c r="H297">
        <f t="shared" si="18"/>
        <v>1.3854</v>
      </c>
      <c r="I297">
        <f t="shared" si="19"/>
        <v>761.97</v>
      </c>
      <c r="J297" s="3"/>
      <c r="K297" s="2"/>
    </row>
    <row r="298" spans="1:11" x14ac:dyDescent="0.25">
      <c r="A298" s="1">
        <v>43816</v>
      </c>
      <c r="B298">
        <v>3</v>
      </c>
      <c r="C298" s="2">
        <v>100</v>
      </c>
      <c r="D298">
        <v>11.75</v>
      </c>
      <c r="E298">
        <f t="shared" si="16"/>
        <v>23.5</v>
      </c>
      <c r="F298">
        <f t="shared" si="17"/>
        <v>2350</v>
      </c>
      <c r="G298">
        <v>5.4710000000000001</v>
      </c>
      <c r="H298">
        <f t="shared" si="18"/>
        <v>10.942</v>
      </c>
      <c r="I298">
        <f t="shared" si="19"/>
        <v>1094.2</v>
      </c>
      <c r="J298" s="3"/>
      <c r="K298" s="2"/>
    </row>
    <row r="299" spans="1:11" x14ac:dyDescent="0.25">
      <c r="A299" s="1">
        <v>43816</v>
      </c>
      <c r="B299">
        <v>4</v>
      </c>
      <c r="C299" s="2">
        <v>440</v>
      </c>
      <c r="D299">
        <v>8.1479999999999997</v>
      </c>
      <c r="E299">
        <f t="shared" si="16"/>
        <v>16.295999999999999</v>
      </c>
      <c r="F299">
        <f t="shared" si="17"/>
        <v>7170.24</v>
      </c>
      <c r="G299">
        <v>0.9607</v>
      </c>
      <c r="H299">
        <f t="shared" si="18"/>
        <v>1.9214</v>
      </c>
      <c r="I299">
        <f t="shared" si="19"/>
        <v>845.41600000000005</v>
      </c>
      <c r="J299" s="3"/>
      <c r="K299" s="2"/>
    </row>
    <row r="300" spans="1:11" x14ac:dyDescent="0.25">
      <c r="A300" s="1">
        <v>43816</v>
      </c>
      <c r="B300">
        <v>5</v>
      </c>
      <c r="C300" s="2">
        <v>580</v>
      </c>
      <c r="D300">
        <v>10.119999999999999</v>
      </c>
      <c r="E300">
        <f t="shared" si="16"/>
        <v>20.239999999999998</v>
      </c>
      <c r="F300">
        <f t="shared" si="17"/>
        <v>11739.199999999999</v>
      </c>
      <c r="G300">
        <v>1.5089999999999999</v>
      </c>
      <c r="H300">
        <f t="shared" si="18"/>
        <v>3.0179999999999998</v>
      </c>
      <c r="I300">
        <f t="shared" si="19"/>
        <v>1750.4399999999998</v>
      </c>
      <c r="J300" s="3"/>
      <c r="K300" s="2"/>
    </row>
    <row r="301" spans="1:11" x14ac:dyDescent="0.25">
      <c r="A301" s="1">
        <v>43816</v>
      </c>
      <c r="B301">
        <v>6</v>
      </c>
      <c r="C301" s="2">
        <v>230</v>
      </c>
      <c r="D301">
        <v>6.42</v>
      </c>
      <c r="E301">
        <f t="shared" si="16"/>
        <v>12.84</v>
      </c>
      <c r="F301">
        <f t="shared" si="17"/>
        <v>2953.2000000000003</v>
      </c>
      <c r="G301">
        <v>1.3009999999999999</v>
      </c>
      <c r="H301">
        <f t="shared" si="18"/>
        <v>2.6019999999999999</v>
      </c>
      <c r="I301">
        <f t="shared" si="19"/>
        <v>598.46</v>
      </c>
      <c r="J301" s="3"/>
      <c r="K301" s="2"/>
    </row>
    <row r="302" spans="1:11" x14ac:dyDescent="0.25">
      <c r="A302" s="1">
        <v>43830</v>
      </c>
      <c r="B302">
        <v>1</v>
      </c>
      <c r="C302" s="2">
        <v>780</v>
      </c>
      <c r="D302">
        <v>5.1669999999999998</v>
      </c>
      <c r="E302">
        <f t="shared" si="16"/>
        <v>10.334</v>
      </c>
      <c r="F302">
        <f t="shared" si="17"/>
        <v>8060.52</v>
      </c>
      <c r="G302">
        <v>0.54810000000000003</v>
      </c>
      <c r="H302">
        <f t="shared" si="18"/>
        <v>1.0962000000000001</v>
      </c>
      <c r="I302">
        <f t="shared" si="19"/>
        <v>855.03600000000017</v>
      </c>
      <c r="J302" s="3"/>
      <c r="K302" s="2"/>
    </row>
    <row r="303" spans="1:11" x14ac:dyDescent="0.25">
      <c r="A303" s="1">
        <v>43830</v>
      </c>
      <c r="B303">
        <v>2</v>
      </c>
      <c r="C303" s="2">
        <v>550</v>
      </c>
      <c r="D303">
        <v>5.0090000000000003</v>
      </c>
      <c r="E303">
        <f t="shared" si="16"/>
        <v>10.018000000000001</v>
      </c>
      <c r="F303">
        <f t="shared" si="17"/>
        <v>5509.9000000000005</v>
      </c>
      <c r="G303">
        <v>0.67369999999999997</v>
      </c>
      <c r="H303">
        <f t="shared" si="18"/>
        <v>1.3473999999999999</v>
      </c>
      <c r="I303">
        <f t="shared" si="19"/>
        <v>741.07</v>
      </c>
      <c r="J303" s="3"/>
      <c r="K303" s="2"/>
    </row>
    <row r="304" spans="1:11" x14ac:dyDescent="0.25">
      <c r="A304" s="1">
        <v>43830</v>
      </c>
      <c r="B304">
        <v>3</v>
      </c>
      <c r="C304" s="2">
        <v>640</v>
      </c>
      <c r="D304">
        <v>10.41</v>
      </c>
      <c r="E304">
        <f t="shared" si="16"/>
        <v>20.82</v>
      </c>
      <c r="F304">
        <f t="shared" si="17"/>
        <v>13324.8</v>
      </c>
      <c r="G304">
        <v>4.1390000000000002</v>
      </c>
      <c r="H304">
        <f t="shared" si="18"/>
        <v>8.2780000000000005</v>
      </c>
      <c r="I304">
        <f t="shared" si="19"/>
        <v>5297.92</v>
      </c>
      <c r="J304" s="3"/>
      <c r="K304" s="2"/>
    </row>
    <row r="305" spans="1:11" x14ac:dyDescent="0.25">
      <c r="A305" s="1">
        <v>43830</v>
      </c>
      <c r="B305">
        <v>4</v>
      </c>
      <c r="C305" s="2">
        <v>2130</v>
      </c>
      <c r="D305">
        <v>3.8639999999999999</v>
      </c>
      <c r="E305">
        <f t="shared" si="16"/>
        <v>7.7279999999999998</v>
      </c>
      <c r="F305">
        <f t="shared" si="17"/>
        <v>16460.64</v>
      </c>
      <c r="G305">
        <v>0.4229</v>
      </c>
      <c r="H305">
        <f t="shared" si="18"/>
        <v>0.8458</v>
      </c>
      <c r="I305">
        <f t="shared" si="19"/>
        <v>1801.5539999999999</v>
      </c>
      <c r="J305" s="3"/>
      <c r="K305" s="2"/>
    </row>
    <row r="306" spans="1:11" x14ac:dyDescent="0.25">
      <c r="A306" s="1">
        <v>43830</v>
      </c>
      <c r="B306">
        <v>5</v>
      </c>
      <c r="C306" s="2">
        <v>1350</v>
      </c>
      <c r="D306">
        <v>6.532</v>
      </c>
      <c r="E306">
        <f t="shared" si="16"/>
        <v>13.064</v>
      </c>
      <c r="F306">
        <f t="shared" si="17"/>
        <v>17636.400000000001</v>
      </c>
      <c r="G306">
        <v>1.1639999999999999</v>
      </c>
      <c r="H306">
        <f t="shared" si="18"/>
        <v>2.3279999999999998</v>
      </c>
      <c r="I306">
        <f t="shared" si="19"/>
        <v>3142.7999999999997</v>
      </c>
      <c r="J306" s="3"/>
      <c r="K306" s="2"/>
    </row>
    <row r="307" spans="1:11" x14ac:dyDescent="0.25">
      <c r="A307" s="1">
        <v>43830</v>
      </c>
      <c r="B307">
        <v>6</v>
      </c>
      <c r="C307" s="2">
        <v>870</v>
      </c>
      <c r="D307">
        <v>6.3520000000000003</v>
      </c>
      <c r="E307">
        <f t="shared" si="16"/>
        <v>12.704000000000001</v>
      </c>
      <c r="F307">
        <f t="shared" si="17"/>
        <v>11052.480000000001</v>
      </c>
      <c r="G307">
        <v>0.68520000000000003</v>
      </c>
      <c r="H307">
        <f t="shared" si="18"/>
        <v>1.3704000000000001</v>
      </c>
      <c r="I307">
        <f t="shared" si="19"/>
        <v>1192.248</v>
      </c>
      <c r="J307" s="3"/>
      <c r="K307" s="2"/>
    </row>
    <row r="308" spans="1:11" x14ac:dyDescent="0.25">
      <c r="A308" s="1">
        <v>43844</v>
      </c>
      <c r="B308">
        <v>1</v>
      </c>
      <c r="C308" s="2">
        <v>760</v>
      </c>
      <c r="D308">
        <v>4.2610000000000001</v>
      </c>
      <c r="E308">
        <f t="shared" si="16"/>
        <v>8.5220000000000002</v>
      </c>
      <c r="F308">
        <f t="shared" si="17"/>
        <v>6476.72</v>
      </c>
      <c r="G308">
        <v>0.71579999999999999</v>
      </c>
      <c r="H308">
        <f t="shared" si="18"/>
        <v>1.4316</v>
      </c>
      <c r="I308">
        <f t="shared" si="19"/>
        <v>1088.0160000000001</v>
      </c>
      <c r="J308" s="3"/>
      <c r="K308" s="2"/>
    </row>
    <row r="309" spans="1:11" x14ac:dyDescent="0.25">
      <c r="A309" s="1">
        <v>43844</v>
      </c>
      <c r="B309">
        <v>2</v>
      </c>
      <c r="C309" s="2">
        <v>600</v>
      </c>
      <c r="D309">
        <v>4.5670000000000002</v>
      </c>
      <c r="E309">
        <f t="shared" si="16"/>
        <v>9.1340000000000003</v>
      </c>
      <c r="F309">
        <f t="shared" si="17"/>
        <v>5480.4000000000005</v>
      </c>
      <c r="G309">
        <v>0.74590000000000001</v>
      </c>
      <c r="H309">
        <f t="shared" si="18"/>
        <v>1.4918</v>
      </c>
      <c r="I309">
        <f t="shared" si="19"/>
        <v>895.08</v>
      </c>
      <c r="J309" s="3"/>
      <c r="K309" s="2"/>
    </row>
    <row r="310" spans="1:11" x14ac:dyDescent="0.25">
      <c r="A310" s="1">
        <v>43844</v>
      </c>
      <c r="B310">
        <v>3</v>
      </c>
      <c r="C310" s="2">
        <v>450</v>
      </c>
      <c r="D310">
        <v>10.64</v>
      </c>
      <c r="E310">
        <f t="shared" si="16"/>
        <v>21.28</v>
      </c>
      <c r="F310">
        <f t="shared" si="17"/>
        <v>9576</v>
      </c>
      <c r="G310">
        <v>2.714</v>
      </c>
      <c r="H310">
        <f t="shared" si="18"/>
        <v>5.4279999999999999</v>
      </c>
      <c r="I310">
        <f t="shared" si="19"/>
        <v>2442.6</v>
      </c>
      <c r="J310" s="3"/>
      <c r="K310" s="2"/>
    </row>
    <row r="311" spans="1:11" x14ac:dyDescent="0.25">
      <c r="A311" s="1">
        <v>43844</v>
      </c>
      <c r="B311">
        <v>4</v>
      </c>
      <c r="C311" s="2">
        <v>880</v>
      </c>
      <c r="D311">
        <v>4.93</v>
      </c>
      <c r="E311">
        <f t="shared" si="16"/>
        <v>9.86</v>
      </c>
      <c r="F311">
        <f t="shared" si="17"/>
        <v>8676.7999999999993</v>
      </c>
      <c r="G311">
        <v>0.56469999999999998</v>
      </c>
      <c r="H311">
        <f t="shared" si="18"/>
        <v>1.1294</v>
      </c>
      <c r="I311">
        <f t="shared" si="19"/>
        <v>993.87199999999996</v>
      </c>
      <c r="J311" s="3"/>
      <c r="K311" s="2"/>
    </row>
    <row r="312" spans="1:11" x14ac:dyDescent="0.25">
      <c r="A312" s="1">
        <v>43844</v>
      </c>
      <c r="B312">
        <v>5</v>
      </c>
      <c r="C312" s="2">
        <v>1000</v>
      </c>
      <c r="D312">
        <v>9.4770000000000003</v>
      </c>
      <c r="E312">
        <f t="shared" si="16"/>
        <v>18.954000000000001</v>
      </c>
      <c r="F312">
        <f t="shared" si="17"/>
        <v>18954</v>
      </c>
      <c r="G312">
        <v>1.4079999999999999</v>
      </c>
      <c r="H312">
        <f t="shared" si="18"/>
        <v>2.8159999999999998</v>
      </c>
      <c r="I312">
        <f t="shared" si="19"/>
        <v>2816</v>
      </c>
      <c r="J312" s="3"/>
      <c r="K312" s="2"/>
    </row>
    <row r="313" spans="1:11" x14ac:dyDescent="0.25">
      <c r="A313" s="1">
        <v>43844</v>
      </c>
      <c r="B313">
        <v>6</v>
      </c>
      <c r="C313" s="2">
        <v>860</v>
      </c>
      <c r="D313">
        <v>5.601</v>
      </c>
      <c r="E313">
        <f t="shared" si="16"/>
        <v>11.202</v>
      </c>
      <c r="F313">
        <f t="shared" si="17"/>
        <v>9633.7200000000012</v>
      </c>
      <c r="G313">
        <v>0.57569999999999999</v>
      </c>
      <c r="H313">
        <f t="shared" si="18"/>
        <v>1.1514</v>
      </c>
      <c r="I313">
        <f t="shared" si="19"/>
        <v>990.20399999999995</v>
      </c>
      <c r="J313" s="3"/>
      <c r="K313" s="2"/>
    </row>
    <row r="314" spans="1:11" x14ac:dyDescent="0.25">
      <c r="A314" s="1">
        <v>43858</v>
      </c>
      <c r="B314">
        <v>1</v>
      </c>
      <c r="C314" s="2">
        <v>6920</v>
      </c>
      <c r="D314">
        <v>3.9750000000000001</v>
      </c>
      <c r="E314">
        <f t="shared" si="16"/>
        <v>7.95</v>
      </c>
      <c r="F314">
        <f t="shared" si="17"/>
        <v>55014</v>
      </c>
      <c r="G314">
        <v>0.3281</v>
      </c>
      <c r="H314">
        <f t="shared" si="18"/>
        <v>0.65620000000000001</v>
      </c>
      <c r="I314">
        <f t="shared" si="19"/>
        <v>4540.9040000000005</v>
      </c>
      <c r="J314" s="3"/>
      <c r="K314" s="2"/>
    </row>
    <row r="315" spans="1:11" x14ac:dyDescent="0.25">
      <c r="A315" s="1">
        <v>43858</v>
      </c>
      <c r="B315">
        <v>2</v>
      </c>
      <c r="C315" s="2">
        <v>4150</v>
      </c>
      <c r="D315">
        <v>2.8479999999999999</v>
      </c>
      <c r="E315">
        <f t="shared" si="16"/>
        <v>5.6959999999999997</v>
      </c>
      <c r="F315">
        <f t="shared" si="17"/>
        <v>23638.400000000001</v>
      </c>
      <c r="G315">
        <v>0.34699999999999998</v>
      </c>
      <c r="H315">
        <f t="shared" si="18"/>
        <v>0.69399999999999995</v>
      </c>
      <c r="I315">
        <f t="shared" si="19"/>
        <v>2880.1</v>
      </c>
      <c r="J315" s="3"/>
      <c r="K315" s="2"/>
    </row>
    <row r="316" spans="1:11" x14ac:dyDescent="0.25">
      <c r="A316" s="1">
        <v>43858</v>
      </c>
      <c r="B316">
        <v>3</v>
      </c>
      <c r="C316" s="2">
        <v>4200</v>
      </c>
      <c r="D316">
        <v>4.3150000000000004</v>
      </c>
      <c r="E316">
        <f t="shared" si="16"/>
        <v>8.6300000000000008</v>
      </c>
      <c r="F316">
        <f t="shared" si="17"/>
        <v>36246</v>
      </c>
      <c r="G316">
        <v>0.74929999999999997</v>
      </c>
      <c r="H316">
        <f t="shared" si="18"/>
        <v>1.4985999999999999</v>
      </c>
      <c r="I316">
        <f t="shared" si="19"/>
        <v>6294.1200000000008</v>
      </c>
      <c r="J316" s="3"/>
      <c r="K316" s="2"/>
    </row>
    <row r="317" spans="1:11" x14ac:dyDescent="0.25">
      <c r="A317" s="1">
        <v>43858</v>
      </c>
      <c r="B317">
        <v>4</v>
      </c>
      <c r="C317" s="2">
        <v>2450</v>
      </c>
      <c r="D317">
        <v>4.5490000000000004</v>
      </c>
      <c r="E317">
        <f t="shared" si="16"/>
        <v>9.0980000000000008</v>
      </c>
      <c r="F317">
        <f t="shared" si="17"/>
        <v>22290.100000000002</v>
      </c>
      <c r="G317">
        <v>0.65010000000000001</v>
      </c>
      <c r="H317">
        <f t="shared" si="18"/>
        <v>1.3002</v>
      </c>
      <c r="I317">
        <f t="shared" si="19"/>
        <v>3185.4900000000002</v>
      </c>
      <c r="J317" s="3"/>
      <c r="K317" s="2"/>
    </row>
    <row r="318" spans="1:11" x14ac:dyDescent="0.25">
      <c r="A318" s="1">
        <v>43858</v>
      </c>
      <c r="B318">
        <v>5</v>
      </c>
      <c r="C318" s="2">
        <v>1410</v>
      </c>
      <c r="D318">
        <v>6.7530000000000001</v>
      </c>
      <c r="E318">
        <f t="shared" si="16"/>
        <v>13.506</v>
      </c>
      <c r="F318">
        <f t="shared" si="17"/>
        <v>19043.46</v>
      </c>
      <c r="G318">
        <v>0.74409999999999998</v>
      </c>
      <c r="H318">
        <f t="shared" si="18"/>
        <v>1.4882</v>
      </c>
      <c r="I318">
        <f t="shared" si="19"/>
        <v>2098.3619999999996</v>
      </c>
      <c r="J318" s="3"/>
      <c r="K318" s="2"/>
    </row>
    <row r="319" spans="1:11" x14ac:dyDescent="0.25">
      <c r="A319" s="1">
        <v>43858</v>
      </c>
      <c r="B319">
        <v>6</v>
      </c>
      <c r="C319" s="2">
        <v>1030</v>
      </c>
      <c r="D319">
        <v>3.7410000000000001</v>
      </c>
      <c r="E319">
        <f t="shared" ref="E319:E367" si="20">D319*2</f>
        <v>7.4820000000000002</v>
      </c>
      <c r="F319">
        <f t="shared" ref="F319:F380" si="21">E319*(C319/1000)*1000</f>
        <v>7706.4600000000009</v>
      </c>
      <c r="G319">
        <v>0.49630000000000002</v>
      </c>
      <c r="H319">
        <f t="shared" ref="H319:H367" si="22">G319*2</f>
        <v>0.99260000000000004</v>
      </c>
      <c r="I319">
        <f t="shared" ref="I319:I380" si="23">H319*(C319/1000)*1000</f>
        <v>1022.378</v>
      </c>
      <c r="J319" s="3"/>
      <c r="K319" s="2"/>
    </row>
    <row r="320" spans="1:11" x14ac:dyDescent="0.25">
      <c r="A320" s="1">
        <v>43872</v>
      </c>
      <c r="B320">
        <v>1</v>
      </c>
      <c r="C320" s="2">
        <v>60</v>
      </c>
      <c r="D320">
        <v>5.95</v>
      </c>
      <c r="E320">
        <f t="shared" si="20"/>
        <v>11.9</v>
      </c>
      <c r="F320">
        <f t="shared" si="21"/>
        <v>714</v>
      </c>
      <c r="G320">
        <v>1.778</v>
      </c>
      <c r="H320">
        <f t="shared" si="22"/>
        <v>3.556</v>
      </c>
      <c r="I320">
        <f t="shared" si="23"/>
        <v>213.35999999999999</v>
      </c>
      <c r="J320" s="3"/>
      <c r="K320" s="2"/>
    </row>
    <row r="321" spans="1:11" x14ac:dyDescent="0.25">
      <c r="A321" s="1">
        <v>43872</v>
      </c>
      <c r="B321">
        <v>2</v>
      </c>
      <c r="C321" s="2">
        <v>150</v>
      </c>
      <c r="D321">
        <v>4.8470000000000004</v>
      </c>
      <c r="E321">
        <f t="shared" si="20"/>
        <v>9.6940000000000008</v>
      </c>
      <c r="F321">
        <f t="shared" si="21"/>
        <v>1454.1000000000001</v>
      </c>
      <c r="G321">
        <v>1.712</v>
      </c>
      <c r="H321">
        <f t="shared" si="22"/>
        <v>3.4239999999999999</v>
      </c>
      <c r="I321">
        <f t="shared" si="23"/>
        <v>513.59999999999991</v>
      </c>
      <c r="J321" s="3"/>
      <c r="K321" s="2"/>
    </row>
    <row r="322" spans="1:11" x14ac:dyDescent="0.25">
      <c r="A322" s="1">
        <v>43872</v>
      </c>
      <c r="B322">
        <v>3</v>
      </c>
      <c r="C322" s="2" t="s">
        <v>3</v>
      </c>
      <c r="D322" t="s">
        <v>697</v>
      </c>
      <c r="E322" t="s">
        <v>697</v>
      </c>
      <c r="F322" t="s">
        <v>697</v>
      </c>
      <c r="G322" t="s">
        <v>697</v>
      </c>
      <c r="H322" t="s">
        <v>697</v>
      </c>
      <c r="I322" t="s">
        <v>697</v>
      </c>
      <c r="J322" s="3"/>
      <c r="K322" s="2"/>
    </row>
    <row r="323" spans="1:11" x14ac:dyDescent="0.25">
      <c r="A323" s="1">
        <v>43872</v>
      </c>
      <c r="B323">
        <v>4</v>
      </c>
      <c r="C323" s="2">
        <v>200</v>
      </c>
      <c r="D323">
        <v>5.6260000000000003</v>
      </c>
      <c r="E323">
        <f t="shared" si="20"/>
        <v>11.252000000000001</v>
      </c>
      <c r="F323">
        <f t="shared" si="21"/>
        <v>2250.4000000000005</v>
      </c>
      <c r="G323">
        <v>1.0549999999999999</v>
      </c>
      <c r="H323">
        <f t="shared" si="22"/>
        <v>2.11</v>
      </c>
      <c r="I323">
        <f t="shared" si="23"/>
        <v>422</v>
      </c>
      <c r="J323" s="3"/>
      <c r="K323" s="2"/>
    </row>
    <row r="324" spans="1:11" x14ac:dyDescent="0.25">
      <c r="A324" s="1">
        <v>43872</v>
      </c>
      <c r="B324">
        <v>5</v>
      </c>
      <c r="C324" s="2">
        <v>180</v>
      </c>
      <c r="D324">
        <v>7.4059999999999997</v>
      </c>
      <c r="E324">
        <f t="shared" si="20"/>
        <v>14.811999999999999</v>
      </c>
      <c r="F324">
        <f t="shared" si="21"/>
        <v>2666.16</v>
      </c>
      <c r="G324">
        <v>1.4450000000000001</v>
      </c>
      <c r="H324">
        <f t="shared" si="22"/>
        <v>2.89</v>
      </c>
      <c r="I324">
        <f t="shared" si="23"/>
        <v>520.20000000000005</v>
      </c>
      <c r="J324" s="3"/>
      <c r="K324" s="2"/>
    </row>
    <row r="325" spans="1:11" x14ac:dyDescent="0.25">
      <c r="A325" s="1">
        <v>43872</v>
      </c>
      <c r="B325">
        <v>6</v>
      </c>
      <c r="C325" s="2">
        <v>330</v>
      </c>
      <c r="D325">
        <v>4.7210000000000001</v>
      </c>
      <c r="E325">
        <f t="shared" si="20"/>
        <v>9.4420000000000002</v>
      </c>
      <c r="F325">
        <f t="shared" si="21"/>
        <v>3115.86</v>
      </c>
      <c r="G325">
        <v>2.419</v>
      </c>
      <c r="H325">
        <f t="shared" si="22"/>
        <v>4.8380000000000001</v>
      </c>
      <c r="I325">
        <f t="shared" si="23"/>
        <v>1596.54</v>
      </c>
      <c r="J325" s="3"/>
      <c r="K325" s="2"/>
    </row>
    <row r="326" spans="1:11" x14ac:dyDescent="0.25">
      <c r="A326" s="1">
        <v>43886</v>
      </c>
      <c r="B326">
        <v>1</v>
      </c>
      <c r="C326" s="2">
        <v>490</v>
      </c>
      <c r="D326">
        <v>4.0780000000000003</v>
      </c>
      <c r="E326">
        <f t="shared" si="20"/>
        <v>8.1560000000000006</v>
      </c>
      <c r="F326">
        <f t="shared" si="21"/>
        <v>3996.44</v>
      </c>
      <c r="G326">
        <v>0.4461</v>
      </c>
      <c r="H326">
        <f t="shared" si="22"/>
        <v>0.89219999999999999</v>
      </c>
      <c r="I326">
        <f t="shared" si="23"/>
        <v>437.178</v>
      </c>
      <c r="J326" s="3"/>
      <c r="K326" s="2"/>
    </row>
    <row r="327" spans="1:11" x14ac:dyDescent="0.25">
      <c r="A327" s="1">
        <v>43886</v>
      </c>
      <c r="B327">
        <v>2</v>
      </c>
      <c r="C327" s="2">
        <v>930</v>
      </c>
      <c r="D327">
        <v>4.1429999999999998</v>
      </c>
      <c r="E327">
        <f t="shared" si="20"/>
        <v>8.2859999999999996</v>
      </c>
      <c r="F327">
        <f t="shared" si="21"/>
        <v>7705.9800000000005</v>
      </c>
      <c r="G327">
        <v>0.73480000000000001</v>
      </c>
      <c r="H327">
        <f t="shared" si="22"/>
        <v>1.4696</v>
      </c>
      <c r="I327">
        <f t="shared" si="23"/>
        <v>1366.7280000000001</v>
      </c>
      <c r="J327" s="3"/>
      <c r="K327" s="2"/>
    </row>
    <row r="328" spans="1:11" x14ac:dyDescent="0.25">
      <c r="A328" s="1">
        <v>43886</v>
      </c>
      <c r="B328">
        <v>3</v>
      </c>
      <c r="C328" s="2">
        <v>550</v>
      </c>
      <c r="D328">
        <v>9.6150000000000002</v>
      </c>
      <c r="E328">
        <f t="shared" si="20"/>
        <v>19.23</v>
      </c>
      <c r="F328">
        <f t="shared" si="21"/>
        <v>10576.500000000002</v>
      </c>
      <c r="G328">
        <v>1.8109999999999999</v>
      </c>
      <c r="H328">
        <f t="shared" si="22"/>
        <v>3.6219999999999999</v>
      </c>
      <c r="I328">
        <f t="shared" si="23"/>
        <v>1992.1000000000001</v>
      </c>
      <c r="J328" s="3"/>
      <c r="K328" s="2"/>
    </row>
    <row r="329" spans="1:11" x14ac:dyDescent="0.25">
      <c r="A329" s="1">
        <v>43886</v>
      </c>
      <c r="B329">
        <v>4</v>
      </c>
      <c r="C329" s="2">
        <v>1210</v>
      </c>
      <c r="D329">
        <v>5.48</v>
      </c>
      <c r="E329">
        <f t="shared" si="20"/>
        <v>10.96</v>
      </c>
      <c r="F329">
        <f t="shared" si="21"/>
        <v>13261.600000000002</v>
      </c>
      <c r="G329">
        <v>0.6623</v>
      </c>
      <c r="H329">
        <f t="shared" si="22"/>
        <v>1.3246</v>
      </c>
      <c r="I329">
        <f t="shared" si="23"/>
        <v>1602.7659999999998</v>
      </c>
      <c r="J329" s="3"/>
      <c r="K329" s="2"/>
    </row>
    <row r="330" spans="1:11" x14ac:dyDescent="0.25">
      <c r="A330" s="1">
        <v>43886</v>
      </c>
      <c r="B330">
        <v>5</v>
      </c>
      <c r="C330" s="2">
        <v>680</v>
      </c>
      <c r="D330">
        <v>7.9640000000000004</v>
      </c>
      <c r="E330">
        <f t="shared" si="20"/>
        <v>15.928000000000001</v>
      </c>
      <c r="F330">
        <f t="shared" si="21"/>
        <v>10831.04</v>
      </c>
      <c r="G330">
        <v>0.6825</v>
      </c>
      <c r="H330">
        <f t="shared" si="22"/>
        <v>1.365</v>
      </c>
      <c r="I330">
        <f t="shared" si="23"/>
        <v>928.2</v>
      </c>
      <c r="J330" s="3"/>
      <c r="K330" s="2"/>
    </row>
    <row r="331" spans="1:11" x14ac:dyDescent="0.25">
      <c r="A331" s="1">
        <v>43886</v>
      </c>
      <c r="B331">
        <v>6</v>
      </c>
      <c r="C331" s="2">
        <v>1950</v>
      </c>
      <c r="D331">
        <v>4.1719999999999997</v>
      </c>
      <c r="E331">
        <f t="shared" si="20"/>
        <v>8.3439999999999994</v>
      </c>
      <c r="F331">
        <f t="shared" si="21"/>
        <v>16270.799999999997</v>
      </c>
      <c r="G331">
        <v>0.41220000000000001</v>
      </c>
      <c r="H331">
        <f t="shared" si="22"/>
        <v>0.82440000000000002</v>
      </c>
      <c r="I331">
        <f t="shared" si="23"/>
        <v>1607.58</v>
      </c>
      <c r="J331" s="3"/>
      <c r="K331" s="2"/>
    </row>
    <row r="332" spans="1:11" x14ac:dyDescent="0.25">
      <c r="A332" s="1">
        <v>43900</v>
      </c>
      <c r="B332">
        <v>1</v>
      </c>
      <c r="C332" s="2">
        <v>460</v>
      </c>
      <c r="D332">
        <v>4.3680000000000003</v>
      </c>
      <c r="E332">
        <f t="shared" si="20"/>
        <v>8.7360000000000007</v>
      </c>
      <c r="F332">
        <f t="shared" si="21"/>
        <v>4018.5600000000009</v>
      </c>
      <c r="G332">
        <v>0.37740000000000001</v>
      </c>
      <c r="H332">
        <f t="shared" si="22"/>
        <v>0.75480000000000003</v>
      </c>
      <c r="I332">
        <f t="shared" si="23"/>
        <v>347.20800000000003</v>
      </c>
      <c r="J332" s="3"/>
      <c r="K332" s="2"/>
    </row>
    <row r="333" spans="1:11" x14ac:dyDescent="0.25">
      <c r="A333" s="1">
        <v>43900</v>
      </c>
      <c r="B333">
        <v>2</v>
      </c>
      <c r="C333" s="2">
        <v>770</v>
      </c>
      <c r="D333">
        <v>3.9929999999999999</v>
      </c>
      <c r="E333">
        <f t="shared" si="20"/>
        <v>7.9859999999999998</v>
      </c>
      <c r="F333">
        <f t="shared" si="21"/>
        <v>6149.2199999999993</v>
      </c>
      <c r="G333">
        <v>0.58309999999999995</v>
      </c>
      <c r="H333">
        <f t="shared" si="22"/>
        <v>1.1661999999999999</v>
      </c>
      <c r="I333">
        <f t="shared" si="23"/>
        <v>897.97399999999993</v>
      </c>
      <c r="J333" s="3"/>
      <c r="K333" s="2"/>
    </row>
    <row r="334" spans="1:11" x14ac:dyDescent="0.25">
      <c r="A334" s="1">
        <v>43900</v>
      </c>
      <c r="B334">
        <v>3</v>
      </c>
      <c r="C334" s="2">
        <v>140</v>
      </c>
      <c r="D334">
        <v>13.5</v>
      </c>
      <c r="E334">
        <f t="shared" si="20"/>
        <v>27</v>
      </c>
      <c r="F334">
        <f t="shared" si="21"/>
        <v>3780.0000000000005</v>
      </c>
      <c r="G334">
        <v>4.4539999999999997</v>
      </c>
      <c r="H334">
        <f t="shared" si="22"/>
        <v>8.9079999999999995</v>
      </c>
      <c r="I334">
        <f t="shared" si="23"/>
        <v>1247.1200000000001</v>
      </c>
      <c r="J334" s="3"/>
      <c r="K334" s="2"/>
    </row>
    <row r="335" spans="1:11" x14ac:dyDescent="0.25">
      <c r="A335" s="1">
        <v>43900</v>
      </c>
      <c r="B335">
        <v>4</v>
      </c>
      <c r="C335" s="2">
        <v>580</v>
      </c>
      <c r="D335">
        <v>5.5810000000000004</v>
      </c>
      <c r="E335">
        <f t="shared" si="20"/>
        <v>11.162000000000001</v>
      </c>
      <c r="F335">
        <f t="shared" si="21"/>
        <v>6473.96</v>
      </c>
      <c r="G335">
        <v>0.6079</v>
      </c>
      <c r="H335">
        <f t="shared" si="22"/>
        <v>1.2158</v>
      </c>
      <c r="I335">
        <f t="shared" si="23"/>
        <v>705.16399999999987</v>
      </c>
      <c r="J335" s="3"/>
      <c r="K335" s="2"/>
    </row>
    <row r="336" spans="1:11" x14ac:dyDescent="0.25">
      <c r="A336" s="1">
        <v>43900</v>
      </c>
      <c r="B336">
        <v>5</v>
      </c>
      <c r="C336" s="2">
        <v>380</v>
      </c>
      <c r="D336">
        <v>10.82</v>
      </c>
      <c r="E336">
        <f t="shared" si="20"/>
        <v>21.64</v>
      </c>
      <c r="F336">
        <f t="shared" si="21"/>
        <v>8223.2000000000007</v>
      </c>
      <c r="G336">
        <v>0.7722</v>
      </c>
      <c r="H336">
        <f t="shared" si="22"/>
        <v>1.5444</v>
      </c>
      <c r="I336">
        <f t="shared" si="23"/>
        <v>586.87200000000007</v>
      </c>
      <c r="J336" s="3"/>
      <c r="K336" s="2"/>
    </row>
    <row r="337" spans="1:11" x14ac:dyDescent="0.25">
      <c r="A337" s="1">
        <v>43900</v>
      </c>
      <c r="B337">
        <v>6</v>
      </c>
      <c r="C337" s="2">
        <v>1010</v>
      </c>
      <c r="D337">
        <v>5.6319999999999997</v>
      </c>
      <c r="E337">
        <f t="shared" si="20"/>
        <v>11.263999999999999</v>
      </c>
      <c r="F337">
        <f t="shared" si="21"/>
        <v>11376.64</v>
      </c>
      <c r="G337">
        <v>0.69430000000000003</v>
      </c>
      <c r="H337">
        <f t="shared" si="22"/>
        <v>1.3886000000000001</v>
      </c>
      <c r="I337">
        <f t="shared" si="23"/>
        <v>1402.4860000000001</v>
      </c>
      <c r="J337" s="3"/>
      <c r="K337" s="2"/>
    </row>
    <row r="338" spans="1:11" x14ac:dyDescent="0.25">
      <c r="A338" s="1">
        <v>43910</v>
      </c>
      <c r="B338">
        <v>1</v>
      </c>
      <c r="C338" s="2">
        <v>460</v>
      </c>
      <c r="D338">
        <v>4.2060000000000004</v>
      </c>
      <c r="E338">
        <f t="shared" si="20"/>
        <v>8.4120000000000008</v>
      </c>
      <c r="F338">
        <f t="shared" si="21"/>
        <v>3869.5200000000004</v>
      </c>
      <c r="G338">
        <v>0.31900000000000001</v>
      </c>
      <c r="H338">
        <f t="shared" si="22"/>
        <v>0.63800000000000001</v>
      </c>
      <c r="I338">
        <f t="shared" si="23"/>
        <v>293.48</v>
      </c>
      <c r="J338" s="3"/>
      <c r="K338" s="2"/>
    </row>
    <row r="339" spans="1:11" x14ac:dyDescent="0.25">
      <c r="A339" s="1">
        <v>43910</v>
      </c>
      <c r="B339">
        <v>2</v>
      </c>
      <c r="C339" s="2">
        <v>2520</v>
      </c>
      <c r="D339">
        <v>2.089</v>
      </c>
      <c r="E339">
        <f t="shared" si="20"/>
        <v>4.1779999999999999</v>
      </c>
      <c r="F339">
        <f t="shared" si="21"/>
        <v>10528.560000000001</v>
      </c>
      <c r="G339">
        <v>0.221</v>
      </c>
      <c r="H339">
        <f t="shared" si="22"/>
        <v>0.442</v>
      </c>
      <c r="I339">
        <f t="shared" si="23"/>
        <v>1113.8399999999999</v>
      </c>
      <c r="J339" s="3"/>
      <c r="K339" s="2"/>
    </row>
    <row r="340" spans="1:11" x14ac:dyDescent="0.25">
      <c r="A340" s="1">
        <v>43910</v>
      </c>
      <c r="B340">
        <v>3</v>
      </c>
      <c r="C340" s="2">
        <v>980</v>
      </c>
      <c r="D340">
        <v>4.6280000000000001</v>
      </c>
      <c r="E340">
        <f t="shared" si="20"/>
        <v>9.2560000000000002</v>
      </c>
      <c r="F340">
        <f t="shared" si="21"/>
        <v>9070.880000000001</v>
      </c>
      <c r="G340">
        <v>1.276</v>
      </c>
      <c r="H340">
        <f t="shared" si="22"/>
        <v>2.552</v>
      </c>
      <c r="I340">
        <f t="shared" si="23"/>
        <v>2500.96</v>
      </c>
      <c r="J340" s="3"/>
      <c r="K340" s="2"/>
    </row>
    <row r="341" spans="1:11" x14ac:dyDescent="0.25">
      <c r="A341" s="1">
        <v>43910</v>
      </c>
      <c r="B341">
        <v>4</v>
      </c>
      <c r="C341" s="2">
        <v>1100</v>
      </c>
      <c r="D341">
        <v>4.6079999999999997</v>
      </c>
      <c r="E341">
        <f t="shared" si="20"/>
        <v>9.2159999999999993</v>
      </c>
      <c r="F341">
        <f t="shared" si="21"/>
        <v>10137.6</v>
      </c>
      <c r="G341">
        <v>0.72030000000000005</v>
      </c>
      <c r="H341">
        <f t="shared" si="22"/>
        <v>1.4406000000000001</v>
      </c>
      <c r="I341">
        <f t="shared" si="23"/>
        <v>1584.66</v>
      </c>
      <c r="J341" s="3"/>
      <c r="K341" s="2"/>
    </row>
    <row r="342" spans="1:11" x14ac:dyDescent="0.25">
      <c r="A342" s="1">
        <v>43910</v>
      </c>
      <c r="B342">
        <v>5</v>
      </c>
      <c r="C342" s="2">
        <v>950</v>
      </c>
      <c r="D342">
        <v>6.601</v>
      </c>
      <c r="E342">
        <f t="shared" si="20"/>
        <v>13.202</v>
      </c>
      <c r="F342">
        <f t="shared" si="21"/>
        <v>12541.9</v>
      </c>
      <c r="G342">
        <v>0.47699999999999998</v>
      </c>
      <c r="H342">
        <f t="shared" si="22"/>
        <v>0.95399999999999996</v>
      </c>
      <c r="I342">
        <f t="shared" si="23"/>
        <v>906.29999999999984</v>
      </c>
      <c r="J342" s="3"/>
      <c r="K342" s="2"/>
    </row>
    <row r="343" spans="1:11" x14ac:dyDescent="0.25">
      <c r="A343" s="1">
        <v>43910</v>
      </c>
      <c r="B343">
        <v>6</v>
      </c>
      <c r="C343" s="2">
        <v>1000</v>
      </c>
      <c r="D343">
        <v>4.5</v>
      </c>
      <c r="E343">
        <f t="shared" si="20"/>
        <v>9</v>
      </c>
      <c r="F343">
        <f t="shared" si="21"/>
        <v>9000</v>
      </c>
      <c r="G343">
        <v>0.48680000000000001</v>
      </c>
      <c r="H343">
        <f t="shared" si="22"/>
        <v>0.97360000000000002</v>
      </c>
      <c r="I343">
        <f t="shared" si="23"/>
        <v>973.6</v>
      </c>
      <c r="J343" s="3"/>
      <c r="K343" s="2"/>
    </row>
    <row r="344" spans="1:11" x14ac:dyDescent="0.25">
      <c r="A344" s="1">
        <v>43936</v>
      </c>
      <c r="B344">
        <v>1</v>
      </c>
      <c r="C344" s="2">
        <v>3950</v>
      </c>
      <c r="D344">
        <v>3.1840000000000002</v>
      </c>
      <c r="E344">
        <f t="shared" si="20"/>
        <v>6.3680000000000003</v>
      </c>
      <c r="F344">
        <f t="shared" si="21"/>
        <v>25153.600000000002</v>
      </c>
      <c r="G344">
        <v>0.3755</v>
      </c>
      <c r="H344">
        <f t="shared" si="22"/>
        <v>0.751</v>
      </c>
      <c r="I344">
        <f t="shared" si="23"/>
        <v>2966.45</v>
      </c>
      <c r="J344" s="3"/>
      <c r="K344" s="2"/>
    </row>
    <row r="345" spans="1:11" x14ac:dyDescent="0.25">
      <c r="A345" s="1">
        <v>43936</v>
      </c>
      <c r="B345">
        <v>2</v>
      </c>
      <c r="C345" s="2">
        <v>9260</v>
      </c>
      <c r="D345">
        <v>4.141</v>
      </c>
      <c r="E345">
        <f t="shared" si="20"/>
        <v>8.282</v>
      </c>
      <c r="F345">
        <f t="shared" si="21"/>
        <v>76691.320000000007</v>
      </c>
      <c r="G345">
        <v>0.29509999999999997</v>
      </c>
      <c r="H345">
        <f t="shared" si="22"/>
        <v>0.59019999999999995</v>
      </c>
      <c r="I345">
        <f t="shared" si="23"/>
        <v>5465.2519999999995</v>
      </c>
      <c r="J345" s="3"/>
      <c r="K345" s="2"/>
    </row>
    <row r="346" spans="1:11" x14ac:dyDescent="0.25">
      <c r="A346" s="1">
        <v>43936</v>
      </c>
      <c r="B346">
        <v>3</v>
      </c>
      <c r="C346" s="2">
        <v>1360</v>
      </c>
      <c r="D346">
        <v>7.6959999999999997</v>
      </c>
      <c r="E346">
        <f t="shared" si="20"/>
        <v>15.391999999999999</v>
      </c>
      <c r="F346">
        <f t="shared" si="21"/>
        <v>20933.120000000003</v>
      </c>
      <c r="G346">
        <v>2.7349999999999999</v>
      </c>
      <c r="H346">
        <f t="shared" si="22"/>
        <v>5.47</v>
      </c>
      <c r="I346">
        <f t="shared" si="23"/>
        <v>7439.2000000000007</v>
      </c>
      <c r="J346" s="3"/>
      <c r="K346" s="2"/>
    </row>
    <row r="347" spans="1:11" x14ac:dyDescent="0.25">
      <c r="A347" s="1">
        <v>43936</v>
      </c>
      <c r="B347">
        <v>4</v>
      </c>
      <c r="C347" s="2">
        <v>2060</v>
      </c>
      <c r="D347">
        <v>3.6659999999999999</v>
      </c>
      <c r="E347">
        <f t="shared" si="20"/>
        <v>7.3319999999999999</v>
      </c>
      <c r="F347">
        <f t="shared" si="21"/>
        <v>15103.92</v>
      </c>
      <c r="G347">
        <v>0.80500000000000005</v>
      </c>
      <c r="H347">
        <f t="shared" si="22"/>
        <v>1.61</v>
      </c>
      <c r="I347">
        <f t="shared" si="23"/>
        <v>3316.6000000000004</v>
      </c>
      <c r="J347" s="3"/>
      <c r="K347" s="2"/>
    </row>
    <row r="348" spans="1:11" x14ac:dyDescent="0.25">
      <c r="A348" s="1">
        <v>43936</v>
      </c>
      <c r="B348">
        <v>5</v>
      </c>
      <c r="C348" s="2">
        <v>2750</v>
      </c>
      <c r="D348">
        <v>4.3380000000000001</v>
      </c>
      <c r="E348">
        <f t="shared" si="20"/>
        <v>8.6760000000000002</v>
      </c>
      <c r="F348">
        <f t="shared" si="21"/>
        <v>23859</v>
      </c>
      <c r="G348">
        <v>0.49890000000000001</v>
      </c>
      <c r="H348">
        <f t="shared" si="22"/>
        <v>0.99780000000000002</v>
      </c>
      <c r="I348">
        <f t="shared" si="23"/>
        <v>2743.95</v>
      </c>
      <c r="J348" s="3"/>
      <c r="K348" s="2"/>
    </row>
    <row r="349" spans="1:11" x14ac:dyDescent="0.25">
      <c r="A349" s="1">
        <v>43936</v>
      </c>
      <c r="B349">
        <v>6</v>
      </c>
      <c r="C349" s="2">
        <v>6930</v>
      </c>
      <c r="D349">
        <v>4.7539999999999996</v>
      </c>
      <c r="E349">
        <f t="shared" si="20"/>
        <v>9.5079999999999991</v>
      </c>
      <c r="F349">
        <f t="shared" si="21"/>
        <v>65890.44</v>
      </c>
      <c r="G349">
        <v>0.34370000000000001</v>
      </c>
      <c r="H349">
        <f t="shared" si="22"/>
        <v>0.68740000000000001</v>
      </c>
      <c r="I349">
        <f t="shared" si="23"/>
        <v>4763.6819999999998</v>
      </c>
      <c r="J349" s="3"/>
      <c r="K349" s="2"/>
    </row>
    <row r="350" spans="1:11" x14ac:dyDescent="0.25">
      <c r="A350" s="1">
        <v>43950</v>
      </c>
      <c r="B350">
        <v>1</v>
      </c>
      <c r="C350" s="2">
        <v>50</v>
      </c>
      <c r="D350">
        <v>4.9749999999999996</v>
      </c>
      <c r="E350">
        <f t="shared" si="20"/>
        <v>9.9499999999999993</v>
      </c>
      <c r="F350">
        <f t="shared" si="21"/>
        <v>497.5</v>
      </c>
      <c r="G350">
        <v>1.421</v>
      </c>
      <c r="H350">
        <f t="shared" si="22"/>
        <v>2.8420000000000001</v>
      </c>
      <c r="I350">
        <f t="shared" si="23"/>
        <v>142.1</v>
      </c>
      <c r="J350" s="3"/>
      <c r="K350" s="2"/>
    </row>
    <row r="351" spans="1:11" x14ac:dyDescent="0.25">
      <c r="A351" s="1">
        <v>43950</v>
      </c>
      <c r="B351">
        <v>2</v>
      </c>
      <c r="C351" s="2">
        <v>260</v>
      </c>
      <c r="D351">
        <v>3.42</v>
      </c>
      <c r="E351">
        <f t="shared" si="20"/>
        <v>6.84</v>
      </c>
      <c r="F351">
        <f t="shared" si="21"/>
        <v>1778.4</v>
      </c>
      <c r="G351">
        <v>1.103</v>
      </c>
      <c r="H351">
        <f t="shared" si="22"/>
        <v>2.206</v>
      </c>
      <c r="I351">
        <f t="shared" si="23"/>
        <v>573.55999999999995</v>
      </c>
      <c r="J351" s="3"/>
      <c r="K351" s="2"/>
    </row>
    <row r="352" spans="1:11" x14ac:dyDescent="0.25">
      <c r="A352" s="1">
        <v>43950</v>
      </c>
      <c r="B352">
        <v>3</v>
      </c>
      <c r="C352" s="2">
        <v>20</v>
      </c>
      <c r="D352">
        <v>11.46</v>
      </c>
      <c r="E352">
        <f t="shared" si="20"/>
        <v>22.92</v>
      </c>
      <c r="F352">
        <f t="shared" si="21"/>
        <v>458.40000000000003</v>
      </c>
      <c r="G352">
        <v>6.2709999999999999</v>
      </c>
      <c r="H352">
        <f t="shared" si="22"/>
        <v>12.542</v>
      </c>
      <c r="I352">
        <f t="shared" si="23"/>
        <v>250.84</v>
      </c>
      <c r="J352" s="3"/>
      <c r="K352" s="2"/>
    </row>
    <row r="353" spans="1:11" x14ac:dyDescent="0.25">
      <c r="A353" s="1">
        <v>43950</v>
      </c>
      <c r="B353">
        <v>4</v>
      </c>
      <c r="C353" s="2">
        <v>50</v>
      </c>
      <c r="D353">
        <v>6.2519999999999998</v>
      </c>
      <c r="E353">
        <f t="shared" si="20"/>
        <v>12.504</v>
      </c>
      <c r="F353">
        <f t="shared" si="21"/>
        <v>625.19999999999993</v>
      </c>
      <c r="G353">
        <v>2.976</v>
      </c>
      <c r="H353">
        <f t="shared" si="22"/>
        <v>5.952</v>
      </c>
      <c r="I353">
        <f t="shared" si="23"/>
        <v>297.60000000000002</v>
      </c>
      <c r="J353" s="3"/>
      <c r="K353" s="2"/>
    </row>
    <row r="354" spans="1:11" x14ac:dyDescent="0.25">
      <c r="A354" s="1">
        <v>43950</v>
      </c>
      <c r="B354">
        <v>5</v>
      </c>
      <c r="C354" s="2">
        <v>290</v>
      </c>
      <c r="D354">
        <v>7.2149999999999999</v>
      </c>
      <c r="E354">
        <f t="shared" si="20"/>
        <v>14.43</v>
      </c>
      <c r="F354">
        <f t="shared" si="21"/>
        <v>4184.7</v>
      </c>
      <c r="G354">
        <v>0.8649</v>
      </c>
      <c r="H354">
        <f t="shared" si="22"/>
        <v>1.7298</v>
      </c>
      <c r="I354">
        <f t="shared" si="23"/>
        <v>501.64199999999994</v>
      </c>
      <c r="J354" s="3"/>
      <c r="K354" s="2"/>
    </row>
    <row r="355" spans="1:11" x14ac:dyDescent="0.25">
      <c r="A355" s="1">
        <v>43950</v>
      </c>
      <c r="B355">
        <v>6</v>
      </c>
      <c r="C355" s="2">
        <v>190</v>
      </c>
      <c r="D355">
        <v>13.59</v>
      </c>
      <c r="E355">
        <f t="shared" si="20"/>
        <v>27.18</v>
      </c>
      <c r="F355">
        <f t="shared" si="21"/>
        <v>5164.2</v>
      </c>
      <c r="G355">
        <v>1.083</v>
      </c>
      <c r="H355">
        <f t="shared" si="22"/>
        <v>2.1659999999999999</v>
      </c>
      <c r="I355">
        <f t="shared" si="23"/>
        <v>411.54</v>
      </c>
      <c r="J355" s="3"/>
      <c r="K355" s="2"/>
    </row>
    <row r="356" spans="1:11" x14ac:dyDescent="0.25">
      <c r="A356" s="1">
        <v>43963</v>
      </c>
      <c r="B356">
        <v>1</v>
      </c>
      <c r="C356" s="2">
        <v>3460</v>
      </c>
      <c r="D356">
        <v>3.3919999999999999</v>
      </c>
      <c r="E356">
        <f t="shared" si="20"/>
        <v>6.7839999999999998</v>
      </c>
      <c r="F356">
        <f t="shared" si="21"/>
        <v>23472.639999999999</v>
      </c>
      <c r="G356">
        <v>0.3926</v>
      </c>
      <c r="H356">
        <f t="shared" si="22"/>
        <v>0.78520000000000001</v>
      </c>
      <c r="I356">
        <f t="shared" si="23"/>
        <v>2716.7919999999999</v>
      </c>
      <c r="J356" s="3"/>
      <c r="K356" s="2"/>
    </row>
    <row r="357" spans="1:11" x14ac:dyDescent="0.25">
      <c r="A357" s="1">
        <v>43963</v>
      </c>
      <c r="B357">
        <v>2</v>
      </c>
      <c r="C357" s="2">
        <v>2780</v>
      </c>
      <c r="D357">
        <v>2.9249999999999998</v>
      </c>
      <c r="E357">
        <f t="shared" si="20"/>
        <v>5.85</v>
      </c>
      <c r="F357">
        <f t="shared" si="21"/>
        <v>16262.999999999998</v>
      </c>
      <c r="G357">
        <v>0.58379999999999999</v>
      </c>
      <c r="H357">
        <f t="shared" si="22"/>
        <v>1.1676</v>
      </c>
      <c r="I357">
        <f t="shared" si="23"/>
        <v>3245.9279999999999</v>
      </c>
      <c r="J357" s="3"/>
      <c r="K357" s="2"/>
    </row>
    <row r="358" spans="1:11" x14ac:dyDescent="0.25">
      <c r="A358" s="1">
        <v>43963</v>
      </c>
      <c r="B358">
        <v>3</v>
      </c>
      <c r="C358" s="2">
        <v>950</v>
      </c>
      <c r="D358">
        <v>6.6150000000000002</v>
      </c>
      <c r="E358">
        <f t="shared" si="20"/>
        <v>13.23</v>
      </c>
      <c r="F358">
        <f t="shared" si="21"/>
        <v>12568.5</v>
      </c>
      <c r="G358">
        <v>3.4249999999999998</v>
      </c>
      <c r="H358">
        <f t="shared" si="22"/>
        <v>6.85</v>
      </c>
      <c r="I358">
        <f t="shared" si="23"/>
        <v>6507.4999999999991</v>
      </c>
      <c r="J358" s="3"/>
      <c r="K358" s="2"/>
    </row>
    <row r="359" spans="1:11" x14ac:dyDescent="0.25">
      <c r="A359" s="1">
        <v>43963</v>
      </c>
      <c r="B359">
        <v>4</v>
      </c>
      <c r="C359" s="2">
        <v>750</v>
      </c>
      <c r="D359">
        <v>5.1059999999999999</v>
      </c>
      <c r="E359">
        <f t="shared" si="20"/>
        <v>10.212</v>
      </c>
      <c r="F359">
        <f t="shared" si="21"/>
        <v>7659</v>
      </c>
      <c r="G359">
        <v>2.3050000000000002</v>
      </c>
      <c r="H359">
        <f t="shared" si="22"/>
        <v>4.6100000000000003</v>
      </c>
      <c r="I359">
        <f t="shared" si="23"/>
        <v>3457.5000000000005</v>
      </c>
      <c r="J359" s="3"/>
      <c r="K359" s="2"/>
    </row>
    <row r="360" spans="1:11" x14ac:dyDescent="0.25">
      <c r="A360" s="1">
        <v>43963</v>
      </c>
      <c r="B360">
        <v>5</v>
      </c>
      <c r="C360" s="2">
        <v>2260</v>
      </c>
      <c r="D360">
        <v>4.2949999999999999</v>
      </c>
      <c r="E360">
        <f t="shared" si="20"/>
        <v>8.59</v>
      </c>
      <c r="F360">
        <f t="shared" si="21"/>
        <v>19413.399999999998</v>
      </c>
      <c r="G360">
        <v>0.60419999999999996</v>
      </c>
      <c r="H360">
        <f t="shared" si="22"/>
        <v>1.2083999999999999</v>
      </c>
      <c r="I360">
        <f t="shared" si="23"/>
        <v>2730.9839999999995</v>
      </c>
      <c r="J360" s="3"/>
      <c r="K360" s="2"/>
    </row>
    <row r="361" spans="1:11" x14ac:dyDescent="0.25">
      <c r="A361" s="1">
        <v>43963</v>
      </c>
      <c r="B361">
        <v>6</v>
      </c>
      <c r="C361" s="2">
        <v>500</v>
      </c>
      <c r="D361">
        <v>13.9</v>
      </c>
      <c r="E361">
        <f t="shared" si="20"/>
        <v>27.8</v>
      </c>
      <c r="F361">
        <f t="shared" si="21"/>
        <v>13900</v>
      </c>
      <c r="G361">
        <v>0.55010000000000003</v>
      </c>
      <c r="H361">
        <f t="shared" si="22"/>
        <v>1.1002000000000001</v>
      </c>
      <c r="I361">
        <f t="shared" si="23"/>
        <v>550.1</v>
      </c>
      <c r="J361" s="3"/>
      <c r="K361" s="2"/>
    </row>
    <row r="362" spans="1:11" x14ac:dyDescent="0.25">
      <c r="A362" s="1">
        <v>43983</v>
      </c>
      <c r="B362">
        <v>1</v>
      </c>
      <c r="C362" s="2">
        <v>540</v>
      </c>
      <c r="D362">
        <v>3.2890000000000001</v>
      </c>
      <c r="E362">
        <f t="shared" si="20"/>
        <v>6.5780000000000003</v>
      </c>
      <c r="F362">
        <f t="shared" si="21"/>
        <v>3552.1200000000003</v>
      </c>
      <c r="G362">
        <v>0.48280000000000001</v>
      </c>
      <c r="H362">
        <f t="shared" si="22"/>
        <v>0.96560000000000001</v>
      </c>
      <c r="I362">
        <f t="shared" si="23"/>
        <v>521.42399999999998</v>
      </c>
      <c r="J362" s="3"/>
      <c r="K362" s="2"/>
    </row>
    <row r="363" spans="1:11" x14ac:dyDescent="0.25">
      <c r="A363" s="1">
        <v>43983</v>
      </c>
      <c r="B363">
        <v>2</v>
      </c>
      <c r="C363" s="2">
        <v>990</v>
      </c>
      <c r="D363">
        <v>2.5059999999999998</v>
      </c>
      <c r="E363">
        <f t="shared" si="20"/>
        <v>5.0119999999999996</v>
      </c>
      <c r="F363">
        <f t="shared" si="21"/>
        <v>4961.88</v>
      </c>
      <c r="G363">
        <v>0.68700000000000006</v>
      </c>
      <c r="H363">
        <f t="shared" si="22"/>
        <v>1.3740000000000001</v>
      </c>
      <c r="I363">
        <f t="shared" si="23"/>
        <v>1360.26</v>
      </c>
      <c r="J363" s="3"/>
      <c r="K363" s="2"/>
    </row>
    <row r="364" spans="1:11" x14ac:dyDescent="0.25">
      <c r="A364" s="1">
        <v>43983</v>
      </c>
      <c r="B364">
        <v>3</v>
      </c>
      <c r="C364" s="2">
        <v>200</v>
      </c>
      <c r="D364">
        <v>9.4870000000000001</v>
      </c>
      <c r="E364">
        <f t="shared" si="20"/>
        <v>18.974</v>
      </c>
      <c r="F364">
        <f t="shared" si="21"/>
        <v>3794.8</v>
      </c>
      <c r="G364">
        <v>5.4829999999999997</v>
      </c>
      <c r="H364">
        <f t="shared" si="22"/>
        <v>10.965999999999999</v>
      </c>
      <c r="I364">
        <f t="shared" si="23"/>
        <v>2193.1999999999998</v>
      </c>
      <c r="J364" s="3"/>
      <c r="K364" s="2"/>
    </row>
    <row r="365" spans="1:11" x14ac:dyDescent="0.25">
      <c r="A365" s="1">
        <v>43983</v>
      </c>
      <c r="B365">
        <v>4</v>
      </c>
      <c r="C365" s="2">
        <v>150</v>
      </c>
      <c r="D365">
        <v>8.1869999999999994</v>
      </c>
      <c r="E365">
        <f t="shared" si="20"/>
        <v>16.373999999999999</v>
      </c>
      <c r="F365">
        <f t="shared" si="21"/>
        <v>2456.1</v>
      </c>
      <c r="G365">
        <v>4.1550000000000002</v>
      </c>
      <c r="H365">
        <f t="shared" si="22"/>
        <v>8.31</v>
      </c>
      <c r="I365">
        <f t="shared" si="23"/>
        <v>1246.5</v>
      </c>
      <c r="J365" s="3"/>
      <c r="K365" s="2"/>
    </row>
    <row r="366" spans="1:11" x14ac:dyDescent="0.25">
      <c r="A366" s="1">
        <v>43983</v>
      </c>
      <c r="B366">
        <v>5</v>
      </c>
      <c r="C366" s="2">
        <v>950</v>
      </c>
      <c r="D366">
        <v>4.79</v>
      </c>
      <c r="E366">
        <f t="shared" si="20"/>
        <v>9.58</v>
      </c>
      <c r="F366">
        <f t="shared" si="21"/>
        <v>9101</v>
      </c>
      <c r="G366">
        <v>0.58520000000000005</v>
      </c>
      <c r="H366">
        <f t="shared" si="22"/>
        <v>1.1704000000000001</v>
      </c>
      <c r="I366">
        <f t="shared" si="23"/>
        <v>1111.8799999999999</v>
      </c>
      <c r="J366" s="3"/>
      <c r="K366" s="2"/>
    </row>
    <row r="367" spans="1:11" x14ac:dyDescent="0.25">
      <c r="A367" s="1">
        <v>43983</v>
      </c>
      <c r="B367">
        <v>6</v>
      </c>
      <c r="C367" s="2">
        <v>510</v>
      </c>
      <c r="D367">
        <v>8.0709999999999997</v>
      </c>
      <c r="E367">
        <f t="shared" si="20"/>
        <v>16.141999999999999</v>
      </c>
      <c r="F367">
        <f t="shared" si="21"/>
        <v>8232.42</v>
      </c>
      <c r="G367">
        <v>0.38080000000000003</v>
      </c>
      <c r="H367">
        <f t="shared" si="22"/>
        <v>0.76160000000000005</v>
      </c>
      <c r="I367">
        <f t="shared" si="23"/>
        <v>388.41600000000005</v>
      </c>
      <c r="J367" s="3"/>
      <c r="K367" s="2"/>
    </row>
    <row r="368" spans="1:11" x14ac:dyDescent="0.25">
      <c r="A368" s="1">
        <v>43998</v>
      </c>
      <c r="B368">
        <v>1</v>
      </c>
      <c r="C368" s="2">
        <v>690</v>
      </c>
      <c r="D368">
        <v>4.6349999999999998</v>
      </c>
      <c r="E368">
        <f t="shared" ref="E368:E391" si="24">D368*2</f>
        <v>9.27</v>
      </c>
      <c r="F368">
        <f t="shared" si="21"/>
        <v>6396.2999999999993</v>
      </c>
      <c r="G368">
        <v>0.52280000000000004</v>
      </c>
      <c r="H368">
        <f t="shared" ref="H368:H391" si="25">G368*2</f>
        <v>1.0456000000000001</v>
      </c>
      <c r="I368">
        <f t="shared" si="23"/>
        <v>721.46399999999994</v>
      </c>
      <c r="J368" s="3"/>
      <c r="K368" s="2"/>
    </row>
    <row r="369" spans="1:11" x14ac:dyDescent="0.25">
      <c r="A369" s="1">
        <v>43998</v>
      </c>
      <c r="B369">
        <v>2</v>
      </c>
      <c r="C369" s="2">
        <v>970</v>
      </c>
      <c r="D369">
        <v>4.3499999999999996</v>
      </c>
      <c r="E369">
        <f t="shared" si="24"/>
        <v>8.6999999999999993</v>
      </c>
      <c r="F369">
        <f t="shared" si="21"/>
        <v>8438.9999999999982</v>
      </c>
      <c r="G369">
        <v>0.8206</v>
      </c>
      <c r="H369">
        <f t="shared" si="25"/>
        <v>1.6412</v>
      </c>
      <c r="I369">
        <f t="shared" si="23"/>
        <v>1591.9639999999999</v>
      </c>
      <c r="J369" s="3"/>
      <c r="K369" s="2"/>
    </row>
    <row r="370" spans="1:11" x14ac:dyDescent="0.25">
      <c r="A370" s="1">
        <v>43998</v>
      </c>
      <c r="B370">
        <v>3</v>
      </c>
      <c r="C370" s="2">
        <v>460</v>
      </c>
      <c r="D370">
        <v>10.41</v>
      </c>
      <c r="E370">
        <f t="shared" si="24"/>
        <v>20.82</v>
      </c>
      <c r="F370">
        <f t="shared" si="21"/>
        <v>9577.2000000000007</v>
      </c>
      <c r="G370">
        <v>4.4610000000000003</v>
      </c>
      <c r="H370">
        <f t="shared" si="25"/>
        <v>8.9220000000000006</v>
      </c>
      <c r="I370">
        <f t="shared" si="23"/>
        <v>4104.1200000000008</v>
      </c>
      <c r="J370" s="3"/>
      <c r="K370" s="2"/>
    </row>
    <row r="371" spans="1:11" x14ac:dyDescent="0.25">
      <c r="A371" s="1">
        <v>43998</v>
      </c>
      <c r="B371">
        <v>4</v>
      </c>
      <c r="C371" s="2">
        <v>920</v>
      </c>
      <c r="D371">
        <v>4.6959999999999997</v>
      </c>
      <c r="E371">
        <f t="shared" si="24"/>
        <v>9.3919999999999995</v>
      </c>
      <c r="F371">
        <f t="shared" si="21"/>
        <v>8640.64</v>
      </c>
      <c r="G371">
        <v>1.69</v>
      </c>
      <c r="H371">
        <f t="shared" si="25"/>
        <v>3.38</v>
      </c>
      <c r="I371">
        <f t="shared" si="23"/>
        <v>3109.6</v>
      </c>
      <c r="J371" s="3"/>
      <c r="K371" s="2"/>
    </row>
    <row r="372" spans="1:11" x14ac:dyDescent="0.25">
      <c r="A372" s="1">
        <v>43998</v>
      </c>
      <c r="B372">
        <v>5</v>
      </c>
      <c r="C372" s="2">
        <v>670</v>
      </c>
      <c r="D372">
        <v>12.12</v>
      </c>
      <c r="E372">
        <f t="shared" si="24"/>
        <v>24.24</v>
      </c>
      <c r="F372">
        <f t="shared" si="21"/>
        <v>16240.8</v>
      </c>
      <c r="G372">
        <v>1.0980000000000001</v>
      </c>
      <c r="H372">
        <f t="shared" si="25"/>
        <v>2.1960000000000002</v>
      </c>
      <c r="I372">
        <f t="shared" si="23"/>
        <v>1471.3200000000002</v>
      </c>
      <c r="J372" s="3"/>
      <c r="K372" s="2"/>
    </row>
    <row r="373" spans="1:11" x14ac:dyDescent="0.25">
      <c r="A373" s="1">
        <v>43998</v>
      </c>
      <c r="B373">
        <v>6</v>
      </c>
      <c r="C373" s="2">
        <v>410</v>
      </c>
      <c r="D373">
        <v>13.57</v>
      </c>
      <c r="E373">
        <f t="shared" si="24"/>
        <v>27.14</v>
      </c>
      <c r="F373">
        <f t="shared" si="21"/>
        <v>11127.4</v>
      </c>
      <c r="G373">
        <v>1.198</v>
      </c>
      <c r="H373">
        <f t="shared" si="25"/>
        <v>2.3959999999999999</v>
      </c>
      <c r="I373">
        <f t="shared" si="23"/>
        <v>982.3599999999999</v>
      </c>
      <c r="J373" s="3"/>
      <c r="K373" s="2"/>
    </row>
    <row r="374" spans="1:11" x14ac:dyDescent="0.25">
      <c r="A374" s="1">
        <v>44012</v>
      </c>
      <c r="B374">
        <v>1</v>
      </c>
      <c r="C374" s="2">
        <v>130</v>
      </c>
      <c r="D374">
        <v>4.2439999999999998</v>
      </c>
      <c r="E374">
        <f t="shared" si="24"/>
        <v>8.4879999999999995</v>
      </c>
      <c r="F374">
        <f t="shared" si="21"/>
        <v>1103.44</v>
      </c>
      <c r="G374">
        <v>0.52969999999999995</v>
      </c>
      <c r="H374">
        <f t="shared" si="25"/>
        <v>1.0593999999999999</v>
      </c>
      <c r="I374">
        <f t="shared" si="23"/>
        <v>137.72199999999998</v>
      </c>
      <c r="J374" s="3"/>
      <c r="K374" s="2"/>
    </row>
    <row r="375" spans="1:11" x14ac:dyDescent="0.25">
      <c r="A375" s="1">
        <v>44012</v>
      </c>
      <c r="B375">
        <v>2</v>
      </c>
      <c r="C375" s="2">
        <v>47</v>
      </c>
      <c r="D375">
        <v>6.1</v>
      </c>
      <c r="E375">
        <f t="shared" si="24"/>
        <v>12.2</v>
      </c>
      <c r="F375">
        <f t="shared" si="21"/>
        <v>573.4</v>
      </c>
      <c r="G375">
        <v>0.94479999999999997</v>
      </c>
      <c r="H375">
        <f t="shared" si="25"/>
        <v>1.8895999999999999</v>
      </c>
      <c r="I375">
        <f t="shared" si="23"/>
        <v>88.811199999999999</v>
      </c>
      <c r="J375" s="3"/>
      <c r="K375" s="2"/>
    </row>
    <row r="376" spans="1:11" x14ac:dyDescent="0.25">
      <c r="A376" s="1">
        <v>44012</v>
      </c>
      <c r="B376">
        <v>3</v>
      </c>
      <c r="C376" s="2">
        <v>140</v>
      </c>
      <c r="D376">
        <v>16.37</v>
      </c>
      <c r="E376">
        <f t="shared" si="24"/>
        <v>32.74</v>
      </c>
      <c r="F376">
        <f t="shared" si="21"/>
        <v>4583.6000000000004</v>
      </c>
      <c r="G376">
        <v>5.8789999999999996</v>
      </c>
      <c r="H376">
        <f t="shared" si="25"/>
        <v>11.757999999999999</v>
      </c>
      <c r="I376">
        <f t="shared" si="23"/>
        <v>1646.1200000000001</v>
      </c>
      <c r="J376" s="3"/>
      <c r="K376" s="2"/>
    </row>
    <row r="377" spans="1:11" x14ac:dyDescent="0.25">
      <c r="A377" s="1">
        <v>44012</v>
      </c>
      <c r="B377">
        <v>4</v>
      </c>
      <c r="C377" s="2">
        <v>550</v>
      </c>
      <c r="D377">
        <v>5.8010000000000002</v>
      </c>
      <c r="E377">
        <f t="shared" si="24"/>
        <v>11.602</v>
      </c>
      <c r="F377">
        <f t="shared" si="21"/>
        <v>6381.1000000000013</v>
      </c>
      <c r="G377">
        <v>0.9899</v>
      </c>
      <c r="H377">
        <f t="shared" si="25"/>
        <v>1.9798</v>
      </c>
      <c r="I377">
        <f t="shared" si="23"/>
        <v>1088.8900000000001</v>
      </c>
      <c r="J377" s="3"/>
      <c r="K377" s="2"/>
    </row>
    <row r="378" spans="1:11" x14ac:dyDescent="0.25">
      <c r="A378" s="1">
        <v>44012</v>
      </c>
      <c r="B378">
        <v>5</v>
      </c>
      <c r="C378" s="2">
        <v>120</v>
      </c>
      <c r="D378">
        <v>33.39</v>
      </c>
      <c r="E378">
        <f t="shared" si="24"/>
        <v>66.78</v>
      </c>
      <c r="F378">
        <f t="shared" si="21"/>
        <v>8013.6</v>
      </c>
      <c r="G378">
        <v>2.7120000000000002</v>
      </c>
      <c r="H378">
        <f t="shared" si="25"/>
        <v>5.4240000000000004</v>
      </c>
      <c r="I378">
        <f t="shared" si="23"/>
        <v>650.88</v>
      </c>
      <c r="J378" s="3"/>
      <c r="K378" s="2"/>
    </row>
    <row r="379" spans="1:11" x14ac:dyDescent="0.25">
      <c r="A379" s="1">
        <v>44012</v>
      </c>
      <c r="B379">
        <v>6</v>
      </c>
      <c r="C379" s="2">
        <v>430</v>
      </c>
      <c r="D379">
        <v>14.97</v>
      </c>
      <c r="E379">
        <f t="shared" si="24"/>
        <v>29.94</v>
      </c>
      <c r="F379">
        <f t="shared" si="21"/>
        <v>12874.2</v>
      </c>
      <c r="G379">
        <v>1.333</v>
      </c>
      <c r="H379">
        <f t="shared" si="25"/>
        <v>2.6659999999999999</v>
      </c>
      <c r="I379">
        <f t="shared" si="23"/>
        <v>1146.3799999999999</v>
      </c>
      <c r="J379" s="3"/>
      <c r="K379" s="2"/>
    </row>
    <row r="380" spans="1:11" x14ac:dyDescent="0.25">
      <c r="A380" s="1">
        <v>44026</v>
      </c>
      <c r="B380">
        <v>1</v>
      </c>
      <c r="C380" s="2">
        <v>830</v>
      </c>
      <c r="D380">
        <v>5.2380000000000004</v>
      </c>
      <c r="E380">
        <f t="shared" si="24"/>
        <v>10.476000000000001</v>
      </c>
      <c r="F380">
        <f t="shared" si="21"/>
        <v>8695.08</v>
      </c>
      <c r="G380">
        <v>0.40389999999999998</v>
      </c>
      <c r="H380">
        <f t="shared" si="25"/>
        <v>0.80779999999999996</v>
      </c>
      <c r="I380">
        <f t="shared" si="23"/>
        <v>670.47399999999993</v>
      </c>
      <c r="J380" s="3"/>
      <c r="K380" s="2"/>
    </row>
    <row r="381" spans="1:11" x14ac:dyDescent="0.25">
      <c r="A381" s="1">
        <v>44026</v>
      </c>
      <c r="B381">
        <v>2</v>
      </c>
      <c r="C381" s="2">
        <v>1060</v>
      </c>
      <c r="D381">
        <v>4.7949999999999999</v>
      </c>
      <c r="E381">
        <f t="shared" si="24"/>
        <v>9.59</v>
      </c>
      <c r="F381">
        <f t="shared" ref="F381:F443" si="26">E381*(C381/1000)*1000</f>
        <v>10165.4</v>
      </c>
      <c r="G381">
        <v>0.64510000000000001</v>
      </c>
      <c r="H381">
        <f t="shared" si="25"/>
        <v>1.2902</v>
      </c>
      <c r="I381">
        <f t="shared" ref="I381:I443" si="27">H381*(C381/1000)*1000</f>
        <v>1367.6120000000001</v>
      </c>
      <c r="J381" s="3"/>
      <c r="K381" s="2"/>
    </row>
    <row r="382" spans="1:11" x14ac:dyDescent="0.25">
      <c r="A382" s="1">
        <v>44026</v>
      </c>
      <c r="B382">
        <v>3</v>
      </c>
      <c r="C382" s="2">
        <v>1070</v>
      </c>
      <c r="D382">
        <v>11.14</v>
      </c>
      <c r="E382">
        <f t="shared" si="24"/>
        <v>22.28</v>
      </c>
      <c r="F382">
        <f t="shared" si="26"/>
        <v>23839.600000000006</v>
      </c>
      <c r="G382">
        <v>2.4510000000000001</v>
      </c>
      <c r="H382">
        <f t="shared" si="25"/>
        <v>4.9020000000000001</v>
      </c>
      <c r="I382">
        <f t="shared" si="27"/>
        <v>5245.14</v>
      </c>
      <c r="J382" s="3"/>
      <c r="K382" s="2"/>
    </row>
    <row r="383" spans="1:11" x14ac:dyDescent="0.25">
      <c r="A383" s="1">
        <v>44026</v>
      </c>
      <c r="B383">
        <v>4</v>
      </c>
      <c r="C383" s="2">
        <v>1390</v>
      </c>
      <c r="D383">
        <v>4.9989999999999997</v>
      </c>
      <c r="E383">
        <f t="shared" si="24"/>
        <v>9.9979999999999993</v>
      </c>
      <c r="F383">
        <f t="shared" si="26"/>
        <v>13897.219999999998</v>
      </c>
      <c r="G383">
        <v>0.91510000000000002</v>
      </c>
      <c r="H383">
        <f t="shared" si="25"/>
        <v>1.8302</v>
      </c>
      <c r="I383">
        <f t="shared" si="27"/>
        <v>2543.9780000000001</v>
      </c>
      <c r="J383" s="3"/>
      <c r="K383" s="2"/>
    </row>
    <row r="384" spans="1:11" x14ac:dyDescent="0.25">
      <c r="A384" s="1">
        <v>44026</v>
      </c>
      <c r="B384">
        <v>5</v>
      </c>
      <c r="C384" s="2">
        <v>680</v>
      </c>
      <c r="D384">
        <v>15.74</v>
      </c>
      <c r="E384">
        <f t="shared" si="24"/>
        <v>31.48</v>
      </c>
      <c r="F384">
        <f t="shared" si="26"/>
        <v>21406.400000000001</v>
      </c>
      <c r="G384">
        <v>1.3779999999999999</v>
      </c>
      <c r="H384">
        <f t="shared" si="25"/>
        <v>2.7559999999999998</v>
      </c>
      <c r="I384">
        <f t="shared" si="27"/>
        <v>1874.08</v>
      </c>
      <c r="J384" s="3"/>
      <c r="K384" s="2"/>
    </row>
    <row r="385" spans="1:11" x14ac:dyDescent="0.25">
      <c r="A385" s="1">
        <v>44026</v>
      </c>
      <c r="B385">
        <v>6</v>
      </c>
      <c r="C385" s="2">
        <v>1210</v>
      </c>
      <c r="D385">
        <v>8.1969999999999992</v>
      </c>
      <c r="E385">
        <f t="shared" si="24"/>
        <v>16.393999999999998</v>
      </c>
      <c r="F385">
        <f t="shared" si="26"/>
        <v>19836.739999999998</v>
      </c>
      <c r="G385">
        <v>0.72750000000000004</v>
      </c>
      <c r="H385">
        <f t="shared" si="25"/>
        <v>1.4550000000000001</v>
      </c>
      <c r="I385">
        <f t="shared" si="27"/>
        <v>1760.55</v>
      </c>
      <c r="J385" s="3"/>
      <c r="K385" s="2"/>
    </row>
    <row r="386" spans="1:11" x14ac:dyDescent="0.25">
      <c r="A386" s="1">
        <v>44040</v>
      </c>
      <c r="B386">
        <v>1</v>
      </c>
      <c r="C386" s="2">
        <v>130</v>
      </c>
      <c r="D386">
        <v>3.6760000000000002</v>
      </c>
      <c r="E386">
        <f t="shared" si="24"/>
        <v>7.3520000000000003</v>
      </c>
      <c r="F386">
        <f t="shared" si="26"/>
        <v>955.7600000000001</v>
      </c>
      <c r="G386">
        <v>0.49640000000000001</v>
      </c>
      <c r="H386">
        <f t="shared" si="25"/>
        <v>0.99280000000000002</v>
      </c>
      <c r="I386">
        <f t="shared" si="27"/>
        <v>129.06400000000002</v>
      </c>
      <c r="J386" s="3"/>
      <c r="K386" s="2"/>
    </row>
    <row r="387" spans="1:11" x14ac:dyDescent="0.25">
      <c r="A387" s="1">
        <v>44040</v>
      </c>
      <c r="B387">
        <v>2</v>
      </c>
      <c r="C387" s="2">
        <v>630</v>
      </c>
      <c r="D387">
        <v>6.62</v>
      </c>
      <c r="E387">
        <f t="shared" si="24"/>
        <v>13.24</v>
      </c>
      <c r="F387">
        <f t="shared" si="26"/>
        <v>8341.2000000000007</v>
      </c>
      <c r="G387">
        <v>0.68149999999999999</v>
      </c>
      <c r="H387">
        <f t="shared" si="25"/>
        <v>1.363</v>
      </c>
      <c r="I387">
        <f t="shared" si="27"/>
        <v>858.68999999999994</v>
      </c>
      <c r="J387" s="3"/>
      <c r="K387" s="2"/>
    </row>
    <row r="388" spans="1:11" x14ac:dyDescent="0.25">
      <c r="A388" s="1">
        <v>44040</v>
      </c>
      <c r="B388">
        <v>3</v>
      </c>
      <c r="C388" s="2">
        <v>300</v>
      </c>
      <c r="D388">
        <v>19.170000000000002</v>
      </c>
      <c r="E388">
        <f t="shared" si="24"/>
        <v>38.340000000000003</v>
      </c>
      <c r="F388">
        <f t="shared" si="26"/>
        <v>11502</v>
      </c>
      <c r="G388">
        <v>5.26</v>
      </c>
      <c r="H388">
        <f t="shared" si="25"/>
        <v>10.52</v>
      </c>
      <c r="I388">
        <f t="shared" si="27"/>
        <v>3155.9999999999995</v>
      </c>
      <c r="J388" s="3"/>
      <c r="K388" s="2"/>
    </row>
    <row r="389" spans="1:11" x14ac:dyDescent="0.25">
      <c r="A389" s="1">
        <v>44040</v>
      </c>
      <c r="B389">
        <v>4</v>
      </c>
      <c r="C389" s="2">
        <v>300</v>
      </c>
      <c r="D389">
        <v>9.58</v>
      </c>
      <c r="E389">
        <f t="shared" si="24"/>
        <v>19.16</v>
      </c>
      <c r="F389">
        <f t="shared" si="26"/>
        <v>5748</v>
      </c>
      <c r="G389">
        <v>1.423</v>
      </c>
      <c r="H389">
        <f t="shared" si="25"/>
        <v>2.8460000000000001</v>
      </c>
      <c r="I389">
        <f t="shared" si="27"/>
        <v>853.8</v>
      </c>
      <c r="J389" s="3"/>
      <c r="K389" s="2"/>
    </row>
    <row r="390" spans="1:11" x14ac:dyDescent="0.25">
      <c r="A390" s="1">
        <v>44040</v>
      </c>
      <c r="B390">
        <v>5</v>
      </c>
      <c r="C390" s="2">
        <v>120</v>
      </c>
      <c r="D390">
        <v>17.68</v>
      </c>
      <c r="E390">
        <f t="shared" si="24"/>
        <v>35.36</v>
      </c>
      <c r="F390">
        <f t="shared" si="26"/>
        <v>4243.2</v>
      </c>
      <c r="G390">
        <v>1.6040000000000001</v>
      </c>
      <c r="H390">
        <f t="shared" si="25"/>
        <v>3.2080000000000002</v>
      </c>
      <c r="I390">
        <f t="shared" si="27"/>
        <v>384.96000000000004</v>
      </c>
      <c r="J390" s="3"/>
      <c r="K390" s="2"/>
    </row>
    <row r="391" spans="1:11" x14ac:dyDescent="0.25">
      <c r="A391" s="1">
        <v>44040</v>
      </c>
      <c r="B391">
        <v>6</v>
      </c>
      <c r="C391" s="2">
        <v>630</v>
      </c>
      <c r="D391">
        <v>10.76</v>
      </c>
      <c r="E391">
        <f t="shared" si="24"/>
        <v>21.52</v>
      </c>
      <c r="F391">
        <f t="shared" si="26"/>
        <v>13557.599999999999</v>
      </c>
      <c r="G391">
        <v>0.90959999999999996</v>
      </c>
      <c r="H391">
        <f t="shared" si="25"/>
        <v>1.8191999999999999</v>
      </c>
      <c r="I391">
        <f t="shared" si="27"/>
        <v>1146.096</v>
      </c>
      <c r="J391" s="3"/>
      <c r="K391" s="2"/>
    </row>
    <row r="392" spans="1:11" x14ac:dyDescent="0.25">
      <c r="A392" s="1">
        <v>44054</v>
      </c>
      <c r="B392">
        <v>1</v>
      </c>
      <c r="C392" s="2" t="s">
        <v>3</v>
      </c>
      <c r="D392" t="s">
        <v>697</v>
      </c>
      <c r="E392" t="s">
        <v>697</v>
      </c>
      <c r="F392" t="s">
        <v>697</v>
      </c>
      <c r="G392" t="s">
        <v>697</v>
      </c>
      <c r="H392" t="s">
        <v>697</v>
      </c>
      <c r="I392" t="s">
        <v>697</v>
      </c>
      <c r="J392" s="3"/>
      <c r="K392" s="2"/>
    </row>
    <row r="393" spans="1:11" x14ac:dyDescent="0.25">
      <c r="A393" s="1">
        <v>44054</v>
      </c>
      <c r="B393">
        <v>2</v>
      </c>
      <c r="C393" s="2">
        <v>2560</v>
      </c>
      <c r="D393">
        <v>2.444</v>
      </c>
      <c r="E393">
        <f t="shared" ref="E393:E433" si="28">D393*2</f>
        <v>4.8879999999999999</v>
      </c>
      <c r="F393">
        <f t="shared" si="26"/>
        <v>12513.28</v>
      </c>
      <c r="G393">
        <v>0.2203</v>
      </c>
      <c r="H393">
        <f t="shared" ref="H393:H433" si="29">G393*2</f>
        <v>0.44059999999999999</v>
      </c>
      <c r="I393">
        <f t="shared" si="27"/>
        <v>1127.9360000000001</v>
      </c>
      <c r="J393" s="3"/>
      <c r="K393" s="2"/>
    </row>
    <row r="394" spans="1:11" x14ac:dyDescent="0.25">
      <c r="A394" s="1">
        <v>44054</v>
      </c>
      <c r="B394">
        <v>3</v>
      </c>
      <c r="C394" s="2">
        <v>1980</v>
      </c>
      <c r="D394">
        <v>8.1389999999999993</v>
      </c>
      <c r="E394">
        <f t="shared" si="28"/>
        <v>16.277999999999999</v>
      </c>
      <c r="F394">
        <f t="shared" si="26"/>
        <v>32230.439999999995</v>
      </c>
      <c r="G394">
        <v>1.0209999999999999</v>
      </c>
      <c r="H394">
        <f t="shared" si="29"/>
        <v>2.0419999999999998</v>
      </c>
      <c r="I394">
        <f t="shared" si="27"/>
        <v>4043.1599999999994</v>
      </c>
      <c r="J394" s="3"/>
      <c r="K394" s="2"/>
    </row>
    <row r="395" spans="1:11" x14ac:dyDescent="0.25">
      <c r="A395" s="1">
        <v>44054</v>
      </c>
      <c r="B395">
        <v>4</v>
      </c>
      <c r="C395" s="2">
        <v>1140</v>
      </c>
      <c r="D395">
        <v>8.2799999999999994</v>
      </c>
      <c r="E395">
        <f t="shared" si="28"/>
        <v>16.559999999999999</v>
      </c>
      <c r="F395">
        <f t="shared" si="26"/>
        <v>18878.399999999994</v>
      </c>
      <c r="G395">
        <v>0.73209999999999997</v>
      </c>
      <c r="H395">
        <f t="shared" si="29"/>
        <v>1.4641999999999999</v>
      </c>
      <c r="I395">
        <f t="shared" si="27"/>
        <v>1669.1879999999999</v>
      </c>
      <c r="J395" s="3"/>
      <c r="K395" s="2"/>
    </row>
    <row r="396" spans="1:11" x14ac:dyDescent="0.25">
      <c r="A396" s="1">
        <v>44054</v>
      </c>
      <c r="B396">
        <v>5</v>
      </c>
      <c r="C396" s="2">
        <v>1100</v>
      </c>
      <c r="D396">
        <v>7.9969999999999999</v>
      </c>
      <c r="E396">
        <f t="shared" si="28"/>
        <v>15.994</v>
      </c>
      <c r="F396">
        <f t="shared" si="26"/>
        <v>17593.400000000001</v>
      </c>
      <c r="G396">
        <v>0.52290000000000003</v>
      </c>
      <c r="H396">
        <f t="shared" si="29"/>
        <v>1.0458000000000001</v>
      </c>
      <c r="I396">
        <f t="shared" si="27"/>
        <v>1150.3800000000001</v>
      </c>
      <c r="J396" s="3"/>
      <c r="K396" s="2"/>
    </row>
    <row r="397" spans="1:11" x14ac:dyDescent="0.25">
      <c r="A397" s="1">
        <v>44054</v>
      </c>
      <c r="B397">
        <v>6</v>
      </c>
      <c r="C397" s="2">
        <v>1420</v>
      </c>
      <c r="D397">
        <v>4.617</v>
      </c>
      <c r="E397">
        <f t="shared" si="28"/>
        <v>9.234</v>
      </c>
      <c r="F397">
        <f t="shared" si="26"/>
        <v>13112.28</v>
      </c>
      <c r="G397">
        <v>0.40160000000000001</v>
      </c>
      <c r="H397">
        <f t="shared" si="29"/>
        <v>0.80320000000000003</v>
      </c>
      <c r="I397">
        <f t="shared" si="27"/>
        <v>1140.5440000000001</v>
      </c>
      <c r="J397" s="3"/>
      <c r="K397" s="2"/>
    </row>
    <row r="398" spans="1:11" x14ac:dyDescent="0.25">
      <c r="A398" s="1">
        <v>44074</v>
      </c>
      <c r="B398">
        <v>1</v>
      </c>
      <c r="C398" s="2">
        <v>260</v>
      </c>
      <c r="D398">
        <v>5.0679999999999996</v>
      </c>
      <c r="E398">
        <f t="shared" si="28"/>
        <v>10.135999999999999</v>
      </c>
      <c r="F398">
        <f t="shared" si="26"/>
        <v>2635.36</v>
      </c>
      <c r="G398">
        <v>1.048</v>
      </c>
      <c r="H398">
        <f t="shared" si="29"/>
        <v>2.0960000000000001</v>
      </c>
      <c r="I398">
        <f t="shared" si="27"/>
        <v>544.96</v>
      </c>
      <c r="J398" s="3"/>
      <c r="K398" s="2"/>
    </row>
    <row r="399" spans="1:11" x14ac:dyDescent="0.25">
      <c r="A399" s="1">
        <v>44074</v>
      </c>
      <c r="B399">
        <v>2</v>
      </c>
      <c r="C399" s="2">
        <v>2010</v>
      </c>
      <c r="D399">
        <v>2.84</v>
      </c>
      <c r="E399">
        <f t="shared" si="28"/>
        <v>5.68</v>
      </c>
      <c r="F399">
        <f t="shared" si="26"/>
        <v>11416.8</v>
      </c>
      <c r="G399">
        <v>0.33529999999999999</v>
      </c>
      <c r="H399">
        <f t="shared" si="29"/>
        <v>0.67059999999999997</v>
      </c>
      <c r="I399">
        <f t="shared" si="27"/>
        <v>1347.9059999999997</v>
      </c>
      <c r="J399" s="3"/>
      <c r="K399" s="2"/>
    </row>
    <row r="400" spans="1:11" x14ac:dyDescent="0.25">
      <c r="A400" s="1">
        <v>44074</v>
      </c>
      <c r="B400">
        <v>3</v>
      </c>
      <c r="C400" s="2">
        <v>2080</v>
      </c>
      <c r="D400">
        <v>7.9059999999999997</v>
      </c>
      <c r="E400">
        <f t="shared" si="28"/>
        <v>15.811999999999999</v>
      </c>
      <c r="F400">
        <f t="shared" si="26"/>
        <v>32888.959999999999</v>
      </c>
      <c r="G400">
        <v>1.5640000000000001</v>
      </c>
      <c r="H400">
        <f t="shared" si="29"/>
        <v>3.1280000000000001</v>
      </c>
      <c r="I400">
        <f t="shared" si="27"/>
        <v>6506.24</v>
      </c>
      <c r="J400" s="3"/>
      <c r="K400" s="2"/>
    </row>
    <row r="401" spans="1:11" x14ac:dyDescent="0.25">
      <c r="A401" s="1">
        <v>44074</v>
      </c>
      <c r="B401">
        <v>4</v>
      </c>
      <c r="C401" s="2">
        <v>2270</v>
      </c>
      <c r="D401">
        <v>7.4279999999999999</v>
      </c>
      <c r="E401">
        <f t="shared" si="28"/>
        <v>14.856</v>
      </c>
      <c r="F401">
        <f t="shared" si="26"/>
        <v>33723.120000000003</v>
      </c>
      <c r="G401">
        <v>0.73670000000000002</v>
      </c>
      <c r="H401">
        <f t="shared" si="29"/>
        <v>1.4734</v>
      </c>
      <c r="I401">
        <f t="shared" si="27"/>
        <v>3344.6179999999999</v>
      </c>
      <c r="J401" s="3"/>
      <c r="K401" s="2"/>
    </row>
    <row r="402" spans="1:11" x14ac:dyDescent="0.25">
      <c r="A402" s="1">
        <v>44074</v>
      </c>
      <c r="B402">
        <v>5</v>
      </c>
      <c r="C402" s="2">
        <v>570</v>
      </c>
      <c r="D402">
        <v>12.37</v>
      </c>
      <c r="E402">
        <f t="shared" si="28"/>
        <v>24.74</v>
      </c>
      <c r="F402">
        <f t="shared" si="26"/>
        <v>14101.799999999997</v>
      </c>
      <c r="G402">
        <v>1.006</v>
      </c>
      <c r="H402">
        <f t="shared" si="29"/>
        <v>2.012</v>
      </c>
      <c r="I402">
        <f t="shared" si="27"/>
        <v>1146.8399999999999</v>
      </c>
      <c r="J402" s="3"/>
      <c r="K402" s="2"/>
    </row>
    <row r="403" spans="1:11" x14ac:dyDescent="0.25">
      <c r="A403" s="1">
        <v>44074</v>
      </c>
      <c r="B403">
        <v>6</v>
      </c>
      <c r="C403" s="2">
        <v>2350</v>
      </c>
      <c r="D403">
        <v>5.0110000000000001</v>
      </c>
      <c r="E403">
        <f t="shared" si="28"/>
        <v>10.022</v>
      </c>
      <c r="F403">
        <f t="shared" si="26"/>
        <v>23551.7</v>
      </c>
      <c r="G403">
        <v>0.85099999999999998</v>
      </c>
      <c r="H403">
        <f t="shared" si="29"/>
        <v>1.702</v>
      </c>
      <c r="I403">
        <f t="shared" si="27"/>
        <v>3999.7000000000003</v>
      </c>
      <c r="J403" s="3"/>
      <c r="K403" s="2"/>
    </row>
    <row r="404" spans="1:11" x14ac:dyDescent="0.25">
      <c r="A404" s="1">
        <v>44082</v>
      </c>
      <c r="B404">
        <v>1</v>
      </c>
      <c r="C404" s="2">
        <v>220</v>
      </c>
      <c r="D404">
        <v>5.3369999999999997</v>
      </c>
      <c r="E404">
        <f t="shared" si="28"/>
        <v>10.673999999999999</v>
      </c>
      <c r="F404">
        <f t="shared" si="26"/>
        <v>2348.2799999999997</v>
      </c>
      <c r="G404">
        <v>0.61509999999999998</v>
      </c>
      <c r="H404">
        <f t="shared" si="29"/>
        <v>1.2302</v>
      </c>
      <c r="I404">
        <f t="shared" si="27"/>
        <v>270.64400000000001</v>
      </c>
      <c r="J404" s="3"/>
      <c r="K404" s="2"/>
    </row>
    <row r="405" spans="1:11" x14ac:dyDescent="0.25">
      <c r="A405" s="1">
        <v>44082</v>
      </c>
      <c r="B405">
        <v>2</v>
      </c>
      <c r="C405" s="2">
        <v>1880</v>
      </c>
      <c r="D405">
        <v>2.3969999999999998</v>
      </c>
      <c r="E405">
        <f t="shared" si="28"/>
        <v>4.7939999999999996</v>
      </c>
      <c r="F405">
        <f t="shared" si="26"/>
        <v>9012.7199999999975</v>
      </c>
      <c r="G405">
        <v>0.2848</v>
      </c>
      <c r="H405">
        <f t="shared" si="29"/>
        <v>0.5696</v>
      </c>
      <c r="I405">
        <f t="shared" si="27"/>
        <v>1070.848</v>
      </c>
      <c r="J405" s="3"/>
      <c r="K405" s="2"/>
    </row>
    <row r="406" spans="1:11" x14ac:dyDescent="0.25">
      <c r="A406" s="1">
        <v>44082</v>
      </c>
      <c r="B406">
        <v>3</v>
      </c>
      <c r="C406" s="2">
        <v>1350</v>
      </c>
      <c r="D406">
        <v>5.9039999999999999</v>
      </c>
      <c r="E406">
        <f t="shared" si="28"/>
        <v>11.808</v>
      </c>
      <c r="F406">
        <f t="shared" si="26"/>
        <v>15940.800000000001</v>
      </c>
      <c r="G406">
        <v>0.97050000000000003</v>
      </c>
      <c r="H406">
        <f t="shared" si="29"/>
        <v>1.9410000000000001</v>
      </c>
      <c r="I406">
        <f t="shared" si="27"/>
        <v>2620.3500000000004</v>
      </c>
      <c r="J406" s="3"/>
      <c r="K406" s="2"/>
    </row>
    <row r="407" spans="1:11" x14ac:dyDescent="0.25">
      <c r="A407" s="1">
        <v>44082</v>
      </c>
      <c r="B407">
        <v>4</v>
      </c>
      <c r="C407" s="2">
        <v>1260</v>
      </c>
      <c r="D407">
        <v>8.4120000000000008</v>
      </c>
      <c r="E407">
        <f t="shared" si="28"/>
        <v>16.824000000000002</v>
      </c>
      <c r="F407">
        <f t="shared" si="26"/>
        <v>21198.240000000002</v>
      </c>
      <c r="G407">
        <v>0.76929999999999998</v>
      </c>
      <c r="H407">
        <f t="shared" si="29"/>
        <v>1.5386</v>
      </c>
      <c r="I407">
        <f t="shared" si="27"/>
        <v>1938.636</v>
      </c>
      <c r="J407" s="3"/>
      <c r="K407" s="2"/>
    </row>
    <row r="408" spans="1:11" x14ac:dyDescent="0.25">
      <c r="A408" s="1">
        <v>44082</v>
      </c>
      <c r="B408">
        <v>5</v>
      </c>
      <c r="C408" s="2">
        <v>270</v>
      </c>
      <c r="D408">
        <v>12.9</v>
      </c>
      <c r="E408">
        <f t="shared" si="28"/>
        <v>25.8</v>
      </c>
      <c r="F408">
        <f t="shared" si="26"/>
        <v>6966.0000000000009</v>
      </c>
      <c r="G408">
        <v>1.236</v>
      </c>
      <c r="H408">
        <f t="shared" si="29"/>
        <v>2.472</v>
      </c>
      <c r="I408">
        <f t="shared" si="27"/>
        <v>667.44</v>
      </c>
      <c r="J408" s="3"/>
      <c r="K408" s="2"/>
    </row>
    <row r="409" spans="1:11" x14ac:dyDescent="0.25">
      <c r="A409" s="1">
        <v>44082</v>
      </c>
      <c r="B409">
        <v>6</v>
      </c>
      <c r="C409" s="2">
        <v>930</v>
      </c>
      <c r="D409">
        <v>6.335</v>
      </c>
      <c r="E409">
        <f t="shared" si="28"/>
        <v>12.67</v>
      </c>
      <c r="F409">
        <f t="shared" si="26"/>
        <v>11783.1</v>
      </c>
      <c r="G409">
        <v>0.53920000000000001</v>
      </c>
      <c r="H409">
        <f t="shared" si="29"/>
        <v>1.0784</v>
      </c>
      <c r="I409">
        <f t="shared" si="27"/>
        <v>1002.912</v>
      </c>
      <c r="J409" s="3"/>
      <c r="K409" s="2"/>
    </row>
    <row r="410" spans="1:11" x14ac:dyDescent="0.25">
      <c r="A410" s="1">
        <v>44096</v>
      </c>
      <c r="B410">
        <v>1</v>
      </c>
      <c r="C410" s="2">
        <v>16</v>
      </c>
      <c r="D410">
        <v>6.4459999999999997</v>
      </c>
      <c r="E410">
        <f t="shared" si="28"/>
        <v>12.891999999999999</v>
      </c>
      <c r="F410">
        <f t="shared" si="26"/>
        <v>206.27199999999999</v>
      </c>
      <c r="G410">
        <v>0.71279999999999999</v>
      </c>
      <c r="H410">
        <f t="shared" si="29"/>
        <v>1.4256</v>
      </c>
      <c r="I410">
        <f t="shared" si="27"/>
        <v>22.8096</v>
      </c>
      <c r="J410" s="3"/>
      <c r="K410" s="2"/>
    </row>
    <row r="411" spans="1:11" x14ac:dyDescent="0.25">
      <c r="A411" s="1">
        <v>44096</v>
      </c>
      <c r="B411">
        <v>2</v>
      </c>
      <c r="C411" s="2">
        <v>640</v>
      </c>
      <c r="D411">
        <v>3.45</v>
      </c>
      <c r="E411">
        <f t="shared" si="28"/>
        <v>6.9</v>
      </c>
      <c r="F411">
        <f t="shared" si="26"/>
        <v>4416</v>
      </c>
      <c r="G411">
        <v>0.28039999999999998</v>
      </c>
      <c r="H411">
        <f t="shared" si="29"/>
        <v>0.56079999999999997</v>
      </c>
      <c r="I411">
        <f t="shared" si="27"/>
        <v>358.91200000000003</v>
      </c>
      <c r="J411" s="3"/>
      <c r="K411" s="2"/>
    </row>
    <row r="412" spans="1:11" x14ac:dyDescent="0.25">
      <c r="A412" s="1">
        <v>44096</v>
      </c>
      <c r="B412">
        <v>3</v>
      </c>
      <c r="C412" s="2">
        <v>260</v>
      </c>
      <c r="D412">
        <v>13.89</v>
      </c>
      <c r="E412">
        <f t="shared" si="28"/>
        <v>27.78</v>
      </c>
      <c r="F412">
        <f t="shared" si="26"/>
        <v>7222.8</v>
      </c>
      <c r="G412">
        <v>1.772</v>
      </c>
      <c r="H412">
        <f t="shared" si="29"/>
        <v>3.544</v>
      </c>
      <c r="I412">
        <f t="shared" si="27"/>
        <v>921.44</v>
      </c>
      <c r="J412" s="3"/>
      <c r="K412" s="2"/>
    </row>
    <row r="413" spans="1:11" x14ac:dyDescent="0.25">
      <c r="A413" s="1">
        <v>44096</v>
      </c>
      <c r="B413">
        <v>4</v>
      </c>
      <c r="C413" s="2">
        <v>530</v>
      </c>
      <c r="D413">
        <v>8.0960000000000001</v>
      </c>
      <c r="E413">
        <f t="shared" si="28"/>
        <v>16.192</v>
      </c>
      <c r="F413">
        <f t="shared" si="26"/>
        <v>8581.76</v>
      </c>
      <c r="G413">
        <v>0.84079999999999999</v>
      </c>
      <c r="H413">
        <f t="shared" si="29"/>
        <v>1.6816</v>
      </c>
      <c r="I413">
        <f t="shared" si="27"/>
        <v>891.24800000000005</v>
      </c>
      <c r="J413" s="3"/>
      <c r="K413" s="2"/>
    </row>
    <row r="414" spans="1:11" x14ac:dyDescent="0.25">
      <c r="A414" s="1">
        <v>44096</v>
      </c>
      <c r="B414">
        <v>5</v>
      </c>
      <c r="C414" s="2">
        <v>25</v>
      </c>
      <c r="D414">
        <v>12.59</v>
      </c>
      <c r="E414">
        <f t="shared" si="28"/>
        <v>25.18</v>
      </c>
      <c r="F414">
        <f t="shared" si="26"/>
        <v>629.50000000000011</v>
      </c>
      <c r="G414">
        <v>0.95230000000000004</v>
      </c>
      <c r="H414">
        <f t="shared" si="29"/>
        <v>1.9046000000000001</v>
      </c>
      <c r="I414">
        <f t="shared" si="27"/>
        <v>47.615000000000002</v>
      </c>
      <c r="J414" s="3"/>
      <c r="K414" s="2"/>
    </row>
    <row r="415" spans="1:11" x14ac:dyDescent="0.25">
      <c r="A415" s="1">
        <v>44096</v>
      </c>
      <c r="B415">
        <v>6</v>
      </c>
      <c r="C415" s="2">
        <v>250</v>
      </c>
      <c r="D415">
        <v>9.7210000000000001</v>
      </c>
      <c r="E415">
        <f t="shared" si="28"/>
        <v>19.442</v>
      </c>
      <c r="F415">
        <f t="shared" si="26"/>
        <v>4860.5</v>
      </c>
      <c r="G415">
        <v>0.90559999999999996</v>
      </c>
      <c r="H415">
        <f t="shared" si="29"/>
        <v>1.8111999999999999</v>
      </c>
      <c r="I415">
        <f t="shared" si="27"/>
        <v>452.79999999999995</v>
      </c>
      <c r="J415" s="3"/>
      <c r="K415" s="2"/>
    </row>
    <row r="416" spans="1:11" x14ac:dyDescent="0.25">
      <c r="A416" s="1">
        <v>44110</v>
      </c>
      <c r="B416">
        <v>1</v>
      </c>
      <c r="C416" s="2">
        <v>8200</v>
      </c>
      <c r="D416">
        <v>3.4670000000000001</v>
      </c>
      <c r="E416">
        <f t="shared" si="28"/>
        <v>6.9340000000000002</v>
      </c>
      <c r="F416">
        <f t="shared" si="26"/>
        <v>56858.799999999996</v>
      </c>
      <c r="G416">
        <v>0.35699999999999998</v>
      </c>
      <c r="H416">
        <f t="shared" si="29"/>
        <v>0.71399999999999997</v>
      </c>
      <c r="I416">
        <f t="shared" si="27"/>
        <v>5854.7999999999993</v>
      </c>
      <c r="J416" s="3"/>
      <c r="K416" s="2"/>
    </row>
    <row r="417" spans="1:11" x14ac:dyDescent="0.25">
      <c r="A417" s="1">
        <v>44110</v>
      </c>
      <c r="B417">
        <v>2</v>
      </c>
      <c r="C417" s="2">
        <v>1760</v>
      </c>
      <c r="D417">
        <v>3.0230000000000001</v>
      </c>
      <c r="E417">
        <f t="shared" si="28"/>
        <v>6.0460000000000003</v>
      </c>
      <c r="F417">
        <f t="shared" si="26"/>
        <v>10640.96</v>
      </c>
      <c r="G417">
        <v>0.30330000000000001</v>
      </c>
      <c r="H417">
        <f t="shared" si="29"/>
        <v>0.60660000000000003</v>
      </c>
      <c r="I417">
        <f t="shared" si="27"/>
        <v>1067.6160000000002</v>
      </c>
      <c r="J417" s="3"/>
      <c r="K417" s="2"/>
    </row>
    <row r="418" spans="1:11" x14ac:dyDescent="0.25">
      <c r="A418" s="1">
        <v>44110</v>
      </c>
      <c r="B418">
        <v>3</v>
      </c>
      <c r="C418" s="2">
        <v>4770</v>
      </c>
      <c r="D418">
        <v>4.8780000000000001</v>
      </c>
      <c r="E418">
        <f t="shared" si="28"/>
        <v>9.7560000000000002</v>
      </c>
      <c r="F418">
        <f t="shared" si="26"/>
        <v>46536.119999999995</v>
      </c>
      <c r="G418">
        <v>0.56369999999999998</v>
      </c>
      <c r="H418">
        <f t="shared" si="29"/>
        <v>1.1274</v>
      </c>
      <c r="I418">
        <f t="shared" si="27"/>
        <v>5377.6979999999994</v>
      </c>
      <c r="J418" s="3"/>
      <c r="K418" s="2"/>
    </row>
    <row r="419" spans="1:11" x14ac:dyDescent="0.25">
      <c r="A419" s="1">
        <v>44110</v>
      </c>
      <c r="B419">
        <v>4</v>
      </c>
      <c r="C419" s="2">
        <v>5000</v>
      </c>
      <c r="D419">
        <v>4.8250000000000002</v>
      </c>
      <c r="E419">
        <f t="shared" si="28"/>
        <v>9.65</v>
      </c>
      <c r="F419">
        <f t="shared" si="26"/>
        <v>48250</v>
      </c>
      <c r="G419">
        <v>0.67149999999999999</v>
      </c>
      <c r="H419">
        <f t="shared" si="29"/>
        <v>1.343</v>
      </c>
      <c r="I419">
        <f t="shared" si="27"/>
        <v>6715</v>
      </c>
      <c r="J419" s="3"/>
      <c r="K419" s="2"/>
    </row>
    <row r="420" spans="1:11" x14ac:dyDescent="0.25">
      <c r="A420" s="1">
        <v>44110</v>
      </c>
      <c r="B420">
        <v>5</v>
      </c>
      <c r="C420" s="2">
        <v>670</v>
      </c>
      <c r="D420">
        <v>12.44</v>
      </c>
      <c r="E420">
        <f t="shared" si="28"/>
        <v>24.88</v>
      </c>
      <c r="F420">
        <f t="shared" si="26"/>
        <v>16669.599999999999</v>
      </c>
      <c r="G420">
        <v>0.9879</v>
      </c>
      <c r="H420">
        <f t="shared" si="29"/>
        <v>1.9758</v>
      </c>
      <c r="I420">
        <f t="shared" si="27"/>
        <v>1323.7860000000001</v>
      </c>
      <c r="J420" s="3"/>
      <c r="K420" s="2"/>
    </row>
    <row r="421" spans="1:11" x14ac:dyDescent="0.25">
      <c r="A421" s="1">
        <v>44110</v>
      </c>
      <c r="B421">
        <v>6</v>
      </c>
      <c r="C421" s="2">
        <v>2090</v>
      </c>
      <c r="D421">
        <v>3.5950000000000002</v>
      </c>
      <c r="E421">
        <f t="shared" si="28"/>
        <v>7.19</v>
      </c>
      <c r="F421">
        <f t="shared" si="26"/>
        <v>15027.099999999999</v>
      </c>
      <c r="G421">
        <v>1.1970000000000001</v>
      </c>
      <c r="H421">
        <f t="shared" si="29"/>
        <v>2.3940000000000001</v>
      </c>
      <c r="I421">
        <f t="shared" si="27"/>
        <v>5003.4599999999991</v>
      </c>
      <c r="J421" s="3"/>
      <c r="K421" s="2"/>
    </row>
    <row r="422" spans="1:11" x14ac:dyDescent="0.25">
      <c r="A422" s="1">
        <v>44124</v>
      </c>
      <c r="B422">
        <v>1</v>
      </c>
      <c r="C422" s="2">
        <v>1000</v>
      </c>
      <c r="D422">
        <v>6.72</v>
      </c>
      <c r="E422">
        <f t="shared" si="28"/>
        <v>13.44</v>
      </c>
      <c r="F422">
        <f t="shared" si="26"/>
        <v>13440</v>
      </c>
      <c r="G422">
        <v>1.018</v>
      </c>
      <c r="H422">
        <f t="shared" si="29"/>
        <v>2.036</v>
      </c>
      <c r="I422">
        <f t="shared" si="27"/>
        <v>2036</v>
      </c>
      <c r="J422" s="3"/>
      <c r="K422" s="2"/>
    </row>
    <row r="423" spans="1:11" x14ac:dyDescent="0.25">
      <c r="A423" s="1">
        <v>44124</v>
      </c>
      <c r="B423">
        <v>2</v>
      </c>
      <c r="C423" s="2">
        <v>1470</v>
      </c>
      <c r="D423">
        <v>3.613</v>
      </c>
      <c r="E423">
        <f t="shared" si="28"/>
        <v>7.226</v>
      </c>
      <c r="F423">
        <f t="shared" si="26"/>
        <v>10622.220000000001</v>
      </c>
      <c r="G423">
        <v>0.2392</v>
      </c>
      <c r="H423">
        <f t="shared" si="29"/>
        <v>0.47839999999999999</v>
      </c>
      <c r="I423">
        <f t="shared" si="27"/>
        <v>703.24799999999993</v>
      </c>
      <c r="J423" s="3"/>
      <c r="K423" s="2"/>
    </row>
    <row r="424" spans="1:11" x14ac:dyDescent="0.25">
      <c r="A424" s="1">
        <v>44124</v>
      </c>
      <c r="B424">
        <v>3</v>
      </c>
      <c r="C424" s="2">
        <v>1490</v>
      </c>
      <c r="D424">
        <v>10.74</v>
      </c>
      <c r="E424">
        <f t="shared" si="28"/>
        <v>21.48</v>
      </c>
      <c r="F424">
        <f t="shared" si="26"/>
        <v>32005.200000000001</v>
      </c>
      <c r="G424">
        <v>1.161</v>
      </c>
      <c r="H424">
        <f t="shared" si="29"/>
        <v>2.3220000000000001</v>
      </c>
      <c r="I424">
        <f t="shared" si="27"/>
        <v>3459.7799999999997</v>
      </c>
      <c r="J424" s="3"/>
      <c r="K424" s="2"/>
    </row>
    <row r="425" spans="1:11" x14ac:dyDescent="0.25">
      <c r="A425" s="1">
        <v>44124</v>
      </c>
      <c r="B425">
        <v>4</v>
      </c>
      <c r="C425" s="2">
        <v>1060</v>
      </c>
      <c r="D425">
        <v>7.3730000000000002</v>
      </c>
      <c r="E425">
        <f t="shared" si="28"/>
        <v>14.746</v>
      </c>
      <c r="F425">
        <f t="shared" si="26"/>
        <v>15630.76</v>
      </c>
      <c r="G425">
        <v>1.1659999999999999</v>
      </c>
      <c r="H425">
        <f t="shared" si="29"/>
        <v>2.3319999999999999</v>
      </c>
      <c r="I425">
        <f t="shared" si="27"/>
        <v>2471.92</v>
      </c>
      <c r="J425" s="3"/>
      <c r="K425" s="2"/>
    </row>
    <row r="426" spans="1:11" x14ac:dyDescent="0.25">
      <c r="A426" s="1">
        <v>44124</v>
      </c>
      <c r="B426">
        <v>5</v>
      </c>
      <c r="C426" s="2">
        <v>750</v>
      </c>
      <c r="D426">
        <v>10.84</v>
      </c>
      <c r="E426">
        <f t="shared" si="28"/>
        <v>21.68</v>
      </c>
      <c r="F426">
        <f t="shared" si="26"/>
        <v>16259.999999999998</v>
      </c>
      <c r="G426">
        <v>0.97250000000000003</v>
      </c>
      <c r="H426">
        <f t="shared" si="29"/>
        <v>1.9450000000000001</v>
      </c>
      <c r="I426">
        <f t="shared" si="27"/>
        <v>1458.75</v>
      </c>
      <c r="J426" s="3"/>
      <c r="K426" s="2"/>
    </row>
    <row r="427" spans="1:11" x14ac:dyDescent="0.25">
      <c r="A427" s="1">
        <v>44124</v>
      </c>
      <c r="B427">
        <v>6</v>
      </c>
      <c r="C427" s="2">
        <v>880</v>
      </c>
      <c r="D427">
        <v>5.5679999999999996</v>
      </c>
      <c r="E427">
        <f t="shared" si="28"/>
        <v>11.135999999999999</v>
      </c>
      <c r="F427">
        <f t="shared" si="26"/>
        <v>9799.6799999999985</v>
      </c>
      <c r="G427">
        <v>0.92979999999999996</v>
      </c>
      <c r="H427">
        <f t="shared" si="29"/>
        <v>1.8595999999999999</v>
      </c>
      <c r="I427">
        <f t="shared" si="27"/>
        <v>1636.4479999999999</v>
      </c>
      <c r="J427" s="3"/>
      <c r="K427" s="2"/>
    </row>
    <row r="428" spans="1:11" x14ac:dyDescent="0.25">
      <c r="A428" s="1">
        <v>44139</v>
      </c>
      <c r="B428">
        <v>1</v>
      </c>
      <c r="C428" s="2">
        <v>360</v>
      </c>
      <c r="D428">
        <v>10.15</v>
      </c>
      <c r="E428">
        <f t="shared" si="28"/>
        <v>20.3</v>
      </c>
      <c r="F428">
        <f t="shared" si="26"/>
        <v>7308</v>
      </c>
      <c r="G428">
        <v>1.474</v>
      </c>
      <c r="H428">
        <f t="shared" si="29"/>
        <v>2.948</v>
      </c>
      <c r="I428">
        <f t="shared" si="27"/>
        <v>1061.28</v>
      </c>
      <c r="J428" s="3"/>
      <c r="K428" s="2"/>
    </row>
    <row r="429" spans="1:11" x14ac:dyDescent="0.25">
      <c r="A429" s="1">
        <v>44139</v>
      </c>
      <c r="B429">
        <v>2</v>
      </c>
      <c r="C429" s="2">
        <v>450</v>
      </c>
      <c r="D429">
        <v>4.3979999999999997</v>
      </c>
      <c r="E429">
        <f t="shared" si="28"/>
        <v>8.7959999999999994</v>
      </c>
      <c r="F429">
        <f t="shared" si="26"/>
        <v>3958.2</v>
      </c>
      <c r="G429">
        <v>0.50929999999999997</v>
      </c>
      <c r="H429">
        <f t="shared" si="29"/>
        <v>1.0185999999999999</v>
      </c>
      <c r="I429">
        <f t="shared" si="27"/>
        <v>458.37</v>
      </c>
      <c r="J429" s="3"/>
      <c r="K429" s="2"/>
    </row>
    <row r="430" spans="1:11" x14ac:dyDescent="0.25">
      <c r="A430" s="1">
        <v>44139</v>
      </c>
      <c r="B430">
        <v>3</v>
      </c>
      <c r="C430" s="2">
        <v>18</v>
      </c>
      <c r="D430">
        <v>20.99</v>
      </c>
      <c r="E430">
        <f t="shared" si="28"/>
        <v>41.98</v>
      </c>
      <c r="F430">
        <f t="shared" si="26"/>
        <v>755.63999999999987</v>
      </c>
      <c r="G430">
        <v>2.7559999999999998</v>
      </c>
      <c r="H430">
        <f t="shared" si="29"/>
        <v>5.5119999999999996</v>
      </c>
      <c r="I430">
        <f t="shared" si="27"/>
        <v>99.21599999999998</v>
      </c>
      <c r="J430" s="3"/>
      <c r="K430" s="2"/>
    </row>
    <row r="431" spans="1:11" x14ac:dyDescent="0.25">
      <c r="A431" s="1">
        <v>44139</v>
      </c>
      <c r="B431">
        <v>4</v>
      </c>
      <c r="C431" s="2">
        <v>330</v>
      </c>
      <c r="D431">
        <v>8.5250000000000004</v>
      </c>
      <c r="E431">
        <f t="shared" si="28"/>
        <v>17.05</v>
      </c>
      <c r="F431">
        <f t="shared" si="26"/>
        <v>5626.5</v>
      </c>
      <c r="G431">
        <v>2.1739999999999999</v>
      </c>
      <c r="H431">
        <f t="shared" si="29"/>
        <v>4.3479999999999999</v>
      </c>
      <c r="I431">
        <f t="shared" si="27"/>
        <v>1434.8400000000001</v>
      </c>
      <c r="J431" s="3"/>
      <c r="K431" s="2"/>
    </row>
    <row r="432" spans="1:11" x14ac:dyDescent="0.25">
      <c r="A432" s="1">
        <v>44139</v>
      </c>
      <c r="B432">
        <v>5</v>
      </c>
      <c r="C432" s="2">
        <v>210</v>
      </c>
      <c r="D432">
        <v>13.31</v>
      </c>
      <c r="E432">
        <f t="shared" si="28"/>
        <v>26.62</v>
      </c>
      <c r="F432">
        <f t="shared" si="26"/>
        <v>5590.2000000000007</v>
      </c>
      <c r="G432">
        <v>1.095</v>
      </c>
      <c r="H432">
        <f t="shared" si="29"/>
        <v>2.19</v>
      </c>
      <c r="I432">
        <f t="shared" si="27"/>
        <v>459.9</v>
      </c>
      <c r="J432" s="3"/>
      <c r="K432" s="2"/>
    </row>
    <row r="433" spans="1:11" x14ac:dyDescent="0.25">
      <c r="A433" s="1">
        <v>44139</v>
      </c>
      <c r="B433">
        <v>6</v>
      </c>
      <c r="C433" s="2">
        <v>320</v>
      </c>
      <c r="D433">
        <v>6.3780000000000001</v>
      </c>
      <c r="E433">
        <f t="shared" si="28"/>
        <v>12.756</v>
      </c>
      <c r="F433">
        <f t="shared" si="26"/>
        <v>4081.92</v>
      </c>
      <c r="G433">
        <v>1.85</v>
      </c>
      <c r="H433">
        <f t="shared" si="29"/>
        <v>3.7</v>
      </c>
      <c r="I433">
        <f t="shared" si="27"/>
        <v>1184.0000000000002</v>
      </c>
      <c r="J433" s="3"/>
      <c r="K433" s="2"/>
    </row>
    <row r="434" spans="1:11" x14ac:dyDescent="0.25">
      <c r="A434" s="1">
        <v>44152</v>
      </c>
      <c r="B434">
        <v>1</v>
      </c>
      <c r="C434" s="2" t="s">
        <v>3</v>
      </c>
      <c r="D434" t="s">
        <v>697</v>
      </c>
      <c r="E434" t="s">
        <v>697</v>
      </c>
      <c r="F434" t="s">
        <v>697</v>
      </c>
      <c r="G434" t="s">
        <v>697</v>
      </c>
      <c r="H434" t="s">
        <v>697</v>
      </c>
      <c r="I434" t="s">
        <v>697</v>
      </c>
      <c r="J434" s="3"/>
      <c r="K434" s="2"/>
    </row>
    <row r="435" spans="1:11" x14ac:dyDescent="0.25">
      <c r="A435" s="1">
        <v>44152</v>
      </c>
      <c r="B435">
        <v>2</v>
      </c>
      <c r="C435" s="2">
        <v>2260</v>
      </c>
      <c r="D435">
        <v>3.923</v>
      </c>
      <c r="E435">
        <f t="shared" ref="E435:E466" si="30">D435*2</f>
        <v>7.8460000000000001</v>
      </c>
      <c r="F435">
        <f t="shared" si="26"/>
        <v>17731.959999999995</v>
      </c>
      <c r="G435">
        <v>0.27639999999999998</v>
      </c>
      <c r="H435">
        <f t="shared" ref="H435:H466" si="31">G435*2</f>
        <v>0.55279999999999996</v>
      </c>
      <c r="I435">
        <f t="shared" si="27"/>
        <v>1249.3279999999997</v>
      </c>
      <c r="J435" s="3"/>
      <c r="K435" s="2"/>
    </row>
    <row r="436" spans="1:11" x14ac:dyDescent="0.25">
      <c r="A436" s="1">
        <v>44152</v>
      </c>
      <c r="B436">
        <v>3</v>
      </c>
      <c r="C436" s="2">
        <v>3120</v>
      </c>
      <c r="D436">
        <v>9.2050000000000001</v>
      </c>
      <c r="E436">
        <f t="shared" si="30"/>
        <v>18.41</v>
      </c>
      <c r="F436">
        <f t="shared" si="26"/>
        <v>57439.199999999997</v>
      </c>
      <c r="G436">
        <v>0.93289999999999995</v>
      </c>
      <c r="H436">
        <f t="shared" si="31"/>
        <v>1.8657999999999999</v>
      </c>
      <c r="I436">
        <f t="shared" si="27"/>
        <v>5821.2960000000003</v>
      </c>
      <c r="J436" s="3"/>
      <c r="K436" s="2"/>
    </row>
    <row r="437" spans="1:11" x14ac:dyDescent="0.25">
      <c r="A437" s="1">
        <v>44152</v>
      </c>
      <c r="B437">
        <v>4</v>
      </c>
      <c r="C437" s="2">
        <v>2650</v>
      </c>
      <c r="D437">
        <v>5.5679999999999996</v>
      </c>
      <c r="E437">
        <f t="shared" si="30"/>
        <v>11.135999999999999</v>
      </c>
      <c r="F437">
        <f t="shared" si="26"/>
        <v>29510.399999999998</v>
      </c>
      <c r="G437">
        <v>0.42859999999999998</v>
      </c>
      <c r="H437">
        <f t="shared" si="31"/>
        <v>0.85719999999999996</v>
      </c>
      <c r="I437">
        <f t="shared" si="27"/>
        <v>2271.58</v>
      </c>
      <c r="J437" s="3"/>
      <c r="K437" s="2"/>
    </row>
    <row r="438" spans="1:11" x14ac:dyDescent="0.25">
      <c r="A438" s="1">
        <v>44152</v>
      </c>
      <c r="B438">
        <v>5</v>
      </c>
      <c r="C438" s="2">
        <v>580</v>
      </c>
      <c r="D438">
        <v>13.03</v>
      </c>
      <c r="E438">
        <f t="shared" si="30"/>
        <v>26.06</v>
      </c>
      <c r="F438">
        <f t="shared" si="26"/>
        <v>15114.8</v>
      </c>
      <c r="G438">
        <v>0.89929999999999999</v>
      </c>
      <c r="H438">
        <f t="shared" si="31"/>
        <v>1.7986</v>
      </c>
      <c r="I438">
        <f t="shared" si="27"/>
        <v>1043.1880000000001</v>
      </c>
      <c r="J438" s="3"/>
      <c r="K438" s="2"/>
    </row>
    <row r="439" spans="1:11" x14ac:dyDescent="0.25">
      <c r="A439" s="1">
        <v>44152</v>
      </c>
      <c r="B439">
        <v>6</v>
      </c>
      <c r="C439" s="2">
        <v>3840</v>
      </c>
      <c r="D439">
        <v>4.5119999999999996</v>
      </c>
      <c r="E439">
        <f t="shared" si="30"/>
        <v>9.0239999999999991</v>
      </c>
      <c r="F439">
        <f t="shared" si="26"/>
        <v>34652.159999999996</v>
      </c>
      <c r="G439">
        <v>0.32229999999999998</v>
      </c>
      <c r="H439">
        <f t="shared" si="31"/>
        <v>0.64459999999999995</v>
      </c>
      <c r="I439">
        <f t="shared" si="27"/>
        <v>2475.2639999999997</v>
      </c>
      <c r="J439" s="3"/>
      <c r="K439" s="2"/>
    </row>
    <row r="440" spans="1:11" x14ac:dyDescent="0.25">
      <c r="A440" s="1">
        <v>44166</v>
      </c>
      <c r="B440">
        <v>1</v>
      </c>
      <c r="C440" s="2">
        <v>2170</v>
      </c>
      <c r="D440">
        <v>3.2330000000000001</v>
      </c>
      <c r="E440">
        <f t="shared" si="30"/>
        <v>6.4660000000000002</v>
      </c>
      <c r="F440">
        <f t="shared" si="26"/>
        <v>14031.22</v>
      </c>
      <c r="G440">
        <v>0.79239999999999999</v>
      </c>
      <c r="H440">
        <f t="shared" si="31"/>
        <v>1.5848</v>
      </c>
      <c r="I440">
        <f t="shared" si="27"/>
        <v>3439.0160000000001</v>
      </c>
      <c r="J440" s="3"/>
      <c r="K440" s="2"/>
    </row>
    <row r="441" spans="1:11" x14ac:dyDescent="0.25">
      <c r="A441" s="1">
        <v>44166</v>
      </c>
      <c r="B441">
        <v>2</v>
      </c>
      <c r="C441" s="2">
        <v>1680</v>
      </c>
      <c r="D441">
        <v>3.8330000000000002</v>
      </c>
      <c r="E441">
        <f t="shared" si="30"/>
        <v>7.6660000000000004</v>
      </c>
      <c r="F441">
        <f t="shared" si="26"/>
        <v>12878.880000000001</v>
      </c>
      <c r="G441">
        <v>0.33610000000000001</v>
      </c>
      <c r="H441">
        <f t="shared" si="31"/>
        <v>0.67220000000000002</v>
      </c>
      <c r="I441">
        <f t="shared" si="27"/>
        <v>1129.296</v>
      </c>
      <c r="J441" s="3"/>
      <c r="K441" s="2"/>
    </row>
    <row r="442" spans="1:11" x14ac:dyDescent="0.25">
      <c r="A442" s="1">
        <v>44166</v>
      </c>
      <c r="B442">
        <v>3</v>
      </c>
      <c r="C442" s="2">
        <v>810</v>
      </c>
      <c r="D442">
        <v>12.5</v>
      </c>
      <c r="E442">
        <f t="shared" si="30"/>
        <v>25</v>
      </c>
      <c r="F442">
        <f t="shared" si="26"/>
        <v>20250</v>
      </c>
      <c r="G442">
        <v>1.79</v>
      </c>
      <c r="H442">
        <f t="shared" si="31"/>
        <v>3.58</v>
      </c>
      <c r="I442">
        <f t="shared" si="27"/>
        <v>2899.8</v>
      </c>
      <c r="J442" s="3"/>
      <c r="K442" s="2"/>
    </row>
    <row r="443" spans="1:11" x14ac:dyDescent="0.25">
      <c r="A443" s="1">
        <v>44166</v>
      </c>
      <c r="B443">
        <v>4</v>
      </c>
      <c r="C443" s="2">
        <v>930</v>
      </c>
      <c r="D443">
        <v>5.319</v>
      </c>
      <c r="E443">
        <f t="shared" si="30"/>
        <v>10.638</v>
      </c>
      <c r="F443">
        <f t="shared" si="26"/>
        <v>9893.34</v>
      </c>
      <c r="G443">
        <v>0.56510000000000005</v>
      </c>
      <c r="H443">
        <f t="shared" si="31"/>
        <v>1.1302000000000001</v>
      </c>
      <c r="I443">
        <f t="shared" si="27"/>
        <v>1051.0860000000002</v>
      </c>
      <c r="J443" s="3"/>
      <c r="K443" s="2"/>
    </row>
    <row r="444" spans="1:11" x14ac:dyDescent="0.25">
      <c r="A444" s="1">
        <v>44166</v>
      </c>
      <c r="B444">
        <v>5</v>
      </c>
      <c r="C444" s="2">
        <v>370</v>
      </c>
      <c r="D444">
        <v>14.16</v>
      </c>
      <c r="E444">
        <f t="shared" si="30"/>
        <v>28.32</v>
      </c>
      <c r="F444">
        <f t="shared" ref="F444:F506" si="32">E444*(C444/1000)*1000</f>
        <v>10478.400000000001</v>
      </c>
      <c r="G444">
        <v>1.363</v>
      </c>
      <c r="H444">
        <f t="shared" si="31"/>
        <v>2.726</v>
      </c>
      <c r="I444">
        <f t="shared" ref="I444:I506" si="33">H444*(C444/1000)*1000</f>
        <v>1008.6200000000001</v>
      </c>
      <c r="J444" s="3"/>
      <c r="K444" s="2"/>
    </row>
    <row r="445" spans="1:11" x14ac:dyDescent="0.25">
      <c r="A445" s="1">
        <v>44166</v>
      </c>
      <c r="B445">
        <v>6</v>
      </c>
      <c r="C445" s="2">
        <v>870</v>
      </c>
      <c r="D445">
        <v>4.41</v>
      </c>
      <c r="E445">
        <f t="shared" si="30"/>
        <v>8.82</v>
      </c>
      <c r="F445">
        <f t="shared" si="32"/>
        <v>7673.4</v>
      </c>
      <c r="G445">
        <v>0.46060000000000001</v>
      </c>
      <c r="H445">
        <f t="shared" si="31"/>
        <v>0.92120000000000002</v>
      </c>
      <c r="I445">
        <f t="shared" si="33"/>
        <v>801.44400000000007</v>
      </c>
      <c r="J445" s="3"/>
      <c r="K445" s="2"/>
    </row>
    <row r="446" spans="1:11" x14ac:dyDescent="0.25">
      <c r="A446" s="1">
        <v>44180</v>
      </c>
      <c r="B446">
        <v>1</v>
      </c>
      <c r="C446" s="2">
        <v>510</v>
      </c>
      <c r="D446">
        <v>6.157</v>
      </c>
      <c r="E446">
        <f t="shared" si="30"/>
        <v>12.314</v>
      </c>
      <c r="F446">
        <f t="shared" si="32"/>
        <v>6280.14</v>
      </c>
      <c r="G446">
        <v>1.431</v>
      </c>
      <c r="H446">
        <f t="shared" si="31"/>
        <v>2.8620000000000001</v>
      </c>
      <c r="I446">
        <f t="shared" si="33"/>
        <v>1459.6200000000001</v>
      </c>
      <c r="J446" s="3"/>
      <c r="K446" s="2"/>
    </row>
    <row r="447" spans="1:11" x14ac:dyDescent="0.25">
      <c r="A447" s="1">
        <v>44180</v>
      </c>
      <c r="B447">
        <v>2</v>
      </c>
      <c r="C447" s="2">
        <v>250</v>
      </c>
      <c r="D447">
        <v>4.4550000000000001</v>
      </c>
      <c r="E447">
        <f t="shared" si="30"/>
        <v>8.91</v>
      </c>
      <c r="F447">
        <f t="shared" si="32"/>
        <v>2227.5</v>
      </c>
      <c r="G447">
        <v>1.8009999999999999</v>
      </c>
      <c r="H447">
        <f t="shared" si="31"/>
        <v>3.6019999999999999</v>
      </c>
      <c r="I447">
        <f t="shared" si="33"/>
        <v>900.5</v>
      </c>
      <c r="J447" s="3"/>
      <c r="K447" s="2"/>
    </row>
    <row r="448" spans="1:11" x14ac:dyDescent="0.25">
      <c r="A448" s="1">
        <v>44180</v>
      </c>
      <c r="B448">
        <v>3</v>
      </c>
      <c r="C448" s="2">
        <v>340</v>
      </c>
      <c r="D448">
        <v>13.5</v>
      </c>
      <c r="E448">
        <f t="shared" si="30"/>
        <v>27</v>
      </c>
      <c r="F448">
        <f t="shared" si="32"/>
        <v>9180.0000000000018</v>
      </c>
      <c r="G448">
        <v>3.1360000000000001</v>
      </c>
      <c r="H448">
        <f t="shared" si="31"/>
        <v>6.2720000000000002</v>
      </c>
      <c r="I448">
        <f t="shared" si="33"/>
        <v>2132.48</v>
      </c>
      <c r="J448" s="3"/>
      <c r="K448" s="2"/>
    </row>
    <row r="449" spans="1:11" x14ac:dyDescent="0.25">
      <c r="A449" s="1">
        <v>44180</v>
      </c>
      <c r="B449">
        <v>4</v>
      </c>
      <c r="C449" s="2">
        <v>210</v>
      </c>
      <c r="D449">
        <v>5.9489999999999998</v>
      </c>
      <c r="E449">
        <f t="shared" si="30"/>
        <v>11.898</v>
      </c>
      <c r="F449">
        <f t="shared" si="32"/>
        <v>2498.58</v>
      </c>
      <c r="G449">
        <v>0.66910000000000003</v>
      </c>
      <c r="H449">
        <f t="shared" si="31"/>
        <v>1.3382000000000001</v>
      </c>
      <c r="I449">
        <f t="shared" si="33"/>
        <v>281.02199999999999</v>
      </c>
      <c r="J449" s="3"/>
      <c r="K449" s="2"/>
    </row>
    <row r="450" spans="1:11" x14ac:dyDescent="0.25">
      <c r="A450" s="1">
        <v>44180</v>
      </c>
      <c r="B450">
        <v>5</v>
      </c>
      <c r="C450" s="2">
        <v>160</v>
      </c>
      <c r="D450">
        <v>14.45</v>
      </c>
      <c r="E450">
        <f t="shared" si="30"/>
        <v>28.9</v>
      </c>
      <c r="F450">
        <f t="shared" si="32"/>
        <v>4624</v>
      </c>
      <c r="G450">
        <v>1.5289999999999999</v>
      </c>
      <c r="H450">
        <f t="shared" si="31"/>
        <v>3.0579999999999998</v>
      </c>
      <c r="I450">
        <f t="shared" si="33"/>
        <v>489.28</v>
      </c>
      <c r="J450" s="3"/>
      <c r="K450" s="2"/>
    </row>
    <row r="451" spans="1:11" x14ac:dyDescent="0.25">
      <c r="A451" s="1">
        <v>44180</v>
      </c>
      <c r="B451">
        <v>6</v>
      </c>
      <c r="C451" s="2">
        <v>410</v>
      </c>
      <c r="D451">
        <v>5.532</v>
      </c>
      <c r="E451">
        <f t="shared" si="30"/>
        <v>11.064</v>
      </c>
      <c r="F451">
        <f t="shared" si="32"/>
        <v>4536.24</v>
      </c>
      <c r="G451">
        <v>2.3519999999999999</v>
      </c>
      <c r="H451">
        <f t="shared" si="31"/>
        <v>4.7039999999999997</v>
      </c>
      <c r="I451">
        <f t="shared" si="33"/>
        <v>1928.6399999999996</v>
      </c>
      <c r="J451" s="3"/>
      <c r="K451" s="2"/>
    </row>
    <row r="452" spans="1:11" x14ac:dyDescent="0.25">
      <c r="A452" s="1">
        <v>44194</v>
      </c>
      <c r="B452">
        <v>1</v>
      </c>
      <c r="C452" s="2">
        <v>1550</v>
      </c>
      <c r="D452">
        <v>4.5030000000000001</v>
      </c>
      <c r="E452">
        <f t="shared" si="30"/>
        <v>9.0060000000000002</v>
      </c>
      <c r="F452">
        <f t="shared" si="32"/>
        <v>13959.300000000001</v>
      </c>
      <c r="G452">
        <v>0.68540000000000001</v>
      </c>
      <c r="H452">
        <f t="shared" si="31"/>
        <v>1.3708</v>
      </c>
      <c r="I452">
        <f t="shared" si="33"/>
        <v>2124.7400000000002</v>
      </c>
      <c r="J452" s="3"/>
      <c r="K452" s="2"/>
    </row>
    <row r="453" spans="1:11" x14ac:dyDescent="0.25">
      <c r="A453" s="1">
        <v>44194</v>
      </c>
      <c r="B453">
        <v>2</v>
      </c>
      <c r="C453" s="2">
        <v>390</v>
      </c>
      <c r="D453">
        <v>8.0470000000000006</v>
      </c>
      <c r="E453">
        <f t="shared" si="30"/>
        <v>16.094000000000001</v>
      </c>
      <c r="F453">
        <f t="shared" si="32"/>
        <v>6276.6600000000008</v>
      </c>
      <c r="G453">
        <v>1.6140000000000001</v>
      </c>
      <c r="H453">
        <f t="shared" si="31"/>
        <v>3.2280000000000002</v>
      </c>
      <c r="I453">
        <f t="shared" si="33"/>
        <v>1258.92</v>
      </c>
      <c r="J453" s="3"/>
      <c r="K453" s="2"/>
    </row>
    <row r="454" spans="1:11" x14ac:dyDescent="0.25">
      <c r="A454" s="1">
        <v>44194</v>
      </c>
      <c r="B454">
        <v>3</v>
      </c>
      <c r="C454" s="2">
        <v>690</v>
      </c>
      <c r="D454">
        <v>14.81</v>
      </c>
      <c r="E454">
        <f t="shared" si="30"/>
        <v>29.62</v>
      </c>
      <c r="F454">
        <f t="shared" si="32"/>
        <v>20437.8</v>
      </c>
      <c r="G454">
        <v>2.919</v>
      </c>
      <c r="H454">
        <f t="shared" si="31"/>
        <v>5.8380000000000001</v>
      </c>
      <c r="I454">
        <f t="shared" si="33"/>
        <v>4028.2200000000003</v>
      </c>
      <c r="J454" s="3"/>
      <c r="K454" s="2"/>
    </row>
    <row r="455" spans="1:11" x14ac:dyDescent="0.25">
      <c r="A455" s="1">
        <v>44194</v>
      </c>
      <c r="B455">
        <v>4</v>
      </c>
      <c r="C455" s="2">
        <v>560</v>
      </c>
      <c r="D455">
        <v>7.9059999999999997</v>
      </c>
      <c r="E455">
        <f t="shared" si="30"/>
        <v>15.811999999999999</v>
      </c>
      <c r="F455">
        <f t="shared" si="32"/>
        <v>8854.7200000000012</v>
      </c>
      <c r="G455">
        <v>0.57830000000000004</v>
      </c>
      <c r="H455">
        <f t="shared" si="31"/>
        <v>1.1566000000000001</v>
      </c>
      <c r="I455">
        <f t="shared" si="33"/>
        <v>647.69600000000003</v>
      </c>
      <c r="J455" s="3"/>
      <c r="K455" s="2"/>
    </row>
    <row r="456" spans="1:11" x14ac:dyDescent="0.25">
      <c r="A456" s="1">
        <v>44194</v>
      </c>
      <c r="B456">
        <v>5</v>
      </c>
      <c r="C456" s="2">
        <v>620</v>
      </c>
      <c r="D456">
        <v>11.38</v>
      </c>
      <c r="E456">
        <f t="shared" si="30"/>
        <v>22.76</v>
      </c>
      <c r="F456">
        <f t="shared" si="32"/>
        <v>14111.2</v>
      </c>
      <c r="G456">
        <v>1.127</v>
      </c>
      <c r="H456">
        <f t="shared" si="31"/>
        <v>2.254</v>
      </c>
      <c r="I456">
        <f t="shared" si="33"/>
        <v>1397.48</v>
      </c>
      <c r="J456" s="3"/>
      <c r="K456" s="2"/>
    </row>
    <row r="457" spans="1:11" x14ac:dyDescent="0.25">
      <c r="A457" s="1">
        <v>44194</v>
      </c>
      <c r="B457">
        <v>6</v>
      </c>
      <c r="C457" s="2">
        <v>950</v>
      </c>
      <c r="D457">
        <v>5.53</v>
      </c>
      <c r="E457">
        <f t="shared" si="30"/>
        <v>11.06</v>
      </c>
      <c r="F457">
        <f t="shared" si="32"/>
        <v>10507</v>
      </c>
      <c r="G457">
        <v>0.70640000000000003</v>
      </c>
      <c r="H457">
        <f t="shared" si="31"/>
        <v>1.4128000000000001</v>
      </c>
      <c r="I457">
        <f t="shared" si="33"/>
        <v>1342.16</v>
      </c>
      <c r="J457" s="3"/>
      <c r="K457" s="2"/>
    </row>
    <row r="458" spans="1:11" x14ac:dyDescent="0.25">
      <c r="A458" s="1">
        <v>44208</v>
      </c>
      <c r="B458">
        <v>1</v>
      </c>
      <c r="C458" s="2">
        <v>340</v>
      </c>
      <c r="D458">
        <v>6.173</v>
      </c>
      <c r="E458">
        <f t="shared" si="30"/>
        <v>12.346</v>
      </c>
      <c r="F458">
        <f t="shared" si="32"/>
        <v>4197.6400000000003</v>
      </c>
      <c r="G458">
        <v>0.96540000000000004</v>
      </c>
      <c r="H458">
        <f t="shared" si="31"/>
        <v>1.9308000000000001</v>
      </c>
      <c r="I458">
        <f t="shared" si="33"/>
        <v>656.47200000000009</v>
      </c>
      <c r="J458" s="3"/>
      <c r="K458" s="2"/>
    </row>
    <row r="459" spans="1:11" x14ac:dyDescent="0.25">
      <c r="A459" s="1">
        <v>44208</v>
      </c>
      <c r="B459">
        <v>2</v>
      </c>
      <c r="C459" s="2">
        <v>250</v>
      </c>
      <c r="D459">
        <v>4.9530000000000003</v>
      </c>
      <c r="E459">
        <f t="shared" si="30"/>
        <v>9.9060000000000006</v>
      </c>
      <c r="F459">
        <f t="shared" si="32"/>
        <v>2476.5</v>
      </c>
      <c r="G459">
        <v>1.413</v>
      </c>
      <c r="H459">
        <f t="shared" si="31"/>
        <v>2.8260000000000001</v>
      </c>
      <c r="I459">
        <f t="shared" si="33"/>
        <v>706.5</v>
      </c>
      <c r="J459" s="3"/>
      <c r="K459" s="2"/>
    </row>
    <row r="460" spans="1:11" x14ac:dyDescent="0.25">
      <c r="A460" s="1">
        <v>44208</v>
      </c>
      <c r="B460">
        <v>3</v>
      </c>
      <c r="C460" s="2">
        <v>300</v>
      </c>
      <c r="D460">
        <v>16.5</v>
      </c>
      <c r="E460">
        <f t="shared" si="30"/>
        <v>33</v>
      </c>
      <c r="F460">
        <f t="shared" si="32"/>
        <v>9900</v>
      </c>
      <c r="G460">
        <v>2.7970000000000002</v>
      </c>
      <c r="H460">
        <f t="shared" si="31"/>
        <v>5.5940000000000003</v>
      </c>
      <c r="I460">
        <f t="shared" si="33"/>
        <v>1678.2</v>
      </c>
      <c r="J460" s="3"/>
      <c r="K460" s="2"/>
    </row>
    <row r="461" spans="1:11" x14ac:dyDescent="0.25">
      <c r="A461" s="1">
        <v>44208</v>
      </c>
      <c r="B461">
        <v>4</v>
      </c>
      <c r="C461" s="2">
        <v>640</v>
      </c>
      <c r="D461">
        <v>4.4349999999999996</v>
      </c>
      <c r="E461">
        <f t="shared" si="30"/>
        <v>8.8699999999999992</v>
      </c>
      <c r="F461">
        <f t="shared" si="32"/>
        <v>5676.7999999999993</v>
      </c>
      <c r="G461">
        <v>0.48759999999999998</v>
      </c>
      <c r="H461">
        <f t="shared" si="31"/>
        <v>0.97519999999999996</v>
      </c>
      <c r="I461">
        <f t="shared" si="33"/>
        <v>624.12800000000004</v>
      </c>
      <c r="J461" s="3"/>
      <c r="K461" s="2"/>
    </row>
    <row r="462" spans="1:11" x14ac:dyDescent="0.25">
      <c r="A462" s="1">
        <v>44208</v>
      </c>
      <c r="B462">
        <v>5</v>
      </c>
      <c r="C462" s="2">
        <v>410</v>
      </c>
      <c r="D462">
        <v>8.5779999999999994</v>
      </c>
      <c r="E462">
        <f t="shared" si="30"/>
        <v>17.155999999999999</v>
      </c>
      <c r="F462">
        <f t="shared" si="32"/>
        <v>7033.9599999999982</v>
      </c>
      <c r="G462">
        <v>1.036</v>
      </c>
      <c r="H462">
        <f t="shared" si="31"/>
        <v>2.0720000000000001</v>
      </c>
      <c r="I462">
        <f t="shared" si="33"/>
        <v>849.52</v>
      </c>
      <c r="J462" s="3"/>
      <c r="K462" s="2"/>
    </row>
    <row r="463" spans="1:11" x14ac:dyDescent="0.25">
      <c r="A463" s="7">
        <v>44208</v>
      </c>
      <c r="B463" s="2">
        <v>6</v>
      </c>
      <c r="C463" s="2">
        <v>300</v>
      </c>
      <c r="D463">
        <v>6.6120000000000001</v>
      </c>
      <c r="E463">
        <f t="shared" si="30"/>
        <v>13.224</v>
      </c>
      <c r="F463">
        <f t="shared" si="32"/>
        <v>3967.2000000000003</v>
      </c>
      <c r="G463">
        <v>0.74319999999999997</v>
      </c>
      <c r="H463">
        <f t="shared" si="31"/>
        <v>1.4863999999999999</v>
      </c>
      <c r="I463">
        <f t="shared" si="33"/>
        <v>445.91999999999996</v>
      </c>
      <c r="J463" s="3"/>
      <c r="K463" s="2"/>
    </row>
    <row r="464" spans="1:11" x14ac:dyDescent="0.25">
      <c r="A464" s="7">
        <v>44222</v>
      </c>
      <c r="B464" s="2">
        <v>1</v>
      </c>
      <c r="C464" s="2">
        <v>100</v>
      </c>
      <c r="D464">
        <v>15.11</v>
      </c>
      <c r="E464">
        <f t="shared" si="30"/>
        <v>30.22</v>
      </c>
      <c r="F464">
        <f t="shared" si="32"/>
        <v>3022.0000000000005</v>
      </c>
      <c r="G464">
        <v>2.6440000000000001</v>
      </c>
      <c r="H464">
        <f t="shared" si="31"/>
        <v>5.2880000000000003</v>
      </c>
      <c r="I464">
        <f t="shared" si="33"/>
        <v>528.80000000000007</v>
      </c>
      <c r="J464" s="3"/>
      <c r="K464" s="2"/>
    </row>
    <row r="465" spans="1:11" x14ac:dyDescent="0.25">
      <c r="A465" s="7">
        <v>44222</v>
      </c>
      <c r="B465" s="2">
        <v>2</v>
      </c>
      <c r="C465" s="2">
        <v>180</v>
      </c>
      <c r="D465">
        <v>9.1120000000000001</v>
      </c>
      <c r="E465">
        <f t="shared" si="30"/>
        <v>18.224</v>
      </c>
      <c r="F465">
        <f t="shared" si="32"/>
        <v>3280.32</v>
      </c>
      <c r="G465">
        <v>1.762</v>
      </c>
      <c r="H465">
        <f t="shared" si="31"/>
        <v>3.524</v>
      </c>
      <c r="I465">
        <f t="shared" si="33"/>
        <v>634.32000000000005</v>
      </c>
      <c r="J465" s="3"/>
      <c r="K465" s="2"/>
    </row>
    <row r="466" spans="1:11" x14ac:dyDescent="0.25">
      <c r="A466" s="7">
        <v>44222</v>
      </c>
      <c r="B466" s="2">
        <v>3</v>
      </c>
      <c r="C466" s="2">
        <v>60</v>
      </c>
      <c r="D466">
        <v>22.13</v>
      </c>
      <c r="E466">
        <f t="shared" si="30"/>
        <v>44.26</v>
      </c>
      <c r="F466">
        <f t="shared" si="32"/>
        <v>2655.6</v>
      </c>
      <c r="G466">
        <v>5.0529999999999999</v>
      </c>
      <c r="H466">
        <f t="shared" si="31"/>
        <v>10.106</v>
      </c>
      <c r="I466">
        <f t="shared" si="33"/>
        <v>606.36</v>
      </c>
      <c r="J466" s="3"/>
      <c r="K466" s="2"/>
    </row>
    <row r="467" spans="1:11" x14ac:dyDescent="0.25">
      <c r="A467" s="7">
        <v>44222</v>
      </c>
      <c r="B467" s="2">
        <v>4</v>
      </c>
      <c r="C467" s="2">
        <v>70</v>
      </c>
      <c r="D467">
        <v>9.77</v>
      </c>
      <c r="E467">
        <f t="shared" ref="E467:E498" si="34">D467*2</f>
        <v>19.54</v>
      </c>
      <c r="F467">
        <f t="shared" si="32"/>
        <v>1367.8000000000002</v>
      </c>
      <c r="G467">
        <v>1.625</v>
      </c>
      <c r="H467">
        <f t="shared" ref="H467:H498" si="35">G467*2</f>
        <v>3.25</v>
      </c>
      <c r="I467">
        <f t="shared" si="33"/>
        <v>227.50000000000003</v>
      </c>
      <c r="J467" s="3"/>
      <c r="K467" s="2"/>
    </row>
    <row r="468" spans="1:11" x14ac:dyDescent="0.25">
      <c r="A468" s="7">
        <v>44222</v>
      </c>
      <c r="B468" s="2">
        <v>5</v>
      </c>
      <c r="C468" s="2">
        <v>140</v>
      </c>
      <c r="D468">
        <v>14.54</v>
      </c>
      <c r="E468">
        <f t="shared" si="34"/>
        <v>29.08</v>
      </c>
      <c r="F468">
        <f t="shared" si="32"/>
        <v>4071.2000000000003</v>
      </c>
      <c r="G468">
        <v>2.1669999999999998</v>
      </c>
      <c r="H468">
        <f t="shared" si="35"/>
        <v>4.3339999999999996</v>
      </c>
      <c r="I468">
        <f t="shared" si="33"/>
        <v>606.76</v>
      </c>
      <c r="J468" s="3"/>
      <c r="K468" s="2"/>
    </row>
    <row r="469" spans="1:11" x14ac:dyDescent="0.25">
      <c r="A469" s="7">
        <v>44222</v>
      </c>
      <c r="B469" s="2">
        <v>6</v>
      </c>
      <c r="C469" s="2">
        <v>270</v>
      </c>
      <c r="D469">
        <v>9.6419999999999995</v>
      </c>
      <c r="E469">
        <f t="shared" si="34"/>
        <v>19.283999999999999</v>
      </c>
      <c r="F469">
        <f t="shared" si="32"/>
        <v>5206.68</v>
      </c>
      <c r="G469">
        <v>1.998</v>
      </c>
      <c r="H469">
        <f t="shared" si="35"/>
        <v>3.996</v>
      </c>
      <c r="I469">
        <f t="shared" si="33"/>
        <v>1078.92</v>
      </c>
      <c r="J469" s="3"/>
      <c r="K469" s="2"/>
    </row>
    <row r="470" spans="1:11" x14ac:dyDescent="0.25">
      <c r="A470" s="7">
        <v>44236</v>
      </c>
      <c r="B470" s="2">
        <v>1</v>
      </c>
      <c r="C470" s="2">
        <v>6410</v>
      </c>
      <c r="D470">
        <v>4.6429999999999998</v>
      </c>
      <c r="E470">
        <f t="shared" si="34"/>
        <v>9.2859999999999996</v>
      </c>
      <c r="F470">
        <f t="shared" si="32"/>
        <v>59523.26</v>
      </c>
      <c r="G470">
        <v>0.55069999999999997</v>
      </c>
      <c r="H470">
        <f t="shared" si="35"/>
        <v>1.1013999999999999</v>
      </c>
      <c r="I470">
        <f t="shared" si="33"/>
        <v>7059.9739999999993</v>
      </c>
      <c r="J470" s="3"/>
      <c r="K470" s="2"/>
    </row>
    <row r="471" spans="1:11" x14ac:dyDescent="0.25">
      <c r="A471" s="7">
        <v>44236</v>
      </c>
      <c r="B471" s="2">
        <v>2</v>
      </c>
      <c r="C471" s="2">
        <v>940</v>
      </c>
      <c r="D471">
        <v>5.2990000000000004</v>
      </c>
      <c r="E471">
        <f t="shared" si="34"/>
        <v>10.598000000000001</v>
      </c>
      <c r="F471">
        <f t="shared" si="32"/>
        <v>9962.1200000000008</v>
      </c>
      <c r="G471">
        <v>0.9456</v>
      </c>
      <c r="H471">
        <f t="shared" si="35"/>
        <v>1.8912</v>
      </c>
      <c r="I471">
        <f t="shared" si="33"/>
        <v>1777.7280000000001</v>
      </c>
      <c r="J471" s="3"/>
      <c r="K471" s="2"/>
    </row>
    <row r="472" spans="1:11" x14ac:dyDescent="0.25">
      <c r="A472" s="7">
        <v>44236</v>
      </c>
      <c r="B472" s="2">
        <v>3</v>
      </c>
      <c r="C472" s="2">
        <v>1600</v>
      </c>
      <c r="D472">
        <v>14.76</v>
      </c>
      <c r="E472">
        <f t="shared" si="34"/>
        <v>29.52</v>
      </c>
      <c r="F472">
        <f t="shared" si="32"/>
        <v>47232</v>
      </c>
      <c r="G472">
        <v>1.3720000000000001</v>
      </c>
      <c r="H472">
        <f t="shared" si="35"/>
        <v>2.7440000000000002</v>
      </c>
      <c r="I472">
        <f t="shared" si="33"/>
        <v>4390.4000000000005</v>
      </c>
      <c r="J472" s="3"/>
      <c r="K472" s="2"/>
    </row>
    <row r="473" spans="1:11" x14ac:dyDescent="0.25">
      <c r="A473" s="7">
        <v>44236</v>
      </c>
      <c r="B473" s="2">
        <v>4</v>
      </c>
      <c r="C473" s="2">
        <v>2170</v>
      </c>
      <c r="D473">
        <v>4.9770000000000003</v>
      </c>
      <c r="E473">
        <f t="shared" si="34"/>
        <v>9.9540000000000006</v>
      </c>
      <c r="F473">
        <f t="shared" si="32"/>
        <v>21600.18</v>
      </c>
      <c r="G473">
        <v>0.61060000000000003</v>
      </c>
      <c r="H473">
        <f t="shared" si="35"/>
        <v>1.2212000000000001</v>
      </c>
      <c r="I473">
        <f t="shared" si="33"/>
        <v>2650.0039999999999</v>
      </c>
      <c r="J473" s="3"/>
      <c r="K473" s="2"/>
    </row>
    <row r="474" spans="1:11" x14ac:dyDescent="0.25">
      <c r="A474" s="7">
        <v>44236</v>
      </c>
      <c r="B474" s="2">
        <v>5</v>
      </c>
      <c r="C474" s="2">
        <v>820</v>
      </c>
      <c r="D474">
        <v>11.77</v>
      </c>
      <c r="E474">
        <f t="shared" si="34"/>
        <v>23.54</v>
      </c>
      <c r="F474">
        <f t="shared" si="32"/>
        <v>19302.8</v>
      </c>
      <c r="G474">
        <v>1.111</v>
      </c>
      <c r="H474">
        <f t="shared" si="35"/>
        <v>2.222</v>
      </c>
      <c r="I474">
        <f t="shared" si="33"/>
        <v>1822.04</v>
      </c>
      <c r="J474" s="3"/>
      <c r="K474" s="2"/>
    </row>
    <row r="475" spans="1:11" x14ac:dyDescent="0.25">
      <c r="A475" s="7">
        <v>44236</v>
      </c>
      <c r="B475" s="2">
        <v>6</v>
      </c>
      <c r="C475" s="2">
        <v>2560</v>
      </c>
      <c r="D475">
        <v>2.8210000000000002</v>
      </c>
      <c r="E475">
        <f t="shared" si="34"/>
        <v>5.6420000000000003</v>
      </c>
      <c r="F475">
        <f t="shared" si="32"/>
        <v>14443.52</v>
      </c>
      <c r="G475">
        <v>0.55640000000000001</v>
      </c>
      <c r="H475">
        <f t="shared" si="35"/>
        <v>1.1128</v>
      </c>
      <c r="I475">
        <f t="shared" si="33"/>
        <v>2848.768</v>
      </c>
      <c r="J475" s="3"/>
      <c r="K475" s="2"/>
    </row>
    <row r="476" spans="1:11" x14ac:dyDescent="0.25">
      <c r="A476" s="7">
        <v>44250</v>
      </c>
      <c r="B476" s="2">
        <v>1</v>
      </c>
      <c r="C476" s="2">
        <v>180</v>
      </c>
      <c r="D476">
        <v>8.5389999999999997</v>
      </c>
      <c r="E476">
        <f t="shared" si="34"/>
        <v>17.077999999999999</v>
      </c>
      <c r="F476">
        <f t="shared" si="32"/>
        <v>3074.0399999999995</v>
      </c>
      <c r="G476">
        <v>3.5379999999999998</v>
      </c>
      <c r="H476">
        <f t="shared" si="35"/>
        <v>7.0759999999999996</v>
      </c>
      <c r="I476">
        <f t="shared" si="33"/>
        <v>1273.6799999999998</v>
      </c>
      <c r="J476" s="3"/>
      <c r="K476" s="2"/>
    </row>
    <row r="477" spans="1:11" x14ac:dyDescent="0.25">
      <c r="A477" s="7">
        <v>44250</v>
      </c>
      <c r="B477" s="2">
        <v>2</v>
      </c>
      <c r="C477" s="2">
        <v>210</v>
      </c>
      <c r="D477">
        <v>11.63</v>
      </c>
      <c r="E477">
        <f t="shared" si="34"/>
        <v>23.26</v>
      </c>
      <c r="F477">
        <f t="shared" si="32"/>
        <v>4884.5999999999995</v>
      </c>
      <c r="G477">
        <v>1.165</v>
      </c>
      <c r="H477">
        <f t="shared" si="35"/>
        <v>2.33</v>
      </c>
      <c r="I477">
        <f t="shared" si="33"/>
        <v>489.3</v>
      </c>
      <c r="J477" s="3"/>
      <c r="K477" s="2"/>
    </row>
    <row r="478" spans="1:11" x14ac:dyDescent="0.25">
      <c r="A478" s="7">
        <v>44250</v>
      </c>
      <c r="B478" s="2">
        <v>3</v>
      </c>
      <c r="C478" s="2">
        <v>1520</v>
      </c>
      <c r="D478">
        <v>16.440000000000001</v>
      </c>
      <c r="E478">
        <f t="shared" si="34"/>
        <v>32.880000000000003</v>
      </c>
      <c r="F478">
        <f t="shared" si="32"/>
        <v>49977.600000000006</v>
      </c>
      <c r="G478">
        <v>0.91200000000000003</v>
      </c>
      <c r="H478">
        <f t="shared" si="35"/>
        <v>1.8240000000000001</v>
      </c>
      <c r="I478">
        <f t="shared" si="33"/>
        <v>2772.4800000000005</v>
      </c>
      <c r="J478" s="3"/>
      <c r="K478" s="2"/>
    </row>
    <row r="479" spans="1:11" x14ac:dyDescent="0.25">
      <c r="A479" s="7">
        <v>44250</v>
      </c>
      <c r="B479" s="2">
        <v>4</v>
      </c>
      <c r="C479" s="2">
        <v>360</v>
      </c>
      <c r="D479">
        <v>9.1709999999999994</v>
      </c>
      <c r="E479">
        <f t="shared" si="34"/>
        <v>18.341999999999999</v>
      </c>
      <c r="F479">
        <f t="shared" si="32"/>
        <v>6603.12</v>
      </c>
      <c r="G479">
        <v>1.1040000000000001</v>
      </c>
      <c r="H479">
        <f t="shared" si="35"/>
        <v>2.2080000000000002</v>
      </c>
      <c r="I479">
        <f t="shared" si="33"/>
        <v>794.88</v>
      </c>
      <c r="J479" s="3"/>
      <c r="K479" s="2"/>
    </row>
    <row r="480" spans="1:11" x14ac:dyDescent="0.25">
      <c r="A480" s="7">
        <v>44250</v>
      </c>
      <c r="B480" s="2">
        <v>5</v>
      </c>
      <c r="C480" s="2">
        <v>370</v>
      </c>
      <c r="D480">
        <v>12.84</v>
      </c>
      <c r="E480">
        <f t="shared" si="34"/>
        <v>25.68</v>
      </c>
      <c r="F480">
        <f t="shared" si="32"/>
        <v>9501.6</v>
      </c>
      <c r="G480">
        <v>1.177</v>
      </c>
      <c r="H480">
        <f t="shared" si="35"/>
        <v>2.3540000000000001</v>
      </c>
      <c r="I480">
        <f t="shared" si="33"/>
        <v>870.98</v>
      </c>
      <c r="J480" s="3"/>
      <c r="K480" s="2"/>
    </row>
    <row r="481" spans="1:11" x14ac:dyDescent="0.25">
      <c r="A481" s="7">
        <v>44250</v>
      </c>
      <c r="B481" s="2">
        <v>6</v>
      </c>
      <c r="C481" s="2">
        <v>1070</v>
      </c>
      <c r="D481">
        <v>4.726</v>
      </c>
      <c r="E481">
        <f t="shared" si="34"/>
        <v>9.452</v>
      </c>
      <c r="F481">
        <f t="shared" si="32"/>
        <v>10113.64</v>
      </c>
      <c r="G481">
        <v>0.68010000000000004</v>
      </c>
      <c r="H481">
        <f t="shared" si="35"/>
        <v>1.3602000000000001</v>
      </c>
      <c r="I481">
        <f t="shared" si="33"/>
        <v>1455.4140000000002</v>
      </c>
      <c r="J481" s="3"/>
      <c r="K481" s="2"/>
    </row>
    <row r="482" spans="1:11" x14ac:dyDescent="0.25">
      <c r="A482" s="7">
        <v>44264</v>
      </c>
      <c r="B482" s="2">
        <v>1</v>
      </c>
      <c r="C482" s="2">
        <v>80</v>
      </c>
      <c r="D482">
        <v>7.8129999999999997</v>
      </c>
      <c r="E482">
        <f t="shared" si="34"/>
        <v>15.625999999999999</v>
      </c>
      <c r="F482">
        <f t="shared" si="32"/>
        <v>1250.0800000000002</v>
      </c>
      <c r="G482">
        <v>5.8540000000000001</v>
      </c>
      <c r="H482">
        <f t="shared" si="35"/>
        <v>11.708</v>
      </c>
      <c r="I482">
        <f t="shared" si="33"/>
        <v>936.64</v>
      </c>
      <c r="J482" s="3"/>
      <c r="K482" s="2"/>
    </row>
    <row r="483" spans="1:11" x14ac:dyDescent="0.25">
      <c r="A483" s="7">
        <v>44264</v>
      </c>
      <c r="B483" s="2">
        <v>2</v>
      </c>
      <c r="C483" s="2">
        <v>55</v>
      </c>
      <c r="D483">
        <v>17.149999999999999</v>
      </c>
      <c r="E483">
        <f t="shared" si="34"/>
        <v>34.299999999999997</v>
      </c>
      <c r="F483">
        <f t="shared" si="32"/>
        <v>1886.4999999999998</v>
      </c>
      <c r="G483">
        <v>1.657</v>
      </c>
      <c r="H483">
        <f t="shared" si="35"/>
        <v>3.3140000000000001</v>
      </c>
      <c r="I483">
        <f t="shared" si="33"/>
        <v>182.27</v>
      </c>
      <c r="J483" s="3"/>
      <c r="K483" s="2"/>
    </row>
    <row r="484" spans="1:11" x14ac:dyDescent="0.25">
      <c r="A484" s="7">
        <v>44264</v>
      </c>
      <c r="B484" s="2">
        <v>3</v>
      </c>
      <c r="C484" s="2">
        <v>310</v>
      </c>
      <c r="D484">
        <v>16.29</v>
      </c>
      <c r="E484">
        <f t="shared" si="34"/>
        <v>32.58</v>
      </c>
      <c r="F484">
        <f t="shared" si="32"/>
        <v>10099.799999999999</v>
      </c>
      <c r="G484">
        <v>2.0019999999999998</v>
      </c>
      <c r="H484">
        <f t="shared" si="35"/>
        <v>4.0039999999999996</v>
      </c>
      <c r="I484">
        <f t="shared" si="33"/>
        <v>1241.24</v>
      </c>
      <c r="J484" s="3"/>
      <c r="K484" s="2"/>
    </row>
    <row r="485" spans="1:11" x14ac:dyDescent="0.25">
      <c r="A485" s="7">
        <v>44264</v>
      </c>
      <c r="B485" s="2">
        <v>4</v>
      </c>
      <c r="C485" s="2">
        <v>100</v>
      </c>
      <c r="D485">
        <v>9.43</v>
      </c>
      <c r="E485">
        <f t="shared" si="34"/>
        <v>18.86</v>
      </c>
      <c r="F485">
        <f t="shared" si="32"/>
        <v>1886.0000000000002</v>
      </c>
      <c r="G485">
        <v>1.466</v>
      </c>
      <c r="H485">
        <f t="shared" si="35"/>
        <v>2.9319999999999999</v>
      </c>
      <c r="I485">
        <f t="shared" si="33"/>
        <v>293.2</v>
      </c>
      <c r="J485" s="3"/>
      <c r="K485" s="2"/>
    </row>
    <row r="486" spans="1:11" x14ac:dyDescent="0.25">
      <c r="A486" s="7">
        <v>44264</v>
      </c>
      <c r="B486" s="2">
        <v>5</v>
      </c>
      <c r="C486" s="2">
        <v>140</v>
      </c>
      <c r="D486">
        <v>11.72</v>
      </c>
      <c r="E486">
        <f t="shared" si="34"/>
        <v>23.44</v>
      </c>
      <c r="F486">
        <f t="shared" si="32"/>
        <v>3281.6000000000004</v>
      </c>
      <c r="G486">
        <v>0.98199999999999998</v>
      </c>
      <c r="H486">
        <f t="shared" si="35"/>
        <v>1.964</v>
      </c>
      <c r="I486">
        <f t="shared" si="33"/>
        <v>274.96000000000004</v>
      </c>
      <c r="J486" s="3"/>
      <c r="K486" s="2"/>
    </row>
    <row r="487" spans="1:11" x14ac:dyDescent="0.25">
      <c r="A487" s="7">
        <v>44264</v>
      </c>
      <c r="B487" s="2">
        <v>6</v>
      </c>
      <c r="C487" s="2">
        <v>420</v>
      </c>
      <c r="D487">
        <v>4.6900000000000004</v>
      </c>
      <c r="E487">
        <f t="shared" si="34"/>
        <v>9.3800000000000008</v>
      </c>
      <c r="F487">
        <f t="shared" si="32"/>
        <v>3939.6</v>
      </c>
      <c r="G487">
        <v>0.68030000000000002</v>
      </c>
      <c r="H487">
        <f t="shared" si="35"/>
        <v>1.3606</v>
      </c>
      <c r="I487">
        <f t="shared" si="33"/>
        <v>571.452</v>
      </c>
      <c r="J487" s="3"/>
      <c r="K487" s="2"/>
    </row>
    <row r="488" spans="1:11" x14ac:dyDescent="0.25">
      <c r="A488" s="7">
        <v>44278</v>
      </c>
      <c r="B488" s="2">
        <v>1</v>
      </c>
      <c r="C488" s="2">
        <v>530</v>
      </c>
      <c r="D488">
        <v>7.3609999999999998</v>
      </c>
      <c r="E488">
        <f t="shared" si="34"/>
        <v>14.722</v>
      </c>
      <c r="F488">
        <f t="shared" si="32"/>
        <v>7802.6600000000008</v>
      </c>
      <c r="G488">
        <v>4.3360000000000003</v>
      </c>
      <c r="H488">
        <f t="shared" si="35"/>
        <v>8.6720000000000006</v>
      </c>
      <c r="I488">
        <f t="shared" si="33"/>
        <v>4596.16</v>
      </c>
      <c r="J488" s="3"/>
      <c r="K488" s="2"/>
    </row>
    <row r="489" spans="1:11" x14ac:dyDescent="0.25">
      <c r="A489" s="7">
        <v>44278</v>
      </c>
      <c r="B489" s="2">
        <v>2</v>
      </c>
      <c r="C489" s="2">
        <v>220</v>
      </c>
      <c r="D489">
        <v>5.4340000000000002</v>
      </c>
      <c r="E489">
        <f t="shared" si="34"/>
        <v>10.868</v>
      </c>
      <c r="F489">
        <f t="shared" si="32"/>
        <v>2390.96</v>
      </c>
      <c r="G489">
        <v>2.4129999999999998</v>
      </c>
      <c r="H489">
        <f t="shared" si="35"/>
        <v>4.8259999999999996</v>
      </c>
      <c r="I489">
        <f t="shared" si="33"/>
        <v>1061.72</v>
      </c>
      <c r="J489" s="3"/>
      <c r="K489" s="2"/>
    </row>
    <row r="490" spans="1:11" x14ac:dyDescent="0.25">
      <c r="A490" s="7">
        <v>44278</v>
      </c>
      <c r="B490" s="2">
        <v>3</v>
      </c>
      <c r="C490" s="2">
        <v>240</v>
      </c>
      <c r="D490">
        <v>16.18</v>
      </c>
      <c r="E490">
        <f t="shared" si="34"/>
        <v>32.36</v>
      </c>
      <c r="F490">
        <f t="shared" si="32"/>
        <v>7766.4</v>
      </c>
      <c r="G490">
        <v>5.1529999999999996</v>
      </c>
      <c r="H490">
        <f t="shared" si="35"/>
        <v>10.305999999999999</v>
      </c>
      <c r="I490">
        <f t="shared" si="33"/>
        <v>2473.4399999999996</v>
      </c>
      <c r="J490" s="3"/>
      <c r="K490" s="2"/>
    </row>
    <row r="491" spans="1:11" x14ac:dyDescent="0.25">
      <c r="A491" s="7">
        <v>44278</v>
      </c>
      <c r="B491" s="2">
        <v>4</v>
      </c>
      <c r="C491" s="2">
        <v>270</v>
      </c>
      <c r="D491">
        <v>6.5659999999999998</v>
      </c>
      <c r="E491">
        <f t="shared" si="34"/>
        <v>13.132</v>
      </c>
      <c r="F491">
        <f t="shared" si="32"/>
        <v>3545.6400000000003</v>
      </c>
      <c r="G491">
        <v>2.218</v>
      </c>
      <c r="H491">
        <f t="shared" si="35"/>
        <v>4.4359999999999999</v>
      </c>
      <c r="I491">
        <f t="shared" si="33"/>
        <v>1197.72</v>
      </c>
      <c r="J491" s="3"/>
      <c r="K491" s="2"/>
    </row>
    <row r="492" spans="1:11" x14ac:dyDescent="0.25">
      <c r="A492" s="7">
        <v>44278</v>
      </c>
      <c r="B492" s="2">
        <v>5</v>
      </c>
      <c r="C492" s="2">
        <v>390</v>
      </c>
      <c r="D492">
        <v>7.9660000000000002</v>
      </c>
      <c r="E492">
        <f t="shared" si="34"/>
        <v>15.932</v>
      </c>
      <c r="F492">
        <f t="shared" si="32"/>
        <v>6213.4800000000005</v>
      </c>
      <c r="G492">
        <v>1.0029999999999999</v>
      </c>
      <c r="H492">
        <f t="shared" si="35"/>
        <v>2.0059999999999998</v>
      </c>
      <c r="I492">
        <f t="shared" si="33"/>
        <v>782.33999999999992</v>
      </c>
      <c r="J492" s="3"/>
      <c r="K492" s="2"/>
    </row>
    <row r="493" spans="1:11" x14ac:dyDescent="0.25">
      <c r="A493" s="7">
        <v>44278</v>
      </c>
      <c r="B493" s="2">
        <v>6</v>
      </c>
      <c r="C493" s="2">
        <v>400</v>
      </c>
      <c r="D493">
        <v>6.3369999999999997</v>
      </c>
      <c r="E493">
        <f t="shared" si="34"/>
        <v>12.673999999999999</v>
      </c>
      <c r="F493">
        <f t="shared" si="32"/>
        <v>5069.6000000000004</v>
      </c>
      <c r="G493">
        <v>2.512</v>
      </c>
      <c r="H493">
        <f t="shared" si="35"/>
        <v>5.024</v>
      </c>
      <c r="I493">
        <f t="shared" si="33"/>
        <v>2009.6000000000004</v>
      </c>
      <c r="J493" s="3"/>
      <c r="K493" s="2"/>
    </row>
    <row r="494" spans="1:11" x14ac:dyDescent="0.25">
      <c r="A494" s="7">
        <v>44292</v>
      </c>
      <c r="B494" s="2">
        <v>1</v>
      </c>
      <c r="C494" s="2">
        <v>690</v>
      </c>
      <c r="D494">
        <v>8.1300000000000008</v>
      </c>
      <c r="E494">
        <f t="shared" si="34"/>
        <v>16.260000000000002</v>
      </c>
      <c r="F494">
        <f t="shared" si="32"/>
        <v>11219.4</v>
      </c>
      <c r="G494">
        <v>2.5579999999999998</v>
      </c>
      <c r="H494">
        <f t="shared" si="35"/>
        <v>5.1159999999999997</v>
      </c>
      <c r="I494">
        <f t="shared" si="33"/>
        <v>3530.0399999999995</v>
      </c>
      <c r="J494" s="3"/>
      <c r="K494" s="2"/>
    </row>
    <row r="495" spans="1:11" x14ac:dyDescent="0.25">
      <c r="A495" s="7">
        <v>44292</v>
      </c>
      <c r="B495" s="2">
        <v>2</v>
      </c>
      <c r="C495" s="2">
        <v>340</v>
      </c>
      <c r="D495">
        <v>10.199999999999999</v>
      </c>
      <c r="E495">
        <f t="shared" si="34"/>
        <v>20.399999999999999</v>
      </c>
      <c r="F495">
        <f t="shared" si="32"/>
        <v>6936</v>
      </c>
      <c r="G495">
        <v>3.8140000000000001</v>
      </c>
      <c r="H495">
        <f t="shared" si="35"/>
        <v>7.6280000000000001</v>
      </c>
      <c r="I495">
        <f t="shared" si="33"/>
        <v>2593.5200000000004</v>
      </c>
      <c r="J495" s="3"/>
      <c r="K495" s="2"/>
    </row>
    <row r="496" spans="1:11" x14ac:dyDescent="0.25">
      <c r="A496" s="7">
        <v>44292</v>
      </c>
      <c r="B496" s="2">
        <v>3</v>
      </c>
      <c r="C496" s="2">
        <v>350</v>
      </c>
      <c r="D496">
        <v>18.75</v>
      </c>
      <c r="E496">
        <f t="shared" si="34"/>
        <v>37.5</v>
      </c>
      <c r="F496">
        <f t="shared" si="32"/>
        <v>13125</v>
      </c>
      <c r="G496">
        <v>3.68</v>
      </c>
      <c r="H496">
        <f t="shared" si="35"/>
        <v>7.36</v>
      </c>
      <c r="I496">
        <f t="shared" si="33"/>
        <v>2576</v>
      </c>
      <c r="J496" s="3"/>
      <c r="K496" s="2"/>
    </row>
    <row r="497" spans="1:11" x14ac:dyDescent="0.25">
      <c r="A497" s="7">
        <v>44292</v>
      </c>
      <c r="B497" s="2">
        <v>4</v>
      </c>
      <c r="C497" s="2">
        <v>500</v>
      </c>
      <c r="D497">
        <v>5.3940000000000001</v>
      </c>
      <c r="E497">
        <f t="shared" si="34"/>
        <v>10.788</v>
      </c>
      <c r="F497">
        <f t="shared" si="32"/>
        <v>5394</v>
      </c>
      <c r="G497">
        <v>2.4870000000000001</v>
      </c>
      <c r="H497">
        <f t="shared" si="35"/>
        <v>4.9740000000000002</v>
      </c>
      <c r="I497">
        <f t="shared" si="33"/>
        <v>2487</v>
      </c>
      <c r="J497" s="3"/>
      <c r="K497" s="2"/>
    </row>
    <row r="498" spans="1:11" x14ac:dyDescent="0.25">
      <c r="A498" s="7">
        <v>44292</v>
      </c>
      <c r="B498" s="2">
        <v>5</v>
      </c>
      <c r="C498" s="2">
        <v>370</v>
      </c>
      <c r="D498">
        <v>11.34</v>
      </c>
      <c r="E498">
        <f t="shared" si="34"/>
        <v>22.68</v>
      </c>
      <c r="F498">
        <f t="shared" si="32"/>
        <v>8391.6</v>
      </c>
      <c r="G498">
        <v>1.0509999999999999</v>
      </c>
      <c r="H498">
        <f t="shared" si="35"/>
        <v>2.1019999999999999</v>
      </c>
      <c r="I498">
        <f t="shared" si="33"/>
        <v>777.74</v>
      </c>
      <c r="J498" s="3"/>
      <c r="K498" s="2"/>
    </row>
    <row r="499" spans="1:11" x14ac:dyDescent="0.25">
      <c r="A499" s="7">
        <v>44292</v>
      </c>
      <c r="B499" s="2">
        <v>6</v>
      </c>
      <c r="C499" s="2">
        <v>660</v>
      </c>
      <c r="D499">
        <v>8.3960000000000008</v>
      </c>
      <c r="E499">
        <f t="shared" ref="E499:E523" si="36">D499*2</f>
        <v>16.792000000000002</v>
      </c>
      <c r="F499">
        <f t="shared" si="32"/>
        <v>11082.720000000001</v>
      </c>
      <c r="G499">
        <v>1.708</v>
      </c>
      <c r="H499">
        <f t="shared" ref="H499:H523" si="37">G499*2</f>
        <v>3.4159999999999999</v>
      </c>
      <c r="I499">
        <f t="shared" si="33"/>
        <v>2254.56</v>
      </c>
      <c r="J499" s="3"/>
      <c r="K499" s="2"/>
    </row>
    <row r="500" spans="1:11" x14ac:dyDescent="0.25">
      <c r="A500" s="7">
        <v>44306</v>
      </c>
      <c r="B500" s="2">
        <v>1</v>
      </c>
      <c r="C500" s="2">
        <v>560</v>
      </c>
      <c r="D500">
        <v>5.649</v>
      </c>
      <c r="E500">
        <f t="shared" si="36"/>
        <v>11.298</v>
      </c>
      <c r="F500">
        <f t="shared" si="32"/>
        <v>6326.880000000001</v>
      </c>
      <c r="G500">
        <v>1.621</v>
      </c>
      <c r="H500">
        <f t="shared" si="37"/>
        <v>3.242</v>
      </c>
      <c r="I500">
        <f t="shared" si="33"/>
        <v>1815.5200000000002</v>
      </c>
      <c r="J500" s="3"/>
      <c r="K500" s="2"/>
    </row>
    <row r="501" spans="1:11" x14ac:dyDescent="0.25">
      <c r="A501" s="7">
        <v>44306</v>
      </c>
      <c r="B501" s="2">
        <v>2</v>
      </c>
      <c r="C501" s="2">
        <v>250</v>
      </c>
      <c r="D501">
        <v>6.5049999999999999</v>
      </c>
      <c r="E501">
        <f t="shared" si="36"/>
        <v>13.01</v>
      </c>
      <c r="F501">
        <f t="shared" si="32"/>
        <v>3252.5</v>
      </c>
      <c r="G501">
        <v>1.946</v>
      </c>
      <c r="H501">
        <f t="shared" si="37"/>
        <v>3.8919999999999999</v>
      </c>
      <c r="I501">
        <f t="shared" si="33"/>
        <v>973</v>
      </c>
      <c r="J501" s="3"/>
      <c r="K501" s="2"/>
    </row>
    <row r="502" spans="1:11" x14ac:dyDescent="0.25">
      <c r="A502" s="7">
        <v>44306</v>
      </c>
      <c r="B502" s="2">
        <v>3</v>
      </c>
      <c r="C502" s="2">
        <v>280</v>
      </c>
      <c r="D502">
        <v>13</v>
      </c>
      <c r="E502">
        <f t="shared" si="36"/>
        <v>26</v>
      </c>
      <c r="F502">
        <f t="shared" si="32"/>
        <v>7280.0000000000009</v>
      </c>
      <c r="G502">
        <v>2.8570000000000002</v>
      </c>
      <c r="H502">
        <f t="shared" si="37"/>
        <v>5.7140000000000004</v>
      </c>
      <c r="I502">
        <f t="shared" si="33"/>
        <v>1599.9200000000003</v>
      </c>
      <c r="J502" s="3"/>
      <c r="K502" s="2"/>
    </row>
    <row r="503" spans="1:11" x14ac:dyDescent="0.25">
      <c r="A503" s="7">
        <v>44306</v>
      </c>
      <c r="B503" s="2">
        <v>4</v>
      </c>
      <c r="C503" s="2">
        <v>520</v>
      </c>
      <c r="D503">
        <v>5.3369999999999997</v>
      </c>
      <c r="E503">
        <f t="shared" si="36"/>
        <v>10.673999999999999</v>
      </c>
      <c r="F503">
        <f t="shared" si="32"/>
        <v>5550.4800000000005</v>
      </c>
      <c r="G503">
        <v>1.198</v>
      </c>
      <c r="H503">
        <f t="shared" si="37"/>
        <v>2.3959999999999999</v>
      </c>
      <c r="I503">
        <f t="shared" si="33"/>
        <v>1245.9199999999998</v>
      </c>
      <c r="J503" s="3"/>
      <c r="K503" s="2"/>
    </row>
    <row r="504" spans="1:11" x14ac:dyDescent="0.25">
      <c r="A504" s="7">
        <v>44306</v>
      </c>
      <c r="B504" s="2">
        <v>5</v>
      </c>
      <c r="C504" s="2">
        <v>260</v>
      </c>
      <c r="D504">
        <v>10.57</v>
      </c>
      <c r="E504">
        <f t="shared" si="36"/>
        <v>21.14</v>
      </c>
      <c r="F504">
        <f t="shared" si="32"/>
        <v>5496.4000000000005</v>
      </c>
      <c r="G504">
        <v>1.1879999999999999</v>
      </c>
      <c r="H504">
        <f t="shared" si="37"/>
        <v>2.3759999999999999</v>
      </c>
      <c r="I504">
        <f t="shared" si="33"/>
        <v>617.76</v>
      </c>
      <c r="J504" s="3"/>
      <c r="K504" s="2"/>
    </row>
    <row r="505" spans="1:11" x14ac:dyDescent="0.25">
      <c r="A505" s="7">
        <v>44306</v>
      </c>
      <c r="B505" s="2">
        <v>6</v>
      </c>
      <c r="C505" s="2">
        <v>450</v>
      </c>
      <c r="D505">
        <v>7.843</v>
      </c>
      <c r="E505">
        <f t="shared" si="36"/>
        <v>15.686</v>
      </c>
      <c r="F505">
        <f t="shared" si="32"/>
        <v>7058.7</v>
      </c>
      <c r="G505">
        <v>0.90639999999999998</v>
      </c>
      <c r="H505">
        <f t="shared" si="37"/>
        <v>1.8128</v>
      </c>
      <c r="I505">
        <f t="shared" si="33"/>
        <v>815.76</v>
      </c>
      <c r="J505" s="3"/>
      <c r="K505" s="2"/>
    </row>
    <row r="506" spans="1:11" x14ac:dyDescent="0.25">
      <c r="A506" s="7">
        <v>44322</v>
      </c>
      <c r="B506" s="2">
        <v>1</v>
      </c>
      <c r="C506" s="2">
        <v>590</v>
      </c>
      <c r="D506">
        <v>7.9770000000000003</v>
      </c>
      <c r="E506">
        <f t="shared" si="36"/>
        <v>15.954000000000001</v>
      </c>
      <c r="F506">
        <f t="shared" si="32"/>
        <v>9412.86</v>
      </c>
      <c r="G506">
        <v>2.2290000000000001</v>
      </c>
      <c r="H506">
        <f t="shared" si="37"/>
        <v>4.4580000000000002</v>
      </c>
      <c r="I506">
        <f t="shared" si="33"/>
        <v>2630.22</v>
      </c>
      <c r="J506" s="3"/>
      <c r="K506" s="2"/>
    </row>
    <row r="507" spans="1:11" x14ac:dyDescent="0.25">
      <c r="A507" s="7">
        <v>44322</v>
      </c>
      <c r="B507" s="2">
        <v>2</v>
      </c>
      <c r="C507" s="2">
        <v>400</v>
      </c>
      <c r="D507">
        <v>5.1959999999999997</v>
      </c>
      <c r="E507">
        <f t="shared" si="36"/>
        <v>10.391999999999999</v>
      </c>
      <c r="F507">
        <f t="shared" ref="F507:F569" si="38">E507*(C507/1000)*1000</f>
        <v>4156.7999999999993</v>
      </c>
      <c r="G507">
        <v>2.3570000000000002</v>
      </c>
      <c r="H507">
        <f t="shared" si="37"/>
        <v>4.7140000000000004</v>
      </c>
      <c r="I507">
        <f t="shared" ref="I507:I569" si="39">H507*(C507/1000)*1000</f>
        <v>1885.6000000000001</v>
      </c>
      <c r="J507" s="3"/>
      <c r="K507" s="2"/>
    </row>
    <row r="508" spans="1:11" x14ac:dyDescent="0.25">
      <c r="A508" s="7">
        <v>44322</v>
      </c>
      <c r="B508" s="2">
        <v>3</v>
      </c>
      <c r="C508" s="2">
        <v>520</v>
      </c>
      <c r="D508">
        <v>11.79</v>
      </c>
      <c r="E508">
        <f t="shared" si="36"/>
        <v>23.58</v>
      </c>
      <c r="F508">
        <f t="shared" si="38"/>
        <v>12261.6</v>
      </c>
      <c r="G508">
        <v>4.2030000000000003</v>
      </c>
      <c r="H508">
        <f t="shared" si="37"/>
        <v>8.4060000000000006</v>
      </c>
      <c r="I508">
        <f t="shared" si="39"/>
        <v>4371.12</v>
      </c>
      <c r="J508" s="3"/>
      <c r="K508" s="2"/>
    </row>
    <row r="509" spans="1:11" x14ac:dyDescent="0.25">
      <c r="A509" s="7">
        <v>44322</v>
      </c>
      <c r="B509" s="2">
        <v>4</v>
      </c>
      <c r="C509" s="2">
        <v>220</v>
      </c>
      <c r="D509">
        <v>8.2129999999999992</v>
      </c>
      <c r="E509">
        <f t="shared" si="36"/>
        <v>16.425999999999998</v>
      </c>
      <c r="F509">
        <f t="shared" si="38"/>
        <v>3613.72</v>
      </c>
      <c r="G509">
        <v>4.718</v>
      </c>
      <c r="H509">
        <f t="shared" si="37"/>
        <v>9.4359999999999999</v>
      </c>
      <c r="I509">
        <f t="shared" si="39"/>
        <v>2075.92</v>
      </c>
      <c r="J509" s="3"/>
      <c r="K509" s="2"/>
    </row>
    <row r="510" spans="1:11" x14ac:dyDescent="0.25">
      <c r="A510" s="7">
        <v>44322</v>
      </c>
      <c r="B510" s="2">
        <v>5</v>
      </c>
      <c r="C510" s="2">
        <v>310</v>
      </c>
      <c r="D510">
        <v>9.2360000000000007</v>
      </c>
      <c r="E510">
        <f t="shared" si="36"/>
        <v>18.472000000000001</v>
      </c>
      <c r="F510">
        <f t="shared" si="38"/>
        <v>5726.3200000000006</v>
      </c>
      <c r="G510">
        <v>1.6060000000000001</v>
      </c>
      <c r="H510">
        <f t="shared" si="37"/>
        <v>3.2120000000000002</v>
      </c>
      <c r="I510">
        <f t="shared" si="39"/>
        <v>995.72</v>
      </c>
      <c r="J510" s="3"/>
      <c r="K510" s="2"/>
    </row>
    <row r="511" spans="1:11" x14ac:dyDescent="0.25">
      <c r="A511" s="7">
        <v>44322</v>
      </c>
      <c r="B511" s="2">
        <v>6</v>
      </c>
      <c r="C511" s="2">
        <v>790</v>
      </c>
      <c r="D511">
        <v>7.4</v>
      </c>
      <c r="E511">
        <f t="shared" si="36"/>
        <v>14.8</v>
      </c>
      <c r="F511">
        <f t="shared" si="38"/>
        <v>11692.000000000002</v>
      </c>
      <c r="G511">
        <v>2.0539999999999998</v>
      </c>
      <c r="H511">
        <f t="shared" si="37"/>
        <v>4.1079999999999997</v>
      </c>
      <c r="I511">
        <f t="shared" si="39"/>
        <v>3245.32</v>
      </c>
      <c r="J511" s="3"/>
      <c r="K511" s="2"/>
    </row>
    <row r="512" spans="1:11" x14ac:dyDescent="0.25">
      <c r="A512" s="7">
        <v>44334</v>
      </c>
      <c r="B512" s="2">
        <v>1</v>
      </c>
      <c r="C512" s="2">
        <v>110</v>
      </c>
      <c r="D512">
        <v>14.13</v>
      </c>
      <c r="E512">
        <f t="shared" si="36"/>
        <v>28.26</v>
      </c>
      <c r="F512">
        <f t="shared" si="38"/>
        <v>3108.6</v>
      </c>
      <c r="G512">
        <v>2.8490000000000002</v>
      </c>
      <c r="H512">
        <f t="shared" si="37"/>
        <v>5.6980000000000004</v>
      </c>
      <c r="I512">
        <f t="shared" si="39"/>
        <v>626.78</v>
      </c>
      <c r="J512" s="3"/>
      <c r="K512" s="2"/>
    </row>
    <row r="513" spans="1:11" x14ac:dyDescent="0.25">
      <c r="A513" s="7">
        <v>44334</v>
      </c>
      <c r="B513" s="2">
        <v>2</v>
      </c>
      <c r="C513" s="2">
        <v>210</v>
      </c>
      <c r="D513">
        <v>7.8689999999999998</v>
      </c>
      <c r="E513">
        <f t="shared" si="36"/>
        <v>15.738</v>
      </c>
      <c r="F513">
        <f t="shared" si="38"/>
        <v>3304.9799999999996</v>
      </c>
      <c r="G513">
        <v>2.722</v>
      </c>
      <c r="H513">
        <f t="shared" si="37"/>
        <v>5.444</v>
      </c>
      <c r="I513">
        <f t="shared" si="39"/>
        <v>1143.24</v>
      </c>
      <c r="J513" s="3"/>
      <c r="K513" s="2"/>
    </row>
    <row r="514" spans="1:11" x14ac:dyDescent="0.25">
      <c r="A514" s="7">
        <v>44334</v>
      </c>
      <c r="B514" s="2">
        <v>3</v>
      </c>
      <c r="C514" s="2">
        <v>330</v>
      </c>
      <c r="D514">
        <v>14.07</v>
      </c>
      <c r="E514">
        <f t="shared" si="36"/>
        <v>28.14</v>
      </c>
      <c r="F514">
        <f t="shared" si="38"/>
        <v>9286.2000000000007</v>
      </c>
      <c r="G514">
        <v>4.3099999999999996</v>
      </c>
      <c r="H514">
        <f t="shared" si="37"/>
        <v>8.6199999999999992</v>
      </c>
      <c r="I514">
        <f t="shared" si="39"/>
        <v>2844.6</v>
      </c>
      <c r="J514" s="3"/>
      <c r="K514" s="2"/>
    </row>
    <row r="515" spans="1:11" x14ac:dyDescent="0.25">
      <c r="A515" s="7">
        <v>44334</v>
      </c>
      <c r="B515" s="2">
        <v>4</v>
      </c>
      <c r="C515" s="2">
        <v>190</v>
      </c>
      <c r="D515">
        <v>9.282</v>
      </c>
      <c r="E515">
        <f t="shared" si="36"/>
        <v>18.564</v>
      </c>
      <c r="F515">
        <f t="shared" si="38"/>
        <v>3527.16</v>
      </c>
      <c r="G515">
        <v>2.6579999999999999</v>
      </c>
      <c r="H515">
        <f t="shared" si="37"/>
        <v>5.3159999999999998</v>
      </c>
      <c r="I515">
        <f t="shared" si="39"/>
        <v>1010.0400000000001</v>
      </c>
      <c r="J515" s="3"/>
      <c r="K515" s="2"/>
    </row>
    <row r="516" spans="1:11" x14ac:dyDescent="0.25">
      <c r="A516" s="7">
        <v>44334</v>
      </c>
      <c r="B516" s="2">
        <v>5</v>
      </c>
      <c r="C516" s="2">
        <v>120</v>
      </c>
      <c r="D516">
        <v>13.99</v>
      </c>
      <c r="E516">
        <f t="shared" si="36"/>
        <v>27.98</v>
      </c>
      <c r="F516">
        <f t="shared" si="38"/>
        <v>3357.6000000000004</v>
      </c>
      <c r="G516">
        <v>1.381</v>
      </c>
      <c r="H516">
        <f t="shared" si="37"/>
        <v>2.762</v>
      </c>
      <c r="I516">
        <f t="shared" si="39"/>
        <v>331.44</v>
      </c>
      <c r="J516" s="3"/>
      <c r="K516" s="2"/>
    </row>
    <row r="517" spans="1:11" x14ac:dyDescent="0.25">
      <c r="A517" s="7">
        <v>44334</v>
      </c>
      <c r="B517" s="2">
        <v>6</v>
      </c>
      <c r="C517" s="2">
        <v>290</v>
      </c>
      <c r="D517">
        <v>10.57</v>
      </c>
      <c r="E517">
        <f t="shared" si="36"/>
        <v>21.14</v>
      </c>
      <c r="F517">
        <f t="shared" si="38"/>
        <v>6130.5999999999995</v>
      </c>
      <c r="G517">
        <v>1.8109999999999999</v>
      </c>
      <c r="H517">
        <f t="shared" si="37"/>
        <v>3.6219999999999999</v>
      </c>
      <c r="I517">
        <f t="shared" si="39"/>
        <v>1050.3799999999999</v>
      </c>
      <c r="J517" s="3"/>
      <c r="K517" s="2"/>
    </row>
    <row r="518" spans="1:11" x14ac:dyDescent="0.25">
      <c r="A518" s="7">
        <v>44349</v>
      </c>
      <c r="B518" s="2">
        <v>1</v>
      </c>
      <c r="C518" s="2">
        <v>2470</v>
      </c>
      <c r="D518">
        <v>6.343</v>
      </c>
      <c r="E518">
        <f t="shared" si="36"/>
        <v>12.686</v>
      </c>
      <c r="F518">
        <f t="shared" si="38"/>
        <v>31334.420000000002</v>
      </c>
      <c r="G518">
        <v>0.76929999999999998</v>
      </c>
      <c r="H518">
        <f t="shared" si="37"/>
        <v>1.5386</v>
      </c>
      <c r="I518">
        <f t="shared" si="39"/>
        <v>3800.3420000000001</v>
      </c>
      <c r="J518" s="3"/>
      <c r="K518" s="2"/>
    </row>
    <row r="519" spans="1:11" x14ac:dyDescent="0.25">
      <c r="A519" s="7">
        <v>44349</v>
      </c>
      <c r="B519" s="2">
        <v>2</v>
      </c>
      <c r="C519" s="2">
        <v>1540</v>
      </c>
      <c r="D519">
        <v>4.5069999999999997</v>
      </c>
      <c r="E519">
        <f t="shared" si="36"/>
        <v>9.0139999999999993</v>
      </c>
      <c r="F519">
        <f t="shared" si="38"/>
        <v>13881.559999999998</v>
      </c>
      <c r="G519">
        <v>1.397</v>
      </c>
      <c r="H519">
        <f t="shared" si="37"/>
        <v>2.794</v>
      </c>
      <c r="I519">
        <f t="shared" si="39"/>
        <v>4302.76</v>
      </c>
      <c r="J519" s="3"/>
      <c r="K519" s="2"/>
    </row>
    <row r="520" spans="1:11" x14ac:dyDescent="0.25">
      <c r="A520" s="7">
        <v>44349</v>
      </c>
      <c r="B520" s="2">
        <v>3</v>
      </c>
      <c r="C520" s="2">
        <v>2670</v>
      </c>
      <c r="D520">
        <v>6.3470000000000004</v>
      </c>
      <c r="E520">
        <f t="shared" si="36"/>
        <v>12.694000000000001</v>
      </c>
      <c r="F520">
        <f t="shared" si="38"/>
        <v>33892.980000000003</v>
      </c>
      <c r="G520">
        <v>1.456</v>
      </c>
      <c r="H520">
        <f t="shared" si="37"/>
        <v>2.9119999999999999</v>
      </c>
      <c r="I520">
        <f t="shared" si="39"/>
        <v>7775.04</v>
      </c>
      <c r="J520" s="3"/>
      <c r="K520" s="2"/>
    </row>
    <row r="521" spans="1:11" x14ac:dyDescent="0.25">
      <c r="A521" s="7">
        <v>44349</v>
      </c>
      <c r="B521" s="2">
        <v>4</v>
      </c>
      <c r="C521" s="2">
        <v>4480</v>
      </c>
      <c r="D521">
        <v>5.4470000000000001</v>
      </c>
      <c r="E521">
        <f t="shared" si="36"/>
        <v>10.894</v>
      </c>
      <c r="F521">
        <f t="shared" si="38"/>
        <v>48805.120000000003</v>
      </c>
      <c r="G521">
        <v>1.212</v>
      </c>
      <c r="H521">
        <f t="shared" si="37"/>
        <v>2.4239999999999999</v>
      </c>
      <c r="I521">
        <f t="shared" si="39"/>
        <v>10859.520000000002</v>
      </c>
      <c r="J521" s="3"/>
      <c r="K521" s="2"/>
    </row>
    <row r="522" spans="1:11" x14ac:dyDescent="0.25">
      <c r="A522" s="7">
        <v>44349</v>
      </c>
      <c r="B522" s="2">
        <v>5</v>
      </c>
      <c r="C522" s="2">
        <v>1280</v>
      </c>
      <c r="D522">
        <v>8.2050000000000001</v>
      </c>
      <c r="E522">
        <f t="shared" si="36"/>
        <v>16.41</v>
      </c>
      <c r="F522">
        <f t="shared" si="38"/>
        <v>21004.799999999999</v>
      </c>
      <c r="G522">
        <v>1.0149999999999999</v>
      </c>
      <c r="H522">
        <f t="shared" si="37"/>
        <v>2.0299999999999998</v>
      </c>
      <c r="I522">
        <f t="shared" si="39"/>
        <v>2598.3999999999996</v>
      </c>
      <c r="J522" s="3"/>
      <c r="K522" s="2"/>
    </row>
    <row r="523" spans="1:11" x14ac:dyDescent="0.25">
      <c r="A523" s="7">
        <v>44349</v>
      </c>
      <c r="B523" s="2">
        <v>6</v>
      </c>
      <c r="C523" s="2">
        <v>3770</v>
      </c>
      <c r="D523">
        <v>7.0419999999999998</v>
      </c>
      <c r="E523">
        <f t="shared" si="36"/>
        <v>14.084</v>
      </c>
      <c r="F523">
        <f t="shared" si="38"/>
        <v>53096.68</v>
      </c>
      <c r="G523">
        <v>0.34160000000000001</v>
      </c>
      <c r="H523">
        <f t="shared" si="37"/>
        <v>0.68320000000000003</v>
      </c>
      <c r="I523">
        <f t="shared" si="39"/>
        <v>2575.6640000000002</v>
      </c>
      <c r="J523" s="3"/>
      <c r="K523" s="2"/>
    </row>
    <row r="524" spans="1:11" x14ac:dyDescent="0.25">
      <c r="A524" s="7">
        <v>44362</v>
      </c>
      <c r="B524" s="2">
        <v>1</v>
      </c>
      <c r="C524" s="2" t="s">
        <v>3</v>
      </c>
      <c r="D524" t="s">
        <v>697</v>
      </c>
      <c r="E524" t="s">
        <v>697</v>
      </c>
      <c r="F524" t="s">
        <v>697</v>
      </c>
      <c r="G524" t="s">
        <v>697</v>
      </c>
      <c r="H524" t="s">
        <v>697</v>
      </c>
      <c r="I524" t="s">
        <v>697</v>
      </c>
      <c r="J524" s="3"/>
      <c r="K524" s="2"/>
    </row>
    <row r="525" spans="1:11" x14ac:dyDescent="0.25">
      <c r="A525" s="7">
        <v>44362</v>
      </c>
      <c r="B525" s="2">
        <v>2</v>
      </c>
      <c r="C525" s="2">
        <v>1420</v>
      </c>
      <c r="D525">
        <v>5.4180000000000001</v>
      </c>
      <c r="E525">
        <f t="shared" ref="E525:E549" si="40">D525*2</f>
        <v>10.836</v>
      </c>
      <c r="F525">
        <f t="shared" si="38"/>
        <v>15387.119999999999</v>
      </c>
      <c r="G525">
        <v>0.49299999999999999</v>
      </c>
      <c r="H525">
        <f t="shared" ref="H525:H549" si="41">G525*2</f>
        <v>0.98599999999999999</v>
      </c>
      <c r="I525">
        <f t="shared" si="39"/>
        <v>1400.12</v>
      </c>
      <c r="J525" s="3"/>
      <c r="K525" s="2"/>
    </row>
    <row r="526" spans="1:11" x14ac:dyDescent="0.25">
      <c r="A526" s="7">
        <v>44362</v>
      </c>
      <c r="B526" s="2">
        <v>3</v>
      </c>
      <c r="C526" s="2">
        <v>910</v>
      </c>
      <c r="D526">
        <v>8.7089999999999996</v>
      </c>
      <c r="E526">
        <f t="shared" si="40"/>
        <v>17.417999999999999</v>
      </c>
      <c r="F526">
        <f t="shared" si="38"/>
        <v>15850.38</v>
      </c>
      <c r="G526">
        <v>1.46</v>
      </c>
      <c r="H526">
        <f t="shared" si="41"/>
        <v>2.92</v>
      </c>
      <c r="I526">
        <f t="shared" si="39"/>
        <v>2657.2</v>
      </c>
      <c r="J526" s="3"/>
      <c r="K526" s="2"/>
    </row>
    <row r="527" spans="1:11" x14ac:dyDescent="0.25">
      <c r="A527" s="7">
        <v>44362</v>
      </c>
      <c r="B527" s="2">
        <v>4</v>
      </c>
      <c r="C527" s="2">
        <v>4340</v>
      </c>
      <c r="D527">
        <v>3.9910000000000001</v>
      </c>
      <c r="E527">
        <f t="shared" si="40"/>
        <v>7.9820000000000002</v>
      </c>
      <c r="F527">
        <f t="shared" si="38"/>
        <v>34641.879999999997</v>
      </c>
      <c r="G527">
        <v>0.40699999999999997</v>
      </c>
      <c r="H527">
        <f t="shared" si="41"/>
        <v>0.81399999999999995</v>
      </c>
      <c r="I527">
        <f t="shared" si="39"/>
        <v>3532.7599999999998</v>
      </c>
      <c r="J527" s="3"/>
      <c r="K527" s="2"/>
    </row>
    <row r="528" spans="1:11" x14ac:dyDescent="0.25">
      <c r="A528" s="7">
        <v>44362</v>
      </c>
      <c r="B528" s="2">
        <v>5</v>
      </c>
      <c r="C528" s="2">
        <v>1960</v>
      </c>
      <c r="D528">
        <v>7.234</v>
      </c>
      <c r="E528">
        <f t="shared" si="40"/>
        <v>14.468</v>
      </c>
      <c r="F528">
        <f t="shared" si="38"/>
        <v>28357.279999999999</v>
      </c>
      <c r="G528">
        <v>0.5343</v>
      </c>
      <c r="H528">
        <f t="shared" si="41"/>
        <v>1.0686</v>
      </c>
      <c r="I528">
        <f t="shared" si="39"/>
        <v>2094.4560000000001</v>
      </c>
      <c r="J528" s="3"/>
      <c r="K528" s="2"/>
    </row>
    <row r="529" spans="1:11" x14ac:dyDescent="0.25">
      <c r="A529" s="7">
        <v>44362</v>
      </c>
      <c r="B529" s="2">
        <v>6</v>
      </c>
      <c r="C529" s="2">
        <v>3620</v>
      </c>
      <c r="D529">
        <v>5.7850000000000001</v>
      </c>
      <c r="E529">
        <f t="shared" si="40"/>
        <v>11.57</v>
      </c>
      <c r="F529">
        <f t="shared" si="38"/>
        <v>41883.4</v>
      </c>
      <c r="G529">
        <v>0.4153</v>
      </c>
      <c r="H529">
        <f t="shared" si="41"/>
        <v>0.8306</v>
      </c>
      <c r="I529">
        <f t="shared" si="39"/>
        <v>3006.7720000000004</v>
      </c>
      <c r="J529" s="3"/>
      <c r="K529" s="2"/>
    </row>
    <row r="530" spans="1:11" x14ac:dyDescent="0.25">
      <c r="A530" s="7">
        <v>44376</v>
      </c>
      <c r="B530" s="2">
        <v>1</v>
      </c>
      <c r="C530" s="2">
        <v>520</v>
      </c>
      <c r="D530">
        <v>12.18</v>
      </c>
      <c r="E530">
        <f t="shared" si="40"/>
        <v>24.36</v>
      </c>
      <c r="F530">
        <f t="shared" si="38"/>
        <v>12667.199999999999</v>
      </c>
      <c r="G530">
        <v>0.91990000000000005</v>
      </c>
      <c r="H530">
        <f t="shared" si="41"/>
        <v>1.8398000000000001</v>
      </c>
      <c r="I530">
        <f t="shared" si="39"/>
        <v>956.69600000000014</v>
      </c>
      <c r="J530" s="3"/>
      <c r="K530" s="2"/>
    </row>
    <row r="531" spans="1:11" x14ac:dyDescent="0.25">
      <c r="A531" s="7">
        <v>44376</v>
      </c>
      <c r="B531" s="2">
        <v>2</v>
      </c>
      <c r="C531" s="2">
        <v>1160</v>
      </c>
      <c r="D531">
        <v>4.6959999999999997</v>
      </c>
      <c r="E531">
        <f t="shared" si="40"/>
        <v>9.3919999999999995</v>
      </c>
      <c r="F531">
        <f t="shared" si="38"/>
        <v>10894.719999999998</v>
      </c>
      <c r="G531">
        <v>0.64610000000000001</v>
      </c>
      <c r="H531">
        <f t="shared" si="41"/>
        <v>1.2922</v>
      </c>
      <c r="I531">
        <f t="shared" si="39"/>
        <v>1498.9519999999998</v>
      </c>
      <c r="J531" s="3"/>
      <c r="K531" s="2"/>
    </row>
    <row r="532" spans="1:11" x14ac:dyDescent="0.25">
      <c r="A532" s="7">
        <v>44376</v>
      </c>
      <c r="B532" s="2">
        <v>3</v>
      </c>
      <c r="C532" s="2">
        <v>1080</v>
      </c>
      <c r="D532">
        <v>10.67</v>
      </c>
      <c r="E532">
        <f t="shared" si="40"/>
        <v>21.34</v>
      </c>
      <c r="F532">
        <f t="shared" si="38"/>
        <v>23047.200000000001</v>
      </c>
      <c r="G532">
        <v>2.0699999999999998</v>
      </c>
      <c r="H532">
        <f t="shared" si="41"/>
        <v>4.1399999999999997</v>
      </c>
      <c r="I532">
        <f t="shared" si="39"/>
        <v>4471.2</v>
      </c>
      <c r="J532" s="3"/>
      <c r="K532" s="2"/>
    </row>
    <row r="533" spans="1:11" x14ac:dyDescent="0.25">
      <c r="A533" s="7">
        <v>44376</v>
      </c>
      <c r="B533" s="2">
        <v>4</v>
      </c>
      <c r="C533" s="2">
        <v>1680</v>
      </c>
      <c r="D533">
        <v>6.3979999999999997</v>
      </c>
      <c r="E533">
        <f t="shared" si="40"/>
        <v>12.795999999999999</v>
      </c>
      <c r="F533">
        <f t="shared" si="38"/>
        <v>21497.279999999995</v>
      </c>
      <c r="G533">
        <v>0.58309999999999995</v>
      </c>
      <c r="H533">
        <f t="shared" si="41"/>
        <v>1.1661999999999999</v>
      </c>
      <c r="I533">
        <f t="shared" si="39"/>
        <v>1959.2159999999999</v>
      </c>
      <c r="J533" s="3"/>
      <c r="K533" s="2"/>
    </row>
    <row r="534" spans="1:11" x14ac:dyDescent="0.25">
      <c r="A534" s="7">
        <v>44376</v>
      </c>
      <c r="B534" s="2">
        <v>5</v>
      </c>
      <c r="C534" s="2">
        <v>470</v>
      </c>
      <c r="D534">
        <v>16.399999999999999</v>
      </c>
      <c r="E534">
        <f t="shared" si="40"/>
        <v>32.799999999999997</v>
      </c>
      <c r="F534">
        <f t="shared" si="38"/>
        <v>15415.999999999998</v>
      </c>
      <c r="G534">
        <v>1.27</v>
      </c>
      <c r="H534">
        <f t="shared" si="41"/>
        <v>2.54</v>
      </c>
      <c r="I534">
        <f t="shared" si="39"/>
        <v>1193.8</v>
      </c>
      <c r="J534" s="3"/>
      <c r="K534" s="2"/>
    </row>
    <row r="535" spans="1:11" x14ac:dyDescent="0.25">
      <c r="A535" s="7">
        <v>44376</v>
      </c>
      <c r="B535" s="2">
        <v>6</v>
      </c>
      <c r="C535" s="2">
        <v>2200</v>
      </c>
      <c r="D535">
        <v>7.6769999999999996</v>
      </c>
      <c r="E535">
        <f t="shared" si="40"/>
        <v>15.353999999999999</v>
      </c>
      <c r="F535">
        <f t="shared" si="38"/>
        <v>33778.800000000003</v>
      </c>
      <c r="G535">
        <v>0.42420000000000002</v>
      </c>
      <c r="H535">
        <f t="shared" si="41"/>
        <v>0.84840000000000004</v>
      </c>
      <c r="I535">
        <f t="shared" si="39"/>
        <v>1866.4800000000002</v>
      </c>
      <c r="J535" s="3"/>
      <c r="K535" s="2"/>
    </row>
    <row r="536" spans="1:11" x14ac:dyDescent="0.25">
      <c r="A536" s="7">
        <v>44390</v>
      </c>
      <c r="B536" s="2">
        <v>1</v>
      </c>
      <c r="C536" s="2">
        <v>30</v>
      </c>
      <c r="D536">
        <v>8.3650000000000002</v>
      </c>
      <c r="E536">
        <f t="shared" si="40"/>
        <v>16.73</v>
      </c>
      <c r="F536">
        <f t="shared" si="38"/>
        <v>501.90000000000003</v>
      </c>
      <c r="G536">
        <v>0.90169999999999995</v>
      </c>
      <c r="H536">
        <f t="shared" si="41"/>
        <v>1.8033999999999999</v>
      </c>
      <c r="I536">
        <f t="shared" si="39"/>
        <v>54.101999999999997</v>
      </c>
      <c r="J536" s="3"/>
      <c r="K536" s="2"/>
    </row>
    <row r="537" spans="1:11" x14ac:dyDescent="0.25">
      <c r="A537" s="7">
        <v>44390</v>
      </c>
      <c r="B537" s="2">
        <v>2</v>
      </c>
      <c r="C537" s="2">
        <v>220</v>
      </c>
      <c r="D537">
        <v>5.2729999999999997</v>
      </c>
      <c r="E537">
        <f t="shared" si="40"/>
        <v>10.545999999999999</v>
      </c>
      <c r="F537">
        <f t="shared" si="38"/>
        <v>2320.12</v>
      </c>
      <c r="G537">
        <v>2.3069999999999999</v>
      </c>
      <c r="H537">
        <f t="shared" si="41"/>
        <v>4.6139999999999999</v>
      </c>
      <c r="I537">
        <f t="shared" si="39"/>
        <v>1015.0799999999999</v>
      </c>
      <c r="J537" s="3"/>
      <c r="K537" s="2"/>
    </row>
    <row r="538" spans="1:11" x14ac:dyDescent="0.25">
      <c r="A538" s="7">
        <v>44390</v>
      </c>
      <c r="B538" s="2">
        <v>3</v>
      </c>
      <c r="C538" s="2">
        <v>610</v>
      </c>
      <c r="D538">
        <v>8.6140000000000008</v>
      </c>
      <c r="E538">
        <f t="shared" si="40"/>
        <v>17.228000000000002</v>
      </c>
      <c r="F538">
        <f t="shared" si="38"/>
        <v>10509.080000000002</v>
      </c>
      <c r="G538">
        <v>2.6429999999999998</v>
      </c>
      <c r="H538">
        <f t="shared" si="41"/>
        <v>5.2859999999999996</v>
      </c>
      <c r="I538">
        <f t="shared" si="39"/>
        <v>3224.4599999999996</v>
      </c>
      <c r="J538" s="3"/>
      <c r="K538" s="2"/>
    </row>
    <row r="539" spans="1:11" x14ac:dyDescent="0.25">
      <c r="A539" s="7">
        <v>44390</v>
      </c>
      <c r="B539" s="2">
        <v>4</v>
      </c>
      <c r="C539" s="2">
        <v>340</v>
      </c>
      <c r="D539">
        <v>4.8250000000000002</v>
      </c>
      <c r="E539">
        <f t="shared" si="40"/>
        <v>9.65</v>
      </c>
      <c r="F539">
        <f t="shared" si="38"/>
        <v>3281</v>
      </c>
      <c r="G539">
        <v>0.67920000000000003</v>
      </c>
      <c r="H539">
        <f t="shared" si="41"/>
        <v>1.3584000000000001</v>
      </c>
      <c r="I539">
        <f t="shared" si="39"/>
        <v>461.85600000000005</v>
      </c>
      <c r="J539" s="3"/>
      <c r="K539" s="2"/>
    </row>
    <row r="540" spans="1:11" x14ac:dyDescent="0.25">
      <c r="A540" s="7">
        <v>44390</v>
      </c>
      <c r="B540" s="2">
        <v>5</v>
      </c>
      <c r="C540" s="2">
        <v>50</v>
      </c>
      <c r="D540">
        <v>17.55</v>
      </c>
      <c r="E540">
        <f t="shared" si="40"/>
        <v>35.1</v>
      </c>
      <c r="F540">
        <f t="shared" si="38"/>
        <v>1755.0000000000002</v>
      </c>
      <c r="G540">
        <v>1.2549999999999999</v>
      </c>
      <c r="H540">
        <f t="shared" si="41"/>
        <v>2.5099999999999998</v>
      </c>
      <c r="I540">
        <f t="shared" si="39"/>
        <v>125.5</v>
      </c>
      <c r="J540" s="3"/>
      <c r="K540" s="2"/>
    </row>
    <row r="541" spans="1:11" x14ac:dyDescent="0.25">
      <c r="A541" s="7">
        <v>44390</v>
      </c>
      <c r="B541" s="2">
        <v>6</v>
      </c>
      <c r="C541" s="2">
        <v>630</v>
      </c>
      <c r="D541">
        <v>15.13</v>
      </c>
      <c r="E541">
        <f t="shared" si="40"/>
        <v>30.26</v>
      </c>
      <c r="F541">
        <f t="shared" si="38"/>
        <v>19063.8</v>
      </c>
      <c r="G541">
        <v>0.76270000000000004</v>
      </c>
      <c r="H541">
        <f t="shared" si="41"/>
        <v>1.5254000000000001</v>
      </c>
      <c r="I541">
        <f t="shared" si="39"/>
        <v>961.00200000000007</v>
      </c>
      <c r="J541" s="3"/>
      <c r="K541" s="2"/>
    </row>
    <row r="542" spans="1:11" x14ac:dyDescent="0.25">
      <c r="A542" s="7">
        <v>44404</v>
      </c>
      <c r="B542" s="2">
        <v>1</v>
      </c>
      <c r="C542" s="2">
        <v>400</v>
      </c>
      <c r="D542">
        <v>13.16</v>
      </c>
      <c r="E542">
        <f t="shared" si="40"/>
        <v>26.32</v>
      </c>
      <c r="F542">
        <f t="shared" si="38"/>
        <v>10528</v>
      </c>
      <c r="G542">
        <v>1.0960000000000001</v>
      </c>
      <c r="H542">
        <f t="shared" si="41"/>
        <v>2.1920000000000002</v>
      </c>
      <c r="I542">
        <f t="shared" si="39"/>
        <v>876.80000000000018</v>
      </c>
      <c r="J542" s="3"/>
      <c r="K542" s="2"/>
    </row>
    <row r="543" spans="1:11" x14ac:dyDescent="0.25">
      <c r="A543" s="7">
        <v>44404</v>
      </c>
      <c r="B543" s="2">
        <v>2</v>
      </c>
      <c r="C543" s="2">
        <v>3680</v>
      </c>
      <c r="D543">
        <v>3.9620000000000002</v>
      </c>
      <c r="E543">
        <f t="shared" si="40"/>
        <v>7.9240000000000004</v>
      </c>
      <c r="F543">
        <f t="shared" si="38"/>
        <v>29160.320000000003</v>
      </c>
      <c r="G543">
        <v>0.38629999999999998</v>
      </c>
      <c r="H543">
        <f t="shared" si="41"/>
        <v>0.77259999999999995</v>
      </c>
      <c r="I543">
        <f t="shared" si="39"/>
        <v>2843.1680000000001</v>
      </c>
      <c r="J543" s="3"/>
      <c r="K543" s="2"/>
    </row>
    <row r="544" spans="1:11" x14ac:dyDescent="0.25">
      <c r="A544" s="7">
        <v>44404</v>
      </c>
      <c r="B544" s="2">
        <v>3</v>
      </c>
      <c r="C544" s="2">
        <v>65</v>
      </c>
      <c r="D544">
        <v>9.8369999999999997</v>
      </c>
      <c r="E544">
        <f t="shared" si="40"/>
        <v>19.673999999999999</v>
      </c>
      <c r="F544">
        <f t="shared" si="38"/>
        <v>1278.81</v>
      </c>
      <c r="G544">
        <v>2.004</v>
      </c>
      <c r="H544">
        <f t="shared" si="41"/>
        <v>4.008</v>
      </c>
      <c r="I544">
        <f t="shared" si="39"/>
        <v>260.52000000000004</v>
      </c>
      <c r="J544" s="3"/>
      <c r="K544" s="2"/>
    </row>
    <row r="545" spans="1:11" x14ac:dyDescent="0.25">
      <c r="A545" s="7">
        <v>44404</v>
      </c>
      <c r="B545" s="2">
        <v>4</v>
      </c>
      <c r="C545" s="2">
        <v>1200</v>
      </c>
      <c r="D545">
        <v>9.3040000000000003</v>
      </c>
      <c r="E545">
        <f t="shared" si="40"/>
        <v>18.608000000000001</v>
      </c>
      <c r="F545">
        <f t="shared" si="38"/>
        <v>22329.599999999999</v>
      </c>
      <c r="G545">
        <v>1.024</v>
      </c>
      <c r="H545">
        <f t="shared" si="41"/>
        <v>2.048</v>
      </c>
      <c r="I545">
        <f t="shared" si="39"/>
        <v>2457.6</v>
      </c>
      <c r="J545" s="3"/>
      <c r="K545" s="2"/>
    </row>
    <row r="546" spans="1:11" x14ac:dyDescent="0.25">
      <c r="A546" s="7">
        <v>44404</v>
      </c>
      <c r="B546" s="2">
        <v>5</v>
      </c>
      <c r="C546" s="2">
        <v>1270</v>
      </c>
      <c r="D546">
        <v>13.43</v>
      </c>
      <c r="E546">
        <f t="shared" si="40"/>
        <v>26.86</v>
      </c>
      <c r="F546">
        <f t="shared" si="38"/>
        <v>34112.200000000004</v>
      </c>
      <c r="G546">
        <v>0.81269999999999998</v>
      </c>
      <c r="H546">
        <f t="shared" si="41"/>
        <v>1.6254</v>
      </c>
      <c r="I546">
        <f t="shared" si="39"/>
        <v>2064.2580000000003</v>
      </c>
      <c r="J546" s="3"/>
      <c r="K546" s="2"/>
    </row>
    <row r="547" spans="1:11" x14ac:dyDescent="0.25">
      <c r="A547" s="7">
        <v>44404</v>
      </c>
      <c r="B547" s="2">
        <v>6</v>
      </c>
      <c r="C547" s="2">
        <v>3680</v>
      </c>
      <c r="D547">
        <v>4.8819999999999997</v>
      </c>
      <c r="E547">
        <f t="shared" si="40"/>
        <v>9.7639999999999993</v>
      </c>
      <c r="F547">
        <f t="shared" si="38"/>
        <v>35931.519999999997</v>
      </c>
      <c r="G547">
        <v>0.43669999999999998</v>
      </c>
      <c r="H547">
        <f t="shared" si="41"/>
        <v>0.87339999999999995</v>
      </c>
      <c r="I547">
        <f t="shared" si="39"/>
        <v>3214.1120000000001</v>
      </c>
      <c r="J547" s="3"/>
      <c r="K547" s="2"/>
    </row>
    <row r="548" spans="1:11" x14ac:dyDescent="0.25">
      <c r="A548" s="7">
        <v>44420</v>
      </c>
      <c r="B548" s="2">
        <v>1</v>
      </c>
      <c r="C548" s="2">
        <v>710</v>
      </c>
      <c r="D548">
        <v>9.4719999999999995</v>
      </c>
      <c r="E548">
        <f t="shared" si="40"/>
        <v>18.943999999999999</v>
      </c>
      <c r="F548">
        <f t="shared" si="38"/>
        <v>13450.24</v>
      </c>
      <c r="G548">
        <v>1.6359999999999999</v>
      </c>
      <c r="H548">
        <f t="shared" si="41"/>
        <v>3.2719999999999998</v>
      </c>
      <c r="I548">
        <f t="shared" si="39"/>
        <v>2323.12</v>
      </c>
      <c r="J548" s="3"/>
      <c r="K548" s="2"/>
    </row>
    <row r="549" spans="1:11" x14ac:dyDescent="0.25">
      <c r="A549" s="7">
        <v>44420</v>
      </c>
      <c r="B549" s="2">
        <v>2</v>
      </c>
      <c r="C549" s="2">
        <v>1540</v>
      </c>
      <c r="D549">
        <v>4.4329999999999998</v>
      </c>
      <c r="E549">
        <f t="shared" si="40"/>
        <v>8.8659999999999997</v>
      </c>
      <c r="F549">
        <f t="shared" si="38"/>
        <v>13653.64</v>
      </c>
      <c r="G549">
        <v>0.7762</v>
      </c>
      <c r="H549">
        <f t="shared" si="41"/>
        <v>1.5524</v>
      </c>
      <c r="I549">
        <f t="shared" si="39"/>
        <v>2390.6960000000004</v>
      </c>
      <c r="J549" s="3"/>
      <c r="K549" s="2"/>
    </row>
    <row r="550" spans="1:11" x14ac:dyDescent="0.25">
      <c r="A550" s="7">
        <v>44420</v>
      </c>
      <c r="B550" s="2">
        <v>3</v>
      </c>
      <c r="C550" s="2" t="s">
        <v>3</v>
      </c>
      <c r="D550" t="s">
        <v>697</v>
      </c>
      <c r="E550" t="s">
        <v>697</v>
      </c>
      <c r="F550" t="s">
        <v>697</v>
      </c>
      <c r="G550" t="s">
        <v>697</v>
      </c>
      <c r="H550" t="s">
        <v>697</v>
      </c>
      <c r="I550" t="s">
        <v>697</v>
      </c>
      <c r="J550" s="3"/>
      <c r="K550" s="2"/>
    </row>
    <row r="551" spans="1:11" x14ac:dyDescent="0.25">
      <c r="A551" s="7">
        <v>44420</v>
      </c>
      <c r="B551" s="2">
        <v>4</v>
      </c>
      <c r="C551" s="2">
        <v>980</v>
      </c>
      <c r="D551">
        <v>18.23</v>
      </c>
      <c r="E551">
        <f>D551*2</f>
        <v>36.46</v>
      </c>
      <c r="F551">
        <f t="shared" si="38"/>
        <v>35730.800000000003</v>
      </c>
      <c r="G551">
        <v>1.833</v>
      </c>
      <c r="H551">
        <f>G551*2</f>
        <v>3.6659999999999999</v>
      </c>
      <c r="I551">
        <f t="shared" si="39"/>
        <v>3592.68</v>
      </c>
      <c r="J551" s="3"/>
      <c r="K551" s="2"/>
    </row>
    <row r="552" spans="1:11" x14ac:dyDescent="0.25">
      <c r="A552" s="7">
        <v>44420</v>
      </c>
      <c r="B552" s="2">
        <v>5</v>
      </c>
      <c r="C552" s="2">
        <v>640</v>
      </c>
      <c r="D552">
        <v>14.24</v>
      </c>
      <c r="E552">
        <f>D552*2</f>
        <v>28.48</v>
      </c>
      <c r="F552">
        <f t="shared" si="38"/>
        <v>18227.2</v>
      </c>
      <c r="G552">
        <v>0.94159999999999999</v>
      </c>
      <c r="H552">
        <f>G552*2</f>
        <v>1.8832</v>
      </c>
      <c r="I552">
        <f t="shared" si="39"/>
        <v>1205.248</v>
      </c>
      <c r="J552" s="3"/>
      <c r="K552" s="2"/>
    </row>
    <row r="553" spans="1:11" x14ac:dyDescent="0.25">
      <c r="A553" s="7">
        <v>44420</v>
      </c>
      <c r="B553" s="2">
        <v>6</v>
      </c>
      <c r="C553" s="2">
        <v>1950</v>
      </c>
      <c r="D553">
        <v>5.57</v>
      </c>
      <c r="E553">
        <f>D553*2</f>
        <v>11.14</v>
      </c>
      <c r="F553">
        <f t="shared" si="38"/>
        <v>21723</v>
      </c>
      <c r="G553">
        <v>0.71819999999999995</v>
      </c>
      <c r="H553">
        <f>G553*2</f>
        <v>1.4363999999999999</v>
      </c>
      <c r="I553">
        <f t="shared" si="39"/>
        <v>2800.9799999999996</v>
      </c>
      <c r="J553" s="3"/>
      <c r="K553" s="2"/>
    </row>
    <row r="554" spans="1:11" x14ac:dyDescent="0.25">
      <c r="A554" s="7">
        <v>44432</v>
      </c>
      <c r="B554" s="2">
        <v>1</v>
      </c>
      <c r="C554" s="2">
        <v>940</v>
      </c>
      <c r="D554">
        <v>6.94</v>
      </c>
      <c r="E554">
        <f>D554*2</f>
        <v>13.88</v>
      </c>
      <c r="F554">
        <f t="shared" si="38"/>
        <v>13047.2</v>
      </c>
      <c r="G554">
        <v>0.92300000000000004</v>
      </c>
      <c r="H554">
        <f>G554*2</f>
        <v>1.8460000000000001</v>
      </c>
      <c r="I554">
        <f t="shared" si="39"/>
        <v>1735.2399999999998</v>
      </c>
      <c r="J554" s="3"/>
      <c r="K554" s="2"/>
    </row>
    <row r="555" spans="1:11" x14ac:dyDescent="0.25">
      <c r="A555" s="7">
        <v>44432</v>
      </c>
      <c r="B555" s="2">
        <v>2</v>
      </c>
      <c r="C555" s="2">
        <v>1210</v>
      </c>
      <c r="D555">
        <v>4.4829999999999997</v>
      </c>
      <c r="E555">
        <f>D555*2</f>
        <v>8.9659999999999993</v>
      </c>
      <c r="F555">
        <f t="shared" si="38"/>
        <v>10848.859999999999</v>
      </c>
      <c r="G555">
        <v>0.41549999999999998</v>
      </c>
      <c r="H555">
        <f>G555*2</f>
        <v>0.83099999999999996</v>
      </c>
      <c r="I555">
        <f t="shared" si="39"/>
        <v>1005.5099999999999</v>
      </c>
      <c r="J555" s="3"/>
      <c r="K555" s="2"/>
    </row>
    <row r="556" spans="1:11" x14ac:dyDescent="0.25">
      <c r="A556" s="7">
        <v>44432</v>
      </c>
      <c r="B556" s="2">
        <v>3</v>
      </c>
      <c r="C556" s="2" t="s">
        <v>3</v>
      </c>
      <c r="D556" t="s">
        <v>697</v>
      </c>
      <c r="E556" t="s">
        <v>697</v>
      </c>
      <c r="F556" t="s">
        <v>697</v>
      </c>
      <c r="G556" t="s">
        <v>697</v>
      </c>
      <c r="H556" t="s">
        <v>697</v>
      </c>
      <c r="I556" t="s">
        <v>697</v>
      </c>
      <c r="J556" s="3"/>
      <c r="K556" s="2"/>
    </row>
    <row r="557" spans="1:11" x14ac:dyDescent="0.25">
      <c r="A557" s="7">
        <v>44432</v>
      </c>
      <c r="B557" s="2">
        <v>4</v>
      </c>
      <c r="C557" s="2">
        <v>650</v>
      </c>
      <c r="D557">
        <v>12.96</v>
      </c>
      <c r="E557">
        <f t="shared" ref="E557:E562" si="42">D557*2</f>
        <v>25.92</v>
      </c>
      <c r="F557">
        <f t="shared" si="38"/>
        <v>16848.000000000004</v>
      </c>
      <c r="G557">
        <v>1.1639999999999999</v>
      </c>
      <c r="H557">
        <f t="shared" ref="H557:H562" si="43">G557*2</f>
        <v>2.3279999999999998</v>
      </c>
      <c r="I557">
        <f t="shared" si="39"/>
        <v>1513.1999999999998</v>
      </c>
      <c r="J557" s="3"/>
      <c r="K557" s="2"/>
    </row>
    <row r="558" spans="1:11" x14ac:dyDescent="0.25">
      <c r="A558" s="7">
        <v>44432</v>
      </c>
      <c r="B558" s="2">
        <v>5</v>
      </c>
      <c r="C558" s="2">
        <v>420</v>
      </c>
      <c r="D558">
        <v>13.23</v>
      </c>
      <c r="E558">
        <f t="shared" si="42"/>
        <v>26.46</v>
      </c>
      <c r="F558">
        <f t="shared" si="38"/>
        <v>11113.199999999999</v>
      </c>
      <c r="G558">
        <v>0.77149999999999996</v>
      </c>
      <c r="H558">
        <f t="shared" si="43"/>
        <v>1.5429999999999999</v>
      </c>
      <c r="I558">
        <f t="shared" si="39"/>
        <v>648.05999999999995</v>
      </c>
      <c r="J558" s="3"/>
      <c r="K558" s="2"/>
    </row>
    <row r="559" spans="1:11" x14ac:dyDescent="0.25">
      <c r="A559" s="7">
        <v>44432</v>
      </c>
      <c r="B559" s="2">
        <v>6</v>
      </c>
      <c r="C559" s="2">
        <v>1510</v>
      </c>
      <c r="D559">
        <v>3.915</v>
      </c>
      <c r="E559">
        <f t="shared" si="42"/>
        <v>7.83</v>
      </c>
      <c r="F559">
        <f t="shared" si="38"/>
        <v>11823.3</v>
      </c>
      <c r="G559">
        <v>0.40749999999999997</v>
      </c>
      <c r="H559">
        <f t="shared" si="43"/>
        <v>0.81499999999999995</v>
      </c>
      <c r="I559">
        <f t="shared" si="39"/>
        <v>1230.6500000000001</v>
      </c>
      <c r="J559" s="3"/>
      <c r="K559" s="2"/>
    </row>
    <row r="560" spans="1:11" x14ac:dyDescent="0.25">
      <c r="A560" s="7">
        <v>44446</v>
      </c>
      <c r="B560" s="2">
        <v>1</v>
      </c>
      <c r="C560" s="2">
        <v>230</v>
      </c>
      <c r="D560">
        <v>8.6470000000000002</v>
      </c>
      <c r="E560">
        <f t="shared" si="42"/>
        <v>17.294</v>
      </c>
      <c r="F560">
        <f t="shared" si="38"/>
        <v>3977.6200000000003</v>
      </c>
      <c r="G560">
        <v>2.7429999999999999</v>
      </c>
      <c r="H560">
        <f t="shared" si="43"/>
        <v>5.4859999999999998</v>
      </c>
      <c r="I560">
        <f t="shared" si="39"/>
        <v>1261.78</v>
      </c>
      <c r="J560" s="3"/>
      <c r="K560" s="2"/>
    </row>
    <row r="561" spans="1:11" x14ac:dyDescent="0.25">
      <c r="A561" s="7">
        <v>44446</v>
      </c>
      <c r="B561" s="2">
        <v>2</v>
      </c>
      <c r="C561" s="2">
        <v>210</v>
      </c>
      <c r="D561">
        <v>4.6920000000000002</v>
      </c>
      <c r="E561">
        <f t="shared" si="42"/>
        <v>9.3840000000000003</v>
      </c>
      <c r="F561">
        <f t="shared" si="38"/>
        <v>1970.6399999999999</v>
      </c>
      <c r="G561">
        <v>1.889</v>
      </c>
      <c r="H561">
        <f t="shared" si="43"/>
        <v>3.778</v>
      </c>
      <c r="I561">
        <f t="shared" si="39"/>
        <v>793.38</v>
      </c>
      <c r="J561" s="3"/>
      <c r="K561" s="2"/>
    </row>
    <row r="562" spans="1:11" x14ac:dyDescent="0.25">
      <c r="A562" s="7">
        <v>44446</v>
      </c>
      <c r="B562" s="2">
        <v>3</v>
      </c>
      <c r="C562" s="2">
        <v>400</v>
      </c>
      <c r="D562">
        <v>3.7530000000000001</v>
      </c>
      <c r="E562">
        <f t="shared" si="42"/>
        <v>7.5060000000000002</v>
      </c>
      <c r="F562">
        <f t="shared" si="38"/>
        <v>3002.4</v>
      </c>
      <c r="G562">
        <v>1.052</v>
      </c>
      <c r="H562">
        <f t="shared" si="43"/>
        <v>2.1040000000000001</v>
      </c>
      <c r="I562">
        <f t="shared" si="39"/>
        <v>841.60000000000014</v>
      </c>
      <c r="J562" s="3"/>
      <c r="K562" s="2"/>
    </row>
    <row r="563" spans="1:11" x14ac:dyDescent="0.25">
      <c r="A563" s="7">
        <v>44446</v>
      </c>
      <c r="B563" s="2">
        <v>4</v>
      </c>
      <c r="C563" s="2" t="s">
        <v>3</v>
      </c>
      <c r="D563" t="s">
        <v>697</v>
      </c>
      <c r="E563" t="s">
        <v>697</v>
      </c>
      <c r="F563" t="s">
        <v>697</v>
      </c>
      <c r="G563" t="s">
        <v>697</v>
      </c>
      <c r="H563" t="s">
        <v>697</v>
      </c>
      <c r="I563" t="s">
        <v>697</v>
      </c>
      <c r="J563" s="3"/>
      <c r="K563" s="2"/>
    </row>
    <row r="564" spans="1:11" x14ac:dyDescent="0.25">
      <c r="A564" s="7">
        <v>44446</v>
      </c>
      <c r="B564" s="2">
        <v>5</v>
      </c>
      <c r="C564" s="2">
        <v>60</v>
      </c>
      <c r="D564">
        <v>10.84</v>
      </c>
      <c r="E564">
        <f t="shared" ref="E564:E588" si="44">D564*2</f>
        <v>21.68</v>
      </c>
      <c r="F564">
        <f t="shared" si="38"/>
        <v>1300.8</v>
      </c>
      <c r="G564">
        <v>1.484</v>
      </c>
      <c r="H564">
        <f t="shared" ref="H564:H588" si="45">G564*2</f>
        <v>2.968</v>
      </c>
      <c r="I564">
        <f t="shared" si="39"/>
        <v>178.07999999999998</v>
      </c>
      <c r="J564" s="3"/>
      <c r="K564" s="2"/>
    </row>
    <row r="565" spans="1:11" x14ac:dyDescent="0.25">
      <c r="A565" s="7">
        <v>44446</v>
      </c>
      <c r="B565" s="2">
        <v>6</v>
      </c>
      <c r="C565" s="2">
        <v>140</v>
      </c>
      <c r="D565">
        <v>7.9580000000000002</v>
      </c>
      <c r="E565">
        <f t="shared" si="44"/>
        <v>15.916</v>
      </c>
      <c r="F565">
        <f t="shared" si="38"/>
        <v>2228.2400000000002</v>
      </c>
      <c r="G565">
        <v>7.8380000000000001</v>
      </c>
      <c r="H565">
        <f t="shared" si="45"/>
        <v>15.676</v>
      </c>
      <c r="I565">
        <f t="shared" si="39"/>
        <v>2194.6400000000003</v>
      </c>
      <c r="J565" s="3"/>
      <c r="K565" s="2"/>
    </row>
    <row r="566" spans="1:11" x14ac:dyDescent="0.25">
      <c r="A566" s="7">
        <v>44460</v>
      </c>
      <c r="B566" s="2">
        <v>1</v>
      </c>
      <c r="C566" s="2">
        <v>1190</v>
      </c>
      <c r="D566">
        <v>3.3159999999999998</v>
      </c>
      <c r="E566">
        <f t="shared" si="44"/>
        <v>6.6319999999999997</v>
      </c>
      <c r="F566">
        <f t="shared" si="38"/>
        <v>7892.079999999999</v>
      </c>
      <c r="G566">
        <v>0.73640000000000005</v>
      </c>
      <c r="H566">
        <f t="shared" si="45"/>
        <v>1.4728000000000001</v>
      </c>
      <c r="I566">
        <f t="shared" si="39"/>
        <v>1752.6320000000001</v>
      </c>
      <c r="J566" s="3"/>
      <c r="K566" s="2"/>
    </row>
    <row r="567" spans="1:11" x14ac:dyDescent="0.25">
      <c r="A567" s="7">
        <v>44460</v>
      </c>
      <c r="B567" s="2">
        <v>2</v>
      </c>
      <c r="C567" s="2">
        <v>2810</v>
      </c>
      <c r="D567">
        <v>1.5840000000000001</v>
      </c>
      <c r="E567">
        <f t="shared" si="44"/>
        <v>3.1680000000000001</v>
      </c>
      <c r="F567">
        <f t="shared" si="38"/>
        <v>8902.08</v>
      </c>
      <c r="G567">
        <v>0.2447</v>
      </c>
      <c r="H567">
        <f t="shared" si="45"/>
        <v>0.4894</v>
      </c>
      <c r="I567">
        <f t="shared" si="39"/>
        <v>1375.2139999999999</v>
      </c>
      <c r="J567" s="3"/>
      <c r="K567" s="2"/>
    </row>
    <row r="568" spans="1:11" x14ac:dyDescent="0.25">
      <c r="A568" s="7">
        <v>44460</v>
      </c>
      <c r="B568" s="2">
        <v>3</v>
      </c>
      <c r="C568" s="2">
        <v>4640</v>
      </c>
      <c r="D568">
        <v>3.0819999999999999</v>
      </c>
      <c r="E568">
        <f t="shared" si="44"/>
        <v>6.1639999999999997</v>
      </c>
      <c r="F568">
        <f t="shared" si="38"/>
        <v>28600.959999999995</v>
      </c>
      <c r="G568">
        <v>0.27500000000000002</v>
      </c>
      <c r="H568">
        <f t="shared" si="45"/>
        <v>0.55000000000000004</v>
      </c>
      <c r="I568">
        <f t="shared" si="39"/>
        <v>2552</v>
      </c>
      <c r="J568" s="3"/>
      <c r="K568" s="2"/>
    </row>
    <row r="569" spans="1:11" x14ac:dyDescent="0.25">
      <c r="A569" s="7">
        <v>44460</v>
      </c>
      <c r="B569" s="2">
        <v>4</v>
      </c>
      <c r="C569" s="2">
        <v>3120</v>
      </c>
      <c r="D569">
        <v>4.88</v>
      </c>
      <c r="E569">
        <f t="shared" si="44"/>
        <v>9.76</v>
      </c>
      <c r="F569">
        <f t="shared" si="38"/>
        <v>30451.200000000001</v>
      </c>
      <c r="G569">
        <v>0.35830000000000001</v>
      </c>
      <c r="H569">
        <f t="shared" si="45"/>
        <v>0.71660000000000001</v>
      </c>
      <c r="I569">
        <f t="shared" si="39"/>
        <v>2235.7919999999999</v>
      </c>
      <c r="J569" s="3"/>
      <c r="K569" s="2"/>
    </row>
    <row r="570" spans="1:11" x14ac:dyDescent="0.25">
      <c r="A570" s="7">
        <v>44460</v>
      </c>
      <c r="B570" s="2">
        <v>5</v>
      </c>
      <c r="C570" s="2">
        <v>2100</v>
      </c>
      <c r="D570">
        <v>9.7070000000000007</v>
      </c>
      <c r="E570">
        <f t="shared" si="44"/>
        <v>19.414000000000001</v>
      </c>
      <c r="F570">
        <f t="shared" ref="F570:F632" si="46">E570*(C570/1000)*1000</f>
        <v>40769.4</v>
      </c>
      <c r="G570">
        <v>0.64880000000000004</v>
      </c>
      <c r="H570">
        <f t="shared" si="45"/>
        <v>1.2976000000000001</v>
      </c>
      <c r="I570">
        <f t="shared" ref="I570:I632" si="47">H570*(C570/1000)*1000</f>
        <v>2724.9600000000005</v>
      </c>
      <c r="J570" s="3"/>
      <c r="K570" s="2"/>
    </row>
    <row r="571" spans="1:11" x14ac:dyDescent="0.25">
      <c r="A571" s="7">
        <v>44460</v>
      </c>
      <c r="B571" s="2">
        <v>6</v>
      </c>
      <c r="C571" s="2">
        <v>440</v>
      </c>
      <c r="D571">
        <v>2.5939999999999999</v>
      </c>
      <c r="E571">
        <f t="shared" si="44"/>
        <v>5.1879999999999997</v>
      </c>
      <c r="F571">
        <f t="shared" si="46"/>
        <v>2282.7199999999998</v>
      </c>
      <c r="G571">
        <v>0.57410000000000005</v>
      </c>
      <c r="H571">
        <f t="shared" si="45"/>
        <v>1.1482000000000001</v>
      </c>
      <c r="I571">
        <f t="shared" si="47"/>
        <v>505.20800000000008</v>
      </c>
      <c r="J571" s="3"/>
      <c r="K571" s="2"/>
    </row>
    <row r="572" spans="1:11" x14ac:dyDescent="0.25">
      <c r="A572" s="7">
        <v>44474</v>
      </c>
      <c r="B572" s="2">
        <v>1</v>
      </c>
      <c r="C572" s="2">
        <v>800</v>
      </c>
      <c r="D572">
        <v>3.3889999999999998</v>
      </c>
      <c r="E572">
        <f t="shared" si="44"/>
        <v>6.7779999999999996</v>
      </c>
      <c r="F572">
        <f t="shared" si="46"/>
        <v>5422.4</v>
      </c>
      <c r="G572">
        <v>1.1319999999999999</v>
      </c>
      <c r="H572">
        <f t="shared" si="45"/>
        <v>2.2639999999999998</v>
      </c>
      <c r="I572">
        <f t="shared" si="47"/>
        <v>1811.1999999999998</v>
      </c>
      <c r="J572" s="3"/>
      <c r="K572" s="2"/>
    </row>
    <row r="573" spans="1:11" x14ac:dyDescent="0.25">
      <c r="A573" s="7">
        <v>44474</v>
      </c>
      <c r="B573" s="2">
        <v>2</v>
      </c>
      <c r="C573" s="2">
        <v>1390</v>
      </c>
      <c r="D573">
        <v>1.4059999999999999</v>
      </c>
      <c r="E573">
        <f t="shared" si="44"/>
        <v>2.8119999999999998</v>
      </c>
      <c r="F573">
        <f t="shared" si="46"/>
        <v>3908.6799999999994</v>
      </c>
      <c r="G573">
        <v>0.35149999999999998</v>
      </c>
      <c r="H573">
        <f t="shared" si="45"/>
        <v>0.70299999999999996</v>
      </c>
      <c r="I573">
        <f t="shared" si="47"/>
        <v>977.16999999999985</v>
      </c>
      <c r="J573" s="3"/>
      <c r="K573" s="2"/>
    </row>
    <row r="574" spans="1:11" x14ac:dyDescent="0.25">
      <c r="A574" s="7">
        <v>44474</v>
      </c>
      <c r="B574" s="2">
        <v>3</v>
      </c>
      <c r="C574" s="2">
        <v>1980</v>
      </c>
      <c r="D574">
        <v>6.4320000000000004</v>
      </c>
      <c r="E574">
        <f t="shared" si="44"/>
        <v>12.864000000000001</v>
      </c>
      <c r="F574">
        <f t="shared" si="46"/>
        <v>25470.720000000001</v>
      </c>
      <c r="G574">
        <v>0.74790000000000001</v>
      </c>
      <c r="H574">
        <f t="shared" si="45"/>
        <v>1.4958</v>
      </c>
      <c r="I574">
        <f t="shared" si="47"/>
        <v>2961.6840000000002</v>
      </c>
      <c r="J574" s="3"/>
      <c r="K574" s="2"/>
    </row>
    <row r="575" spans="1:11" x14ac:dyDescent="0.25">
      <c r="A575" s="7">
        <v>44474</v>
      </c>
      <c r="B575" s="2">
        <v>4</v>
      </c>
      <c r="C575" s="2">
        <v>1940</v>
      </c>
      <c r="D575">
        <v>3.7730000000000001</v>
      </c>
      <c r="E575">
        <f t="shared" si="44"/>
        <v>7.5460000000000003</v>
      </c>
      <c r="F575">
        <f t="shared" si="46"/>
        <v>14639.240000000002</v>
      </c>
      <c r="G575">
        <v>0.51629999999999998</v>
      </c>
      <c r="H575">
        <f t="shared" si="45"/>
        <v>1.0326</v>
      </c>
      <c r="I575">
        <f t="shared" si="47"/>
        <v>2003.2439999999999</v>
      </c>
      <c r="J575" s="3"/>
      <c r="K575" s="2"/>
    </row>
    <row r="576" spans="1:11" x14ac:dyDescent="0.25">
      <c r="A576" s="7">
        <v>44474</v>
      </c>
      <c r="B576" s="2">
        <v>5</v>
      </c>
      <c r="C576" s="2">
        <v>640</v>
      </c>
      <c r="D576">
        <v>7.149</v>
      </c>
      <c r="E576">
        <f t="shared" si="44"/>
        <v>14.298</v>
      </c>
      <c r="F576">
        <f t="shared" si="46"/>
        <v>9150.7199999999993</v>
      </c>
      <c r="G576">
        <v>0.71489999999999998</v>
      </c>
      <c r="H576">
        <f t="shared" si="45"/>
        <v>1.4298</v>
      </c>
      <c r="I576">
        <f t="shared" si="47"/>
        <v>915.072</v>
      </c>
      <c r="J576" s="3"/>
      <c r="K576" s="2"/>
    </row>
    <row r="577" spans="1:11" x14ac:dyDescent="0.25">
      <c r="A577" s="7">
        <v>44474</v>
      </c>
      <c r="B577" s="2">
        <v>6</v>
      </c>
      <c r="C577" s="2">
        <v>290</v>
      </c>
      <c r="D577">
        <v>3.2589999999999999</v>
      </c>
      <c r="E577">
        <f t="shared" si="44"/>
        <v>6.5179999999999998</v>
      </c>
      <c r="F577">
        <f t="shared" si="46"/>
        <v>1890.2199999999998</v>
      </c>
      <c r="G577">
        <v>0.37890000000000001</v>
      </c>
      <c r="H577">
        <f t="shared" si="45"/>
        <v>0.75780000000000003</v>
      </c>
      <c r="I577">
        <f t="shared" si="47"/>
        <v>219.76199999999997</v>
      </c>
      <c r="J577" s="3"/>
      <c r="K577" s="2"/>
    </row>
    <row r="578" spans="1:11" x14ac:dyDescent="0.25">
      <c r="A578" s="7">
        <v>44487</v>
      </c>
      <c r="B578" s="2">
        <v>1</v>
      </c>
      <c r="C578" s="2">
        <v>1220</v>
      </c>
      <c r="D578">
        <v>2.4710000000000001</v>
      </c>
      <c r="E578">
        <f t="shared" si="44"/>
        <v>4.9420000000000002</v>
      </c>
      <c r="F578">
        <f t="shared" si="46"/>
        <v>6029.24</v>
      </c>
      <c r="G578">
        <v>0.68469999999999998</v>
      </c>
      <c r="H578">
        <f t="shared" si="45"/>
        <v>1.3694</v>
      </c>
      <c r="I578">
        <f t="shared" si="47"/>
        <v>1670.6679999999999</v>
      </c>
      <c r="J578" s="3"/>
      <c r="K578" s="2"/>
    </row>
    <row r="579" spans="1:11" x14ac:dyDescent="0.25">
      <c r="A579" s="7">
        <v>44487</v>
      </c>
      <c r="B579" s="2">
        <v>2</v>
      </c>
      <c r="C579" s="2">
        <v>3220</v>
      </c>
      <c r="D579">
        <v>1.2350000000000001</v>
      </c>
      <c r="E579">
        <f t="shared" si="44"/>
        <v>2.4700000000000002</v>
      </c>
      <c r="F579">
        <f t="shared" si="46"/>
        <v>7953.4000000000015</v>
      </c>
      <c r="G579">
        <v>0.2301</v>
      </c>
      <c r="H579">
        <f t="shared" si="45"/>
        <v>0.4602</v>
      </c>
      <c r="I579">
        <f t="shared" si="47"/>
        <v>1481.8440000000001</v>
      </c>
      <c r="J579" s="3"/>
      <c r="K579" s="2"/>
    </row>
    <row r="580" spans="1:11" x14ac:dyDescent="0.25">
      <c r="A580" s="7">
        <v>44487</v>
      </c>
      <c r="B580" s="2">
        <v>3</v>
      </c>
      <c r="C580" s="2">
        <v>2350</v>
      </c>
      <c r="D580">
        <v>2.4470000000000001</v>
      </c>
      <c r="E580">
        <f t="shared" si="44"/>
        <v>4.8940000000000001</v>
      </c>
      <c r="F580">
        <f t="shared" si="46"/>
        <v>11500.900000000001</v>
      </c>
      <c r="G580">
        <v>0.3458</v>
      </c>
      <c r="H580">
        <f t="shared" si="45"/>
        <v>0.69159999999999999</v>
      </c>
      <c r="I580">
        <f t="shared" si="47"/>
        <v>1625.2600000000002</v>
      </c>
      <c r="J580" s="3"/>
      <c r="K580" s="2"/>
    </row>
    <row r="581" spans="1:11" x14ac:dyDescent="0.25">
      <c r="A581" s="7">
        <v>44487</v>
      </c>
      <c r="B581" s="2">
        <v>4</v>
      </c>
      <c r="C581" s="2">
        <v>2180</v>
      </c>
      <c r="D581">
        <v>3.907</v>
      </c>
      <c r="E581">
        <f t="shared" si="44"/>
        <v>7.8140000000000001</v>
      </c>
      <c r="F581">
        <f t="shared" si="46"/>
        <v>17034.52</v>
      </c>
      <c r="G581">
        <v>0.48609999999999998</v>
      </c>
      <c r="H581">
        <f t="shared" si="45"/>
        <v>0.97219999999999995</v>
      </c>
      <c r="I581">
        <f t="shared" si="47"/>
        <v>2119.3960000000002</v>
      </c>
      <c r="J581" s="3"/>
      <c r="K581" s="2"/>
    </row>
    <row r="582" spans="1:11" x14ac:dyDescent="0.25">
      <c r="A582" s="7">
        <v>44487</v>
      </c>
      <c r="B582" s="2">
        <v>5</v>
      </c>
      <c r="C582" s="2">
        <v>1930</v>
      </c>
      <c r="D582">
        <v>5.843</v>
      </c>
      <c r="E582">
        <f t="shared" si="44"/>
        <v>11.686</v>
      </c>
      <c r="F582">
        <f t="shared" si="46"/>
        <v>22553.98</v>
      </c>
      <c r="G582">
        <v>0.4466</v>
      </c>
      <c r="H582">
        <f t="shared" si="45"/>
        <v>0.89319999999999999</v>
      </c>
      <c r="I582">
        <f t="shared" si="47"/>
        <v>1723.876</v>
      </c>
      <c r="J582" s="3"/>
      <c r="K582" s="2"/>
    </row>
    <row r="583" spans="1:11" x14ac:dyDescent="0.25">
      <c r="A583" s="7">
        <v>44487</v>
      </c>
      <c r="B583" s="2">
        <v>6</v>
      </c>
      <c r="C583" s="2">
        <v>860</v>
      </c>
      <c r="D583">
        <v>2.3359999999999999</v>
      </c>
      <c r="E583">
        <f t="shared" si="44"/>
        <v>4.6719999999999997</v>
      </c>
      <c r="F583">
        <f t="shared" si="46"/>
        <v>4017.9199999999992</v>
      </c>
      <c r="G583">
        <v>0.23880000000000001</v>
      </c>
      <c r="H583">
        <f t="shared" si="45"/>
        <v>0.47760000000000002</v>
      </c>
      <c r="I583">
        <f t="shared" si="47"/>
        <v>410.73599999999999</v>
      </c>
      <c r="J583" s="3"/>
      <c r="K583" s="2"/>
    </row>
    <row r="584" spans="1:11" x14ac:dyDescent="0.25">
      <c r="A584" s="7">
        <v>44501</v>
      </c>
      <c r="B584" s="2">
        <v>1</v>
      </c>
      <c r="C584" s="2">
        <v>820</v>
      </c>
      <c r="D584">
        <v>3.351</v>
      </c>
      <c r="E584">
        <f t="shared" si="44"/>
        <v>6.702</v>
      </c>
      <c r="F584">
        <f t="shared" si="46"/>
        <v>5495.6399999999994</v>
      </c>
      <c r="G584">
        <v>1.2490000000000001</v>
      </c>
      <c r="H584">
        <f t="shared" si="45"/>
        <v>2.4980000000000002</v>
      </c>
      <c r="I584">
        <f t="shared" si="47"/>
        <v>2048.36</v>
      </c>
      <c r="J584" s="3"/>
      <c r="K584" s="2"/>
    </row>
    <row r="585" spans="1:11" x14ac:dyDescent="0.25">
      <c r="A585" s="7">
        <v>44501</v>
      </c>
      <c r="B585" s="2">
        <v>2</v>
      </c>
      <c r="C585" s="2">
        <v>1850</v>
      </c>
      <c r="D585">
        <v>1.3580000000000001</v>
      </c>
      <c r="E585">
        <f t="shared" si="44"/>
        <v>2.7160000000000002</v>
      </c>
      <c r="F585">
        <f t="shared" si="46"/>
        <v>5024.6000000000004</v>
      </c>
      <c r="G585">
        <v>0.22509999999999999</v>
      </c>
      <c r="H585">
        <f t="shared" si="45"/>
        <v>0.45019999999999999</v>
      </c>
      <c r="I585">
        <f t="shared" si="47"/>
        <v>832.87</v>
      </c>
      <c r="J585" s="3"/>
      <c r="K585" s="2"/>
    </row>
    <row r="586" spans="1:11" x14ac:dyDescent="0.25">
      <c r="A586" s="7">
        <v>44501</v>
      </c>
      <c r="B586" s="2">
        <v>3</v>
      </c>
      <c r="C586" s="2">
        <v>1020</v>
      </c>
      <c r="D586">
        <v>2.6150000000000002</v>
      </c>
      <c r="E586">
        <f t="shared" si="44"/>
        <v>5.23</v>
      </c>
      <c r="F586">
        <f t="shared" si="46"/>
        <v>5334.6000000000013</v>
      </c>
      <c r="G586">
        <v>0.62860000000000005</v>
      </c>
      <c r="H586">
        <f t="shared" si="45"/>
        <v>1.2572000000000001</v>
      </c>
      <c r="I586">
        <f t="shared" si="47"/>
        <v>1282.3440000000001</v>
      </c>
      <c r="J586" s="3"/>
      <c r="K586" s="2"/>
    </row>
    <row r="587" spans="1:11" x14ac:dyDescent="0.25">
      <c r="A587" s="7">
        <v>44501</v>
      </c>
      <c r="B587" s="2">
        <v>4</v>
      </c>
      <c r="C587" s="2">
        <v>1400</v>
      </c>
      <c r="D587">
        <v>4.2770000000000001</v>
      </c>
      <c r="E587">
        <f t="shared" si="44"/>
        <v>8.5540000000000003</v>
      </c>
      <c r="F587">
        <f t="shared" si="46"/>
        <v>11975.6</v>
      </c>
      <c r="G587">
        <v>0.42720000000000002</v>
      </c>
      <c r="H587">
        <f t="shared" si="45"/>
        <v>0.85440000000000005</v>
      </c>
      <c r="I587">
        <f t="shared" si="47"/>
        <v>1196.1599999999999</v>
      </c>
      <c r="J587" s="3"/>
      <c r="K587" s="2"/>
    </row>
    <row r="588" spans="1:11" x14ac:dyDescent="0.25">
      <c r="A588" s="7">
        <v>44501</v>
      </c>
      <c r="B588" s="2">
        <v>5</v>
      </c>
      <c r="C588" s="2">
        <v>660</v>
      </c>
      <c r="D588">
        <v>7.0049999999999999</v>
      </c>
      <c r="E588">
        <f t="shared" si="44"/>
        <v>14.01</v>
      </c>
      <c r="F588">
        <f t="shared" si="46"/>
        <v>9246.6</v>
      </c>
      <c r="G588">
        <v>0.58499999999999996</v>
      </c>
      <c r="H588">
        <f t="shared" si="45"/>
        <v>1.17</v>
      </c>
      <c r="I588">
        <f t="shared" si="47"/>
        <v>772.2</v>
      </c>
      <c r="J588" s="3"/>
      <c r="K588" s="2"/>
    </row>
    <row r="589" spans="1:11" x14ac:dyDescent="0.25">
      <c r="A589" s="7">
        <v>44501</v>
      </c>
      <c r="B589" s="2">
        <v>6</v>
      </c>
      <c r="C589" s="2" t="s">
        <v>3</v>
      </c>
      <c r="D589" t="s">
        <v>697</v>
      </c>
      <c r="E589" t="s">
        <v>697</v>
      </c>
      <c r="F589" t="s">
        <v>697</v>
      </c>
      <c r="G589" t="s">
        <v>697</v>
      </c>
      <c r="H589" t="s">
        <v>697</v>
      </c>
      <c r="I589" t="s">
        <v>697</v>
      </c>
      <c r="J589" s="3"/>
      <c r="K589" s="2"/>
    </row>
    <row r="590" spans="1:11" x14ac:dyDescent="0.25">
      <c r="A590" s="7">
        <v>44516</v>
      </c>
      <c r="B590" s="2">
        <v>1</v>
      </c>
      <c r="C590" s="2">
        <v>610</v>
      </c>
      <c r="D590">
        <v>4.431</v>
      </c>
      <c r="E590">
        <f>D590*2</f>
        <v>8.8620000000000001</v>
      </c>
      <c r="F590">
        <f t="shared" si="46"/>
        <v>5405.8200000000006</v>
      </c>
      <c r="G590">
        <v>1.1539999999999999</v>
      </c>
      <c r="H590">
        <f>G590*2</f>
        <v>2.3079999999999998</v>
      </c>
      <c r="I590">
        <f t="shared" si="47"/>
        <v>1407.8799999999999</v>
      </c>
      <c r="J590" s="3"/>
      <c r="K590" s="2"/>
    </row>
    <row r="591" spans="1:11" x14ac:dyDescent="0.25">
      <c r="A591" s="7">
        <v>44516</v>
      </c>
      <c r="B591" s="2">
        <v>2</v>
      </c>
      <c r="C591" s="2">
        <v>1820</v>
      </c>
      <c r="D591">
        <v>1.53</v>
      </c>
      <c r="E591">
        <f>D591*2</f>
        <v>3.06</v>
      </c>
      <c r="F591">
        <f t="shared" si="46"/>
        <v>5569.2000000000007</v>
      </c>
      <c r="G591">
        <v>0.26150000000000001</v>
      </c>
      <c r="H591">
        <f>G591*2</f>
        <v>0.52300000000000002</v>
      </c>
      <c r="I591">
        <f t="shared" si="47"/>
        <v>951.86</v>
      </c>
      <c r="J591" s="3"/>
      <c r="K591" s="2"/>
    </row>
    <row r="592" spans="1:11" x14ac:dyDescent="0.25">
      <c r="A592" s="7">
        <v>44516</v>
      </c>
      <c r="B592" s="2">
        <v>3</v>
      </c>
      <c r="C592" s="2">
        <v>1320</v>
      </c>
      <c r="D592">
        <v>2.6859999999999999</v>
      </c>
      <c r="E592">
        <f>D592*2</f>
        <v>5.3719999999999999</v>
      </c>
      <c r="F592">
        <f t="shared" si="46"/>
        <v>7091.0400000000009</v>
      </c>
      <c r="G592">
        <v>0.4955</v>
      </c>
      <c r="H592">
        <f>G592*2</f>
        <v>0.99099999999999999</v>
      </c>
      <c r="I592">
        <f t="shared" si="47"/>
        <v>1308.1199999999999</v>
      </c>
      <c r="J592" s="3"/>
      <c r="K592" s="2"/>
    </row>
    <row r="593" spans="1:11" x14ac:dyDescent="0.25">
      <c r="A593" s="7">
        <v>44516</v>
      </c>
      <c r="B593" s="2">
        <v>4</v>
      </c>
      <c r="C593" s="2">
        <v>1160</v>
      </c>
      <c r="D593">
        <v>4.9669999999999996</v>
      </c>
      <c r="E593">
        <f>D593*2</f>
        <v>9.9339999999999993</v>
      </c>
      <c r="F593">
        <f t="shared" si="46"/>
        <v>11523.439999999999</v>
      </c>
      <c r="G593">
        <v>0.45469999999999999</v>
      </c>
      <c r="H593">
        <f>G593*2</f>
        <v>0.90939999999999999</v>
      </c>
      <c r="I593">
        <f t="shared" si="47"/>
        <v>1054.9039999999998</v>
      </c>
      <c r="J593" s="3"/>
      <c r="K593" s="2"/>
    </row>
    <row r="594" spans="1:11" x14ac:dyDescent="0.25">
      <c r="A594" s="7">
        <v>44516</v>
      </c>
      <c r="B594" s="2">
        <v>5</v>
      </c>
      <c r="C594" s="2">
        <v>480</v>
      </c>
      <c r="D594">
        <v>8.3309999999999995</v>
      </c>
      <c r="E594">
        <f>D594*2</f>
        <v>16.661999999999999</v>
      </c>
      <c r="F594">
        <f t="shared" si="46"/>
        <v>7997.7599999999993</v>
      </c>
      <c r="G594">
        <v>0.41439999999999999</v>
      </c>
      <c r="H594">
        <f>G594*2</f>
        <v>0.82879999999999998</v>
      </c>
      <c r="I594">
        <f t="shared" si="47"/>
        <v>397.82399999999996</v>
      </c>
      <c r="J594" s="3"/>
      <c r="K594" s="2"/>
    </row>
    <row r="595" spans="1:11" x14ac:dyDescent="0.25">
      <c r="A595" s="7">
        <v>44516</v>
      </c>
      <c r="B595" s="2">
        <v>6</v>
      </c>
      <c r="C595" s="2" t="s">
        <v>3</v>
      </c>
      <c r="D595" t="s">
        <v>697</v>
      </c>
      <c r="E595" t="s">
        <v>697</v>
      </c>
      <c r="F595" t="s">
        <v>697</v>
      </c>
      <c r="G595" t="s">
        <v>697</v>
      </c>
      <c r="H595" t="s">
        <v>697</v>
      </c>
      <c r="I595" t="s">
        <v>697</v>
      </c>
      <c r="J595" s="3"/>
      <c r="K595" s="2"/>
    </row>
    <row r="596" spans="1:11" x14ac:dyDescent="0.25">
      <c r="A596" s="7">
        <v>44531</v>
      </c>
      <c r="B596" s="2">
        <v>1</v>
      </c>
      <c r="C596" s="2">
        <v>690</v>
      </c>
      <c r="D596">
        <v>3.9889999999999999</v>
      </c>
      <c r="E596">
        <f>D596*2</f>
        <v>7.9779999999999998</v>
      </c>
      <c r="F596">
        <f t="shared" si="46"/>
        <v>5504.82</v>
      </c>
      <c r="G596">
        <v>1.1599999999999999</v>
      </c>
      <c r="H596">
        <f>G596*2</f>
        <v>2.3199999999999998</v>
      </c>
      <c r="I596">
        <f t="shared" si="47"/>
        <v>1600.7999999999997</v>
      </c>
      <c r="J596" s="3"/>
      <c r="K596" s="2"/>
    </row>
    <row r="597" spans="1:11" x14ac:dyDescent="0.25">
      <c r="A597" s="7">
        <v>44531</v>
      </c>
      <c r="B597" s="2">
        <v>2</v>
      </c>
      <c r="C597" s="2">
        <v>3660</v>
      </c>
      <c r="D597">
        <v>1.6379999999999999</v>
      </c>
      <c r="E597">
        <f>D597*2</f>
        <v>3.2759999999999998</v>
      </c>
      <c r="F597">
        <f t="shared" si="46"/>
        <v>11990.16</v>
      </c>
      <c r="G597">
        <v>0.21199999999999999</v>
      </c>
      <c r="H597">
        <f>G597*2</f>
        <v>0.42399999999999999</v>
      </c>
      <c r="I597">
        <f t="shared" si="47"/>
        <v>1551.8400000000001</v>
      </c>
      <c r="J597" s="3"/>
      <c r="K597" s="2"/>
    </row>
    <row r="598" spans="1:11" x14ac:dyDescent="0.25">
      <c r="A598" s="7">
        <v>44531</v>
      </c>
      <c r="B598" s="2">
        <v>3</v>
      </c>
      <c r="C598" s="2">
        <v>2030</v>
      </c>
      <c r="D598">
        <v>2.5790000000000002</v>
      </c>
      <c r="E598">
        <f>D598*2</f>
        <v>5.1580000000000004</v>
      </c>
      <c r="F598">
        <f t="shared" si="46"/>
        <v>10470.74</v>
      </c>
      <c r="G598">
        <v>0.40629999999999999</v>
      </c>
      <c r="H598">
        <f>G598*2</f>
        <v>0.81259999999999999</v>
      </c>
      <c r="I598">
        <f t="shared" si="47"/>
        <v>1649.5779999999997</v>
      </c>
      <c r="J598" s="3"/>
      <c r="K598" s="2"/>
    </row>
    <row r="599" spans="1:11" x14ac:dyDescent="0.25">
      <c r="A599" s="7">
        <v>44531</v>
      </c>
      <c r="B599" s="2">
        <v>4</v>
      </c>
      <c r="C599" s="2">
        <v>2300</v>
      </c>
      <c r="D599">
        <v>4.3780000000000001</v>
      </c>
      <c r="E599">
        <f>D599*2</f>
        <v>8.7560000000000002</v>
      </c>
      <c r="F599">
        <f t="shared" si="46"/>
        <v>20138.8</v>
      </c>
      <c r="G599">
        <v>0.47839999999999999</v>
      </c>
      <c r="H599">
        <f>G599*2</f>
        <v>0.95679999999999998</v>
      </c>
      <c r="I599">
        <f t="shared" si="47"/>
        <v>2200.64</v>
      </c>
      <c r="J599" s="3"/>
      <c r="K599" s="2"/>
    </row>
    <row r="600" spans="1:11" x14ac:dyDescent="0.25">
      <c r="A600" s="7">
        <v>44531</v>
      </c>
      <c r="B600" s="2">
        <v>5</v>
      </c>
      <c r="C600" s="2">
        <v>1280</v>
      </c>
      <c r="D600">
        <v>6.5540000000000003</v>
      </c>
      <c r="E600">
        <f>D600*2</f>
        <v>13.108000000000001</v>
      </c>
      <c r="F600">
        <f t="shared" si="46"/>
        <v>16778.240000000002</v>
      </c>
      <c r="G600">
        <v>0.56869999999999998</v>
      </c>
      <c r="H600">
        <f>G600*2</f>
        <v>1.1374</v>
      </c>
      <c r="I600">
        <f t="shared" si="47"/>
        <v>1455.8720000000001</v>
      </c>
      <c r="J600" s="3"/>
      <c r="K600" s="2"/>
    </row>
    <row r="601" spans="1:11" x14ac:dyDescent="0.25">
      <c r="A601" s="7">
        <v>44531</v>
      </c>
      <c r="B601" s="2">
        <v>6</v>
      </c>
      <c r="C601" s="2" t="s">
        <v>3</v>
      </c>
      <c r="D601" t="s">
        <v>697</v>
      </c>
      <c r="E601" t="s">
        <v>697</v>
      </c>
      <c r="F601" t="s">
        <v>697</v>
      </c>
      <c r="G601" t="s">
        <v>697</v>
      </c>
      <c r="H601" t="s">
        <v>697</v>
      </c>
      <c r="I601" t="s">
        <v>697</v>
      </c>
      <c r="J601" s="3"/>
      <c r="K601" s="2"/>
    </row>
    <row r="602" spans="1:11" x14ac:dyDescent="0.25">
      <c r="A602" s="7">
        <v>44544</v>
      </c>
      <c r="B602" s="2">
        <v>1</v>
      </c>
      <c r="C602" s="2">
        <v>780</v>
      </c>
      <c r="D602">
        <v>3.665</v>
      </c>
      <c r="E602">
        <f>D602*2</f>
        <v>7.33</v>
      </c>
      <c r="F602">
        <f t="shared" si="46"/>
        <v>5717.4000000000005</v>
      </c>
      <c r="G602">
        <v>0.81310000000000004</v>
      </c>
      <c r="H602">
        <f>G602*2</f>
        <v>1.6262000000000001</v>
      </c>
      <c r="I602">
        <f t="shared" si="47"/>
        <v>1268.4360000000001</v>
      </c>
      <c r="J602" s="3"/>
      <c r="K602" s="2"/>
    </row>
    <row r="603" spans="1:11" x14ac:dyDescent="0.25">
      <c r="A603" s="7">
        <v>44544</v>
      </c>
      <c r="B603" s="2">
        <v>2</v>
      </c>
      <c r="C603" s="2">
        <v>2260</v>
      </c>
      <c r="D603">
        <v>2.1659999999999999</v>
      </c>
      <c r="E603">
        <f>D603*2</f>
        <v>4.3319999999999999</v>
      </c>
      <c r="F603">
        <f t="shared" si="46"/>
        <v>9790.32</v>
      </c>
      <c r="G603">
        <v>0.37190000000000001</v>
      </c>
      <c r="H603">
        <f>G603*2</f>
        <v>0.74380000000000002</v>
      </c>
      <c r="I603">
        <f t="shared" si="47"/>
        <v>1680.9879999999998</v>
      </c>
      <c r="J603" s="3"/>
      <c r="K603" s="2"/>
    </row>
    <row r="604" spans="1:11" x14ac:dyDescent="0.25">
      <c r="A604" s="7">
        <v>44544</v>
      </c>
      <c r="B604" s="2">
        <v>3</v>
      </c>
      <c r="C604" s="2">
        <v>1590</v>
      </c>
      <c r="D604">
        <v>3.7250000000000001</v>
      </c>
      <c r="E604">
        <f>D604*2</f>
        <v>7.45</v>
      </c>
      <c r="F604">
        <f t="shared" si="46"/>
        <v>11845.500000000002</v>
      </c>
      <c r="G604">
        <v>0.25419999999999998</v>
      </c>
      <c r="H604">
        <f>G604*2</f>
        <v>0.50839999999999996</v>
      </c>
      <c r="I604">
        <f t="shared" si="47"/>
        <v>808.35599999999999</v>
      </c>
      <c r="J604" s="3"/>
      <c r="K604" s="2"/>
    </row>
    <row r="605" spans="1:11" x14ac:dyDescent="0.25">
      <c r="A605" s="7">
        <v>44544</v>
      </c>
      <c r="B605" s="2">
        <v>4</v>
      </c>
      <c r="C605" s="2">
        <v>1230</v>
      </c>
      <c r="D605">
        <v>3.956</v>
      </c>
      <c r="E605">
        <f>D605*2</f>
        <v>7.9119999999999999</v>
      </c>
      <c r="F605">
        <f t="shared" si="46"/>
        <v>9731.76</v>
      </c>
      <c r="G605">
        <v>0.40079999999999999</v>
      </c>
      <c r="H605">
        <f>G605*2</f>
        <v>0.80159999999999998</v>
      </c>
      <c r="I605">
        <f t="shared" si="47"/>
        <v>985.96799999999996</v>
      </c>
      <c r="J605" s="3"/>
      <c r="K605" s="2"/>
    </row>
    <row r="606" spans="1:11" x14ac:dyDescent="0.25">
      <c r="A606" s="7">
        <v>44544</v>
      </c>
      <c r="B606" s="2">
        <v>5</v>
      </c>
      <c r="C606" s="2">
        <v>800</v>
      </c>
      <c r="D606">
        <v>7.5250000000000004</v>
      </c>
      <c r="E606">
        <f>D606*2</f>
        <v>15.05</v>
      </c>
      <c r="F606">
        <f t="shared" si="46"/>
        <v>12040.000000000002</v>
      </c>
      <c r="G606">
        <v>0.44719999999999999</v>
      </c>
      <c r="H606">
        <f>G606*2</f>
        <v>0.89439999999999997</v>
      </c>
      <c r="I606">
        <f t="shared" si="47"/>
        <v>715.5200000000001</v>
      </c>
      <c r="J606" s="3"/>
      <c r="K606" s="2"/>
    </row>
    <row r="607" spans="1:11" x14ac:dyDescent="0.25">
      <c r="A607" s="7">
        <v>44544</v>
      </c>
      <c r="B607" s="2">
        <v>6</v>
      </c>
      <c r="C607" s="2" t="s">
        <v>3</v>
      </c>
      <c r="D607" t="s">
        <v>697</v>
      </c>
      <c r="E607" t="s">
        <v>697</v>
      </c>
      <c r="F607" t="s">
        <v>697</v>
      </c>
      <c r="G607" t="s">
        <v>697</v>
      </c>
      <c r="H607" t="s">
        <v>697</v>
      </c>
      <c r="I607" t="s">
        <v>697</v>
      </c>
      <c r="J607" s="3"/>
      <c r="K607" s="2"/>
    </row>
    <row r="608" spans="1:11" x14ac:dyDescent="0.25">
      <c r="A608" s="7">
        <v>44558</v>
      </c>
      <c r="B608" s="2">
        <v>1</v>
      </c>
      <c r="C608" s="2">
        <v>510</v>
      </c>
      <c r="D608">
        <v>4.8490000000000002</v>
      </c>
      <c r="E608">
        <f>D608*2</f>
        <v>9.6980000000000004</v>
      </c>
      <c r="F608">
        <f t="shared" si="46"/>
        <v>4945.9800000000005</v>
      </c>
      <c r="G608">
        <v>0.91039999999999999</v>
      </c>
      <c r="H608">
        <f>G608*2</f>
        <v>1.8208</v>
      </c>
      <c r="I608">
        <f t="shared" si="47"/>
        <v>928.60799999999995</v>
      </c>
      <c r="J608" s="3"/>
      <c r="K608" s="2"/>
    </row>
    <row r="609" spans="1:11" x14ac:dyDescent="0.25">
      <c r="A609" s="7">
        <v>44558</v>
      </c>
      <c r="B609" s="2">
        <v>2</v>
      </c>
      <c r="C609" s="2">
        <v>3000</v>
      </c>
      <c r="D609">
        <v>4.3129999999999997</v>
      </c>
      <c r="E609">
        <f>D609*2</f>
        <v>8.6259999999999994</v>
      </c>
      <c r="F609">
        <f t="shared" si="46"/>
        <v>25878</v>
      </c>
      <c r="G609">
        <v>0.57799999999999996</v>
      </c>
      <c r="H609">
        <f>G609*2</f>
        <v>1.1559999999999999</v>
      </c>
      <c r="I609">
        <f t="shared" si="47"/>
        <v>3468</v>
      </c>
      <c r="J609" s="3"/>
      <c r="K609" s="2"/>
    </row>
    <row r="610" spans="1:11" x14ac:dyDescent="0.25">
      <c r="A610" s="7">
        <v>44558</v>
      </c>
      <c r="B610" s="2">
        <v>3</v>
      </c>
      <c r="C610" s="2">
        <v>780</v>
      </c>
      <c r="D610">
        <v>4.649</v>
      </c>
      <c r="E610">
        <f>D610*2</f>
        <v>9.298</v>
      </c>
      <c r="F610">
        <f t="shared" si="46"/>
        <v>7252.44</v>
      </c>
      <c r="G610">
        <v>0.32279999999999998</v>
      </c>
      <c r="H610">
        <f>G610*2</f>
        <v>0.64559999999999995</v>
      </c>
      <c r="I610">
        <f t="shared" si="47"/>
        <v>503.56800000000004</v>
      </c>
      <c r="J610" s="3"/>
      <c r="K610" s="2"/>
    </row>
    <row r="611" spans="1:11" x14ac:dyDescent="0.25">
      <c r="A611" s="7">
        <v>44558</v>
      </c>
      <c r="B611" s="2">
        <v>4</v>
      </c>
      <c r="C611" s="2">
        <v>540</v>
      </c>
      <c r="D611">
        <v>4.1879999999999997</v>
      </c>
      <c r="E611">
        <f>D611*2</f>
        <v>8.3759999999999994</v>
      </c>
      <c r="F611">
        <f t="shared" si="46"/>
        <v>4523.04</v>
      </c>
      <c r="G611">
        <v>0.52239999999999998</v>
      </c>
      <c r="H611">
        <f>G611*2</f>
        <v>1.0448</v>
      </c>
      <c r="I611">
        <f t="shared" si="47"/>
        <v>564.19200000000001</v>
      </c>
      <c r="J611" s="3"/>
      <c r="K611" s="2"/>
    </row>
    <row r="612" spans="1:11" x14ac:dyDescent="0.25">
      <c r="A612" s="7">
        <v>44558</v>
      </c>
      <c r="B612" s="2">
        <v>5</v>
      </c>
      <c r="C612" s="2">
        <v>630</v>
      </c>
      <c r="D612">
        <v>6.0359999999999996</v>
      </c>
      <c r="E612">
        <f>D612*2</f>
        <v>12.071999999999999</v>
      </c>
      <c r="F612">
        <f t="shared" si="46"/>
        <v>7605.36</v>
      </c>
      <c r="G612">
        <v>0.64680000000000004</v>
      </c>
      <c r="H612">
        <f>G612*2</f>
        <v>1.2936000000000001</v>
      </c>
      <c r="I612">
        <f t="shared" si="47"/>
        <v>814.96800000000007</v>
      </c>
      <c r="J612" s="3"/>
      <c r="K612" s="2"/>
    </row>
    <row r="613" spans="1:11" x14ac:dyDescent="0.25">
      <c r="A613" s="7">
        <v>44558</v>
      </c>
      <c r="B613" s="2">
        <v>6</v>
      </c>
      <c r="C613" s="2" t="s">
        <v>3</v>
      </c>
      <c r="D613" t="s">
        <v>697</v>
      </c>
      <c r="E613" t="s">
        <v>697</v>
      </c>
      <c r="F613" t="s">
        <v>697</v>
      </c>
      <c r="G613" t="s">
        <v>697</v>
      </c>
      <c r="H613" t="s">
        <v>697</v>
      </c>
      <c r="I613" t="s">
        <v>697</v>
      </c>
      <c r="J613" s="3"/>
      <c r="K613" s="2"/>
    </row>
    <row r="614" spans="1:11" x14ac:dyDescent="0.25">
      <c r="A614" s="7">
        <v>44573</v>
      </c>
      <c r="B614" s="2">
        <v>1</v>
      </c>
      <c r="C614" s="2">
        <v>380</v>
      </c>
      <c r="D614">
        <v>5.5049999999999999</v>
      </c>
      <c r="E614">
        <f>D614*2</f>
        <v>11.01</v>
      </c>
      <c r="F614">
        <f t="shared" si="46"/>
        <v>4183.8</v>
      </c>
      <c r="G614">
        <v>2.0609999999999999</v>
      </c>
      <c r="H614">
        <f>G614*2</f>
        <v>4.1219999999999999</v>
      </c>
      <c r="I614">
        <f t="shared" si="47"/>
        <v>1566.36</v>
      </c>
      <c r="J614" s="3"/>
      <c r="K614" s="2"/>
    </row>
    <row r="615" spans="1:11" x14ac:dyDescent="0.25">
      <c r="A615" s="7">
        <v>44573</v>
      </c>
      <c r="B615" s="2">
        <v>2</v>
      </c>
      <c r="C615" s="2">
        <v>500</v>
      </c>
      <c r="D615">
        <v>2.3119999999999998</v>
      </c>
      <c r="E615">
        <f>D615*2</f>
        <v>4.6239999999999997</v>
      </c>
      <c r="F615">
        <f t="shared" si="46"/>
        <v>2312</v>
      </c>
      <c r="G615">
        <v>1.2809999999999999</v>
      </c>
      <c r="H615">
        <f>G615*2</f>
        <v>2.5619999999999998</v>
      </c>
      <c r="I615">
        <f t="shared" si="47"/>
        <v>1281</v>
      </c>
      <c r="J615" s="3"/>
      <c r="K615" s="2"/>
    </row>
    <row r="616" spans="1:11" x14ac:dyDescent="0.25">
      <c r="A616" s="7">
        <v>44573</v>
      </c>
      <c r="B616" s="2">
        <v>3</v>
      </c>
      <c r="C616" s="2">
        <v>10</v>
      </c>
      <c r="D616">
        <v>0.84340000000000004</v>
      </c>
      <c r="E616">
        <f>D616*4</f>
        <v>3.3736000000000002</v>
      </c>
      <c r="F616">
        <f t="shared" si="46"/>
        <v>33.736000000000004</v>
      </c>
      <c r="G616">
        <v>0.38840000000000002</v>
      </c>
      <c r="H616">
        <f>G616*4</f>
        <v>1.5536000000000001</v>
      </c>
      <c r="I616">
        <f t="shared" si="47"/>
        <v>15.536000000000001</v>
      </c>
      <c r="J616" s="3"/>
      <c r="K616" s="2"/>
    </row>
    <row r="617" spans="1:11" x14ac:dyDescent="0.25">
      <c r="A617" s="7">
        <v>44573</v>
      </c>
      <c r="B617" s="2">
        <v>4</v>
      </c>
      <c r="C617" s="2">
        <v>390</v>
      </c>
      <c r="D617">
        <v>6.149</v>
      </c>
      <c r="E617">
        <f>D617*2</f>
        <v>12.298</v>
      </c>
      <c r="F617">
        <f t="shared" si="46"/>
        <v>4796.22</v>
      </c>
      <c r="G617">
        <v>1.464</v>
      </c>
      <c r="H617">
        <f>G617*2</f>
        <v>2.9279999999999999</v>
      </c>
      <c r="I617">
        <f t="shared" si="47"/>
        <v>1141.92</v>
      </c>
      <c r="J617" s="3"/>
      <c r="K617" s="2"/>
    </row>
    <row r="618" spans="1:11" x14ac:dyDescent="0.25">
      <c r="A618" s="7">
        <v>44573</v>
      </c>
      <c r="B618" s="2">
        <v>5</v>
      </c>
      <c r="C618" s="2">
        <v>220</v>
      </c>
      <c r="D618">
        <v>7.9359999999999999</v>
      </c>
      <c r="E618">
        <f>D618*2</f>
        <v>15.872</v>
      </c>
      <c r="F618">
        <f t="shared" si="46"/>
        <v>3491.8399999999997</v>
      </c>
      <c r="G618">
        <v>1.371</v>
      </c>
      <c r="H618">
        <f>G618*2</f>
        <v>2.742</v>
      </c>
      <c r="I618">
        <f t="shared" si="47"/>
        <v>603.24</v>
      </c>
      <c r="J618" s="3"/>
      <c r="K618" s="2"/>
    </row>
    <row r="619" spans="1:11" x14ac:dyDescent="0.25">
      <c r="A619" s="7">
        <v>44573</v>
      </c>
      <c r="B619" s="2">
        <v>6</v>
      </c>
      <c r="C619" s="2">
        <v>1500</v>
      </c>
      <c r="D619">
        <v>2.4</v>
      </c>
      <c r="E619">
        <f>D619*2</f>
        <v>4.8</v>
      </c>
      <c r="F619">
        <f t="shared" si="46"/>
        <v>7199.9999999999991</v>
      </c>
      <c r="G619">
        <v>0.27329999999999999</v>
      </c>
      <c r="H619">
        <f>G619*2</f>
        <v>0.54659999999999997</v>
      </c>
      <c r="I619">
        <f t="shared" si="47"/>
        <v>819.9</v>
      </c>
      <c r="J619" s="3"/>
      <c r="K619" s="2"/>
    </row>
    <row r="620" spans="1:11" x14ac:dyDescent="0.25">
      <c r="A620" s="7">
        <v>44586</v>
      </c>
      <c r="B620" s="2">
        <v>1</v>
      </c>
      <c r="C620" s="2">
        <v>130</v>
      </c>
      <c r="D620">
        <v>9.6560000000000006</v>
      </c>
      <c r="E620">
        <f>D620*2</f>
        <v>19.312000000000001</v>
      </c>
      <c r="F620">
        <f t="shared" si="46"/>
        <v>2510.5600000000004</v>
      </c>
      <c r="G620">
        <v>2.8540000000000001</v>
      </c>
      <c r="H620">
        <f>G620*2</f>
        <v>5.7080000000000002</v>
      </c>
      <c r="I620">
        <f t="shared" si="47"/>
        <v>742.04000000000008</v>
      </c>
      <c r="J620" s="3"/>
      <c r="K620" s="2"/>
    </row>
    <row r="621" spans="1:11" x14ac:dyDescent="0.25">
      <c r="A621" s="7">
        <v>44586</v>
      </c>
      <c r="B621" s="2">
        <v>2</v>
      </c>
      <c r="C621" s="2">
        <v>110</v>
      </c>
      <c r="D621">
        <v>3.6989999999999998</v>
      </c>
      <c r="E621">
        <f>D621*2</f>
        <v>7.3979999999999997</v>
      </c>
      <c r="F621">
        <f t="shared" si="46"/>
        <v>813.78</v>
      </c>
      <c r="G621">
        <v>2.5739999999999998</v>
      </c>
      <c r="H621">
        <f>G621*2</f>
        <v>5.1479999999999997</v>
      </c>
      <c r="I621">
        <f t="shared" si="47"/>
        <v>566.28</v>
      </c>
      <c r="J621" s="3"/>
      <c r="K621" s="2"/>
    </row>
    <row r="622" spans="1:11" x14ac:dyDescent="0.25">
      <c r="A622" s="7">
        <v>44586</v>
      </c>
      <c r="B622" s="2">
        <v>3</v>
      </c>
      <c r="C622" s="2">
        <v>10</v>
      </c>
      <c r="D622">
        <v>1.5529999999999999</v>
      </c>
      <c r="E622">
        <f>D622*4</f>
        <v>6.2119999999999997</v>
      </c>
      <c r="F622">
        <f t="shared" si="46"/>
        <v>62.120000000000005</v>
      </c>
      <c r="G622">
        <v>2.3239999999999998</v>
      </c>
      <c r="H622">
        <f>G622*4</f>
        <v>9.2959999999999994</v>
      </c>
      <c r="I622">
        <f t="shared" si="47"/>
        <v>92.960000000000008</v>
      </c>
      <c r="J622" s="3"/>
      <c r="K622" s="2"/>
    </row>
    <row r="623" spans="1:11" x14ac:dyDescent="0.25">
      <c r="A623" s="7">
        <v>44586</v>
      </c>
      <c r="B623" s="2">
        <v>4</v>
      </c>
      <c r="C623" s="2">
        <v>15</v>
      </c>
      <c r="D623">
        <v>6.5030000000000001</v>
      </c>
      <c r="E623">
        <f>D623*2</f>
        <v>13.006</v>
      </c>
      <c r="F623">
        <f t="shared" si="46"/>
        <v>195.08999999999997</v>
      </c>
      <c r="G623">
        <v>6.742</v>
      </c>
      <c r="H623">
        <f>G623*2</f>
        <v>13.484</v>
      </c>
      <c r="I623">
        <f t="shared" si="47"/>
        <v>202.26</v>
      </c>
      <c r="J623" s="3"/>
      <c r="K623" s="2"/>
    </row>
    <row r="624" spans="1:11" x14ac:dyDescent="0.25">
      <c r="A624" s="7">
        <v>44586</v>
      </c>
      <c r="B624" s="2">
        <v>5</v>
      </c>
      <c r="C624" s="2">
        <v>10</v>
      </c>
      <c r="D624">
        <v>5.1769999999999996</v>
      </c>
      <c r="E624">
        <f>D624*2</f>
        <v>10.353999999999999</v>
      </c>
      <c r="F624">
        <f t="shared" si="46"/>
        <v>103.53999999999999</v>
      </c>
      <c r="G624">
        <v>2.4980000000000002</v>
      </c>
      <c r="H624">
        <f>G624*2</f>
        <v>4.9960000000000004</v>
      </c>
      <c r="I624">
        <f t="shared" si="47"/>
        <v>49.960000000000008</v>
      </c>
      <c r="J624" s="3"/>
      <c r="K624" s="2"/>
    </row>
    <row r="625" spans="1:11" x14ac:dyDescent="0.25">
      <c r="A625" s="7">
        <v>44586</v>
      </c>
      <c r="B625" s="2">
        <v>6</v>
      </c>
      <c r="C625" s="2">
        <v>140</v>
      </c>
      <c r="D625">
        <v>9.1059999999999999</v>
      </c>
      <c r="E625">
        <f>D625*2</f>
        <v>18.212</v>
      </c>
      <c r="F625">
        <f t="shared" si="46"/>
        <v>2549.6800000000003</v>
      </c>
      <c r="G625">
        <v>0.90880000000000005</v>
      </c>
      <c r="H625">
        <f>G625*2</f>
        <v>1.8176000000000001</v>
      </c>
      <c r="I625">
        <f t="shared" si="47"/>
        <v>254.46400000000003</v>
      </c>
      <c r="J625" s="3"/>
      <c r="K625" s="2"/>
    </row>
    <row r="626" spans="1:11" x14ac:dyDescent="0.25">
      <c r="A626" s="7">
        <v>44600</v>
      </c>
      <c r="B626" s="2">
        <v>1</v>
      </c>
      <c r="C626" s="2">
        <v>4741</v>
      </c>
      <c r="D626">
        <v>2.444</v>
      </c>
      <c r="E626">
        <f>D626*2</f>
        <v>4.8879999999999999</v>
      </c>
      <c r="F626">
        <f t="shared" si="46"/>
        <v>23174.007999999998</v>
      </c>
      <c r="G626">
        <v>0.42349999999999999</v>
      </c>
      <c r="H626">
        <f>G626*2</f>
        <v>0.84699999999999998</v>
      </c>
      <c r="I626">
        <f t="shared" si="47"/>
        <v>4015.6269999999995</v>
      </c>
      <c r="J626" s="3"/>
      <c r="K626" s="2"/>
    </row>
    <row r="627" spans="1:11" x14ac:dyDescent="0.25">
      <c r="A627" s="7">
        <v>44600</v>
      </c>
      <c r="B627" s="2">
        <v>2</v>
      </c>
      <c r="C627" s="2">
        <v>7180</v>
      </c>
      <c r="D627">
        <v>2.7360000000000002</v>
      </c>
      <c r="E627">
        <f>D627*2</f>
        <v>5.4720000000000004</v>
      </c>
      <c r="F627">
        <f t="shared" si="46"/>
        <v>39288.960000000006</v>
      </c>
      <c r="G627">
        <v>0.23630000000000001</v>
      </c>
      <c r="H627">
        <f>G627*2</f>
        <v>0.47260000000000002</v>
      </c>
      <c r="I627">
        <f t="shared" si="47"/>
        <v>3393.268</v>
      </c>
      <c r="J627" s="3"/>
      <c r="K627" s="2"/>
    </row>
    <row r="628" spans="1:11" x14ac:dyDescent="0.25">
      <c r="A628" s="7">
        <v>44600</v>
      </c>
      <c r="B628" s="2">
        <v>3</v>
      </c>
      <c r="C628" s="2" t="s">
        <v>3</v>
      </c>
      <c r="D628" t="s">
        <v>697</v>
      </c>
      <c r="E628" t="s">
        <v>697</v>
      </c>
      <c r="F628" t="s">
        <v>697</v>
      </c>
      <c r="G628" t="s">
        <v>697</v>
      </c>
      <c r="H628" t="s">
        <v>697</v>
      </c>
      <c r="I628" t="s">
        <v>697</v>
      </c>
      <c r="J628" s="3"/>
      <c r="K628" s="2"/>
    </row>
    <row r="629" spans="1:11" x14ac:dyDescent="0.25">
      <c r="A629" s="7">
        <v>44600</v>
      </c>
      <c r="B629" s="2">
        <v>4</v>
      </c>
      <c r="C629" s="2">
        <v>2130</v>
      </c>
      <c r="D629">
        <v>4.734</v>
      </c>
      <c r="E629">
        <f t="shared" ref="E629:E661" si="48">D629*2</f>
        <v>9.468</v>
      </c>
      <c r="F629">
        <f t="shared" si="46"/>
        <v>20166.84</v>
      </c>
      <c r="G629">
        <v>0.65339999999999998</v>
      </c>
      <c r="H629">
        <f t="shared" ref="H629:H661" si="49">G629*2</f>
        <v>1.3068</v>
      </c>
      <c r="I629">
        <f t="shared" si="47"/>
        <v>2783.4839999999995</v>
      </c>
      <c r="J629" s="3"/>
      <c r="K629" s="2"/>
    </row>
    <row r="630" spans="1:11" x14ac:dyDescent="0.25">
      <c r="A630" s="7">
        <v>44600</v>
      </c>
      <c r="B630" s="2">
        <v>5</v>
      </c>
      <c r="C630" s="2">
        <v>370</v>
      </c>
      <c r="D630">
        <v>9.3160000000000007</v>
      </c>
      <c r="E630">
        <f t="shared" si="48"/>
        <v>18.632000000000001</v>
      </c>
      <c r="F630">
        <f t="shared" si="46"/>
        <v>6893.8400000000011</v>
      </c>
      <c r="G630">
        <v>1.2130000000000001</v>
      </c>
      <c r="H630">
        <f t="shared" si="49"/>
        <v>2.4260000000000002</v>
      </c>
      <c r="I630">
        <f t="shared" si="47"/>
        <v>897.62000000000012</v>
      </c>
      <c r="J630" s="3"/>
      <c r="K630" s="2"/>
    </row>
    <row r="631" spans="1:11" x14ac:dyDescent="0.25">
      <c r="A631" s="7">
        <v>44600</v>
      </c>
      <c r="B631" s="2">
        <v>6</v>
      </c>
      <c r="C631" s="2">
        <v>7890</v>
      </c>
      <c r="D631">
        <v>1.59</v>
      </c>
      <c r="E631">
        <f t="shared" si="48"/>
        <v>3.18</v>
      </c>
      <c r="F631">
        <f t="shared" si="46"/>
        <v>25090.2</v>
      </c>
      <c r="G631">
        <v>0.1011</v>
      </c>
      <c r="H631">
        <f t="shared" si="49"/>
        <v>0.20219999999999999</v>
      </c>
      <c r="I631">
        <f t="shared" si="47"/>
        <v>1595.3579999999997</v>
      </c>
      <c r="J631" s="3"/>
      <c r="K631" s="2"/>
    </row>
    <row r="632" spans="1:11" x14ac:dyDescent="0.25">
      <c r="A632" s="7">
        <v>44614</v>
      </c>
      <c r="B632" s="2">
        <v>1</v>
      </c>
      <c r="C632" s="2">
        <v>380</v>
      </c>
      <c r="D632">
        <v>4.9340000000000002</v>
      </c>
      <c r="E632">
        <f t="shared" si="48"/>
        <v>9.8680000000000003</v>
      </c>
      <c r="F632">
        <f t="shared" si="46"/>
        <v>3749.84</v>
      </c>
      <c r="G632">
        <v>0.83560000000000001</v>
      </c>
      <c r="H632">
        <f t="shared" si="49"/>
        <v>1.6712</v>
      </c>
      <c r="I632">
        <f t="shared" si="47"/>
        <v>635.05600000000004</v>
      </c>
      <c r="J632" s="3"/>
      <c r="K632" s="2"/>
    </row>
    <row r="633" spans="1:11" x14ac:dyDescent="0.25">
      <c r="A633" s="7">
        <v>44614</v>
      </c>
      <c r="B633" s="2">
        <v>2</v>
      </c>
      <c r="C633" s="2">
        <v>950</v>
      </c>
      <c r="D633">
        <v>2.1619999999999999</v>
      </c>
      <c r="E633">
        <f t="shared" si="48"/>
        <v>4.3239999999999998</v>
      </c>
      <c r="F633">
        <f t="shared" ref="F633:F662" si="50">E633*(C633/1000)*1000</f>
        <v>4107.7999999999993</v>
      </c>
      <c r="G633">
        <v>0.26190000000000002</v>
      </c>
      <c r="H633">
        <f t="shared" si="49"/>
        <v>0.52380000000000004</v>
      </c>
      <c r="I633">
        <f t="shared" ref="I633:I662" si="51">H633*(C633/1000)*1000</f>
        <v>497.61</v>
      </c>
      <c r="J633" s="3"/>
      <c r="K633" s="2"/>
    </row>
    <row r="634" spans="1:11" x14ac:dyDescent="0.25">
      <c r="A634" s="7">
        <v>44614</v>
      </c>
      <c r="B634" s="2">
        <v>3</v>
      </c>
      <c r="C634" s="2">
        <v>150</v>
      </c>
      <c r="D634">
        <v>7.0369999999999999</v>
      </c>
      <c r="E634">
        <f t="shared" si="48"/>
        <v>14.074</v>
      </c>
      <c r="F634">
        <f t="shared" si="50"/>
        <v>2111.1</v>
      </c>
      <c r="G634">
        <v>3.0409999999999999</v>
      </c>
      <c r="H634">
        <f t="shared" si="49"/>
        <v>6.0819999999999999</v>
      </c>
      <c r="I634">
        <f t="shared" si="51"/>
        <v>912.29999999999984</v>
      </c>
      <c r="J634" s="3"/>
      <c r="K634" s="2"/>
    </row>
    <row r="635" spans="1:11" x14ac:dyDescent="0.25">
      <c r="A635" s="7">
        <v>44614</v>
      </c>
      <c r="B635" s="2">
        <v>4</v>
      </c>
      <c r="C635" s="2">
        <v>610</v>
      </c>
      <c r="D635">
        <v>5.4039999999999999</v>
      </c>
      <c r="E635">
        <f t="shared" si="48"/>
        <v>10.808</v>
      </c>
      <c r="F635">
        <f t="shared" si="50"/>
        <v>6592.88</v>
      </c>
      <c r="G635">
        <v>1.615</v>
      </c>
      <c r="H635">
        <f t="shared" si="49"/>
        <v>3.23</v>
      </c>
      <c r="I635">
        <f t="shared" si="51"/>
        <v>1970.3</v>
      </c>
      <c r="J635" s="3"/>
      <c r="K635" s="2"/>
    </row>
    <row r="636" spans="1:11" x14ac:dyDescent="0.25">
      <c r="A636" s="7">
        <v>44614</v>
      </c>
      <c r="B636" s="2">
        <v>5</v>
      </c>
      <c r="C636" s="17" t="s">
        <v>3</v>
      </c>
      <c r="D636" s="17">
        <v>12.44</v>
      </c>
      <c r="E636" s="17">
        <f t="shared" si="48"/>
        <v>24.88</v>
      </c>
      <c r="F636" s="17" t="e">
        <f t="shared" si="50"/>
        <v>#VALUE!</v>
      </c>
      <c r="G636" s="17">
        <v>1.9350000000000001</v>
      </c>
      <c r="H636" s="17">
        <f t="shared" si="49"/>
        <v>3.87</v>
      </c>
      <c r="I636" s="17" t="e">
        <f t="shared" si="51"/>
        <v>#VALUE!</v>
      </c>
      <c r="J636" s="3"/>
      <c r="K636" s="2"/>
    </row>
    <row r="637" spans="1:11" x14ac:dyDescent="0.25">
      <c r="A637" s="7">
        <v>44614</v>
      </c>
      <c r="B637" s="2">
        <v>6</v>
      </c>
      <c r="C637" s="2">
        <v>250</v>
      </c>
      <c r="D637">
        <v>2.8069999999999999</v>
      </c>
      <c r="E637">
        <f t="shared" si="48"/>
        <v>5.6139999999999999</v>
      </c>
      <c r="F637">
        <f t="shared" si="50"/>
        <v>1403.5</v>
      </c>
      <c r="G637">
        <v>0.37669999999999998</v>
      </c>
      <c r="H637">
        <f t="shared" si="49"/>
        <v>0.75339999999999996</v>
      </c>
      <c r="I637">
        <f t="shared" si="51"/>
        <v>188.35</v>
      </c>
      <c r="J637" s="3"/>
      <c r="K637" s="2"/>
    </row>
    <row r="638" spans="1:11" x14ac:dyDescent="0.25">
      <c r="A638" s="7">
        <v>44628</v>
      </c>
      <c r="B638" s="2">
        <v>1</v>
      </c>
      <c r="C638" s="2">
        <v>750</v>
      </c>
      <c r="D638">
        <v>4.4370000000000003</v>
      </c>
      <c r="E638">
        <f t="shared" si="48"/>
        <v>8.8740000000000006</v>
      </c>
      <c r="F638">
        <f t="shared" si="50"/>
        <v>6655.5</v>
      </c>
      <c r="G638">
        <v>0.56810000000000005</v>
      </c>
      <c r="H638">
        <f t="shared" si="49"/>
        <v>1.1362000000000001</v>
      </c>
      <c r="I638">
        <f t="shared" si="51"/>
        <v>852.15000000000009</v>
      </c>
      <c r="J638" s="3"/>
      <c r="K638" s="2"/>
    </row>
    <row r="639" spans="1:11" x14ac:dyDescent="0.25">
      <c r="A639" s="7">
        <v>44628</v>
      </c>
      <c r="B639" s="2">
        <v>2</v>
      </c>
      <c r="C639" s="2">
        <v>1910</v>
      </c>
      <c r="D639">
        <v>4.7220000000000004</v>
      </c>
      <c r="E639">
        <f t="shared" si="48"/>
        <v>9.4440000000000008</v>
      </c>
      <c r="F639">
        <f t="shared" si="50"/>
        <v>18038.04</v>
      </c>
      <c r="G639">
        <v>0.2671</v>
      </c>
      <c r="H639">
        <f t="shared" si="49"/>
        <v>0.53420000000000001</v>
      </c>
      <c r="I639">
        <f t="shared" si="51"/>
        <v>1020.322</v>
      </c>
      <c r="J639" s="3"/>
      <c r="K639" s="2"/>
    </row>
    <row r="640" spans="1:11" x14ac:dyDescent="0.25">
      <c r="A640" s="7">
        <v>44628</v>
      </c>
      <c r="B640" s="2">
        <v>3</v>
      </c>
      <c r="C640" s="2">
        <v>220</v>
      </c>
      <c r="D640">
        <v>8.6020000000000003</v>
      </c>
      <c r="E640">
        <f t="shared" si="48"/>
        <v>17.204000000000001</v>
      </c>
      <c r="F640">
        <f t="shared" si="50"/>
        <v>3784.88</v>
      </c>
      <c r="G640">
        <v>2.0070000000000001</v>
      </c>
      <c r="H640">
        <f t="shared" si="49"/>
        <v>4.0140000000000002</v>
      </c>
      <c r="I640">
        <f t="shared" si="51"/>
        <v>883.08</v>
      </c>
      <c r="J640" s="3"/>
      <c r="K640" s="2"/>
    </row>
    <row r="641" spans="1:11" x14ac:dyDescent="0.25">
      <c r="A641" s="7">
        <v>44628</v>
      </c>
      <c r="B641" s="2">
        <v>4</v>
      </c>
      <c r="C641" s="2">
        <v>780</v>
      </c>
      <c r="D641">
        <v>5.5030000000000001</v>
      </c>
      <c r="E641">
        <f t="shared" si="48"/>
        <v>11.006</v>
      </c>
      <c r="F641">
        <f t="shared" si="50"/>
        <v>8584.68</v>
      </c>
      <c r="G641">
        <v>0.98640000000000005</v>
      </c>
      <c r="H641">
        <f t="shared" si="49"/>
        <v>1.9728000000000001</v>
      </c>
      <c r="I641">
        <f t="shared" si="51"/>
        <v>1538.7840000000001</v>
      </c>
      <c r="J641" s="3"/>
      <c r="K641" s="2"/>
    </row>
    <row r="642" spans="1:11" x14ac:dyDescent="0.25">
      <c r="A642" s="7">
        <v>44628</v>
      </c>
      <c r="B642" s="2">
        <v>5</v>
      </c>
      <c r="C642" s="2">
        <v>560</v>
      </c>
      <c r="D642">
        <v>9.42</v>
      </c>
      <c r="E642">
        <f t="shared" si="48"/>
        <v>18.84</v>
      </c>
      <c r="F642">
        <f t="shared" si="50"/>
        <v>10550.400000000001</v>
      </c>
      <c r="G642">
        <v>1.1160000000000001</v>
      </c>
      <c r="H642">
        <f t="shared" si="49"/>
        <v>2.2320000000000002</v>
      </c>
      <c r="I642">
        <f t="shared" si="51"/>
        <v>1249.92</v>
      </c>
      <c r="J642" s="3"/>
      <c r="K642" s="2"/>
    </row>
    <row r="643" spans="1:11" x14ac:dyDescent="0.25">
      <c r="A643" s="7">
        <v>44628</v>
      </c>
      <c r="B643" s="2">
        <v>6</v>
      </c>
      <c r="C643" s="2">
        <v>2210</v>
      </c>
      <c r="D643">
        <v>2.2229999999999999</v>
      </c>
      <c r="E643">
        <f t="shared" si="48"/>
        <v>4.4459999999999997</v>
      </c>
      <c r="F643">
        <f t="shared" si="50"/>
        <v>9825.66</v>
      </c>
      <c r="G643">
        <v>0.1346</v>
      </c>
      <c r="H643">
        <f t="shared" si="49"/>
        <v>0.26919999999999999</v>
      </c>
      <c r="I643">
        <f t="shared" si="51"/>
        <v>594.93200000000002</v>
      </c>
      <c r="J643" s="3"/>
      <c r="K643" s="2"/>
    </row>
    <row r="644" spans="1:11" x14ac:dyDescent="0.25">
      <c r="A644" s="8">
        <v>44642</v>
      </c>
      <c r="B644" s="9">
        <v>1</v>
      </c>
      <c r="C644" s="10">
        <v>310</v>
      </c>
      <c r="D644">
        <v>4.8739999999999997</v>
      </c>
      <c r="E644">
        <f t="shared" si="48"/>
        <v>9.7479999999999993</v>
      </c>
      <c r="F644">
        <f t="shared" si="50"/>
        <v>3021.88</v>
      </c>
      <c r="G644">
        <v>0.98399999999999999</v>
      </c>
      <c r="H644">
        <f t="shared" si="49"/>
        <v>1.968</v>
      </c>
      <c r="I644">
        <f t="shared" si="51"/>
        <v>610.07999999999993</v>
      </c>
    </row>
    <row r="645" spans="1:11" x14ac:dyDescent="0.25">
      <c r="A645" s="8">
        <v>44642</v>
      </c>
      <c r="B645" s="9">
        <v>2</v>
      </c>
      <c r="C645" s="10">
        <v>550</v>
      </c>
      <c r="D645">
        <v>4.0010000000000003</v>
      </c>
      <c r="E645">
        <f t="shared" si="48"/>
        <v>8.0020000000000007</v>
      </c>
      <c r="F645">
        <f t="shared" si="50"/>
        <v>4401.1000000000004</v>
      </c>
      <c r="G645">
        <v>0.30080000000000001</v>
      </c>
      <c r="H645">
        <f t="shared" si="49"/>
        <v>0.60160000000000002</v>
      </c>
      <c r="I645">
        <f t="shared" si="51"/>
        <v>330.88000000000005</v>
      </c>
    </row>
    <row r="646" spans="1:11" x14ac:dyDescent="0.25">
      <c r="A646" s="8">
        <v>44642</v>
      </c>
      <c r="B646" s="9">
        <v>3</v>
      </c>
      <c r="C646" s="10">
        <v>100</v>
      </c>
      <c r="D646">
        <v>10.17</v>
      </c>
      <c r="E646">
        <f t="shared" si="48"/>
        <v>20.34</v>
      </c>
      <c r="F646">
        <f t="shared" si="50"/>
        <v>2034.0000000000002</v>
      </c>
      <c r="G646">
        <v>1.3779999999999999</v>
      </c>
      <c r="H646">
        <f t="shared" si="49"/>
        <v>2.7559999999999998</v>
      </c>
      <c r="I646">
        <f t="shared" si="51"/>
        <v>275.60000000000002</v>
      </c>
    </row>
    <row r="647" spans="1:11" x14ac:dyDescent="0.25">
      <c r="A647" s="8">
        <v>44642</v>
      </c>
      <c r="B647" s="9">
        <v>4</v>
      </c>
      <c r="C647" s="10">
        <v>350</v>
      </c>
      <c r="D647">
        <v>4.7380000000000004</v>
      </c>
      <c r="E647">
        <f t="shared" si="48"/>
        <v>9.4760000000000009</v>
      </c>
      <c r="F647">
        <f t="shared" si="50"/>
        <v>3316.6000000000004</v>
      </c>
      <c r="G647">
        <v>0.92110000000000003</v>
      </c>
      <c r="H647">
        <f t="shared" si="49"/>
        <v>1.8422000000000001</v>
      </c>
      <c r="I647">
        <f t="shared" si="51"/>
        <v>644.77</v>
      </c>
    </row>
    <row r="648" spans="1:11" x14ac:dyDescent="0.25">
      <c r="A648" s="8">
        <v>44642</v>
      </c>
      <c r="B648" s="9">
        <v>5</v>
      </c>
      <c r="C648" s="10">
        <v>220</v>
      </c>
      <c r="D648">
        <v>7.0780000000000003</v>
      </c>
      <c r="E648">
        <f t="shared" si="48"/>
        <v>14.156000000000001</v>
      </c>
      <c r="F648">
        <f t="shared" si="50"/>
        <v>3114.32</v>
      </c>
      <c r="G648">
        <v>0.752</v>
      </c>
      <c r="H648">
        <f t="shared" si="49"/>
        <v>1.504</v>
      </c>
      <c r="I648">
        <f t="shared" si="51"/>
        <v>330.88</v>
      </c>
    </row>
    <row r="649" spans="1:11" x14ac:dyDescent="0.25">
      <c r="A649" s="8">
        <v>44642</v>
      </c>
      <c r="B649" s="9">
        <v>6</v>
      </c>
      <c r="C649" s="10">
        <v>1110</v>
      </c>
      <c r="D649">
        <v>2.387</v>
      </c>
      <c r="E649">
        <f t="shared" si="48"/>
        <v>4.774</v>
      </c>
      <c r="F649">
        <f t="shared" si="50"/>
        <v>5299.14</v>
      </c>
      <c r="G649">
        <v>0.1507</v>
      </c>
      <c r="H649">
        <f t="shared" si="49"/>
        <v>0.3014</v>
      </c>
      <c r="I649">
        <f t="shared" si="51"/>
        <v>334.55400000000003</v>
      </c>
    </row>
    <row r="650" spans="1:11" x14ac:dyDescent="0.25">
      <c r="A650" s="8">
        <v>44656</v>
      </c>
      <c r="B650" s="9">
        <v>1</v>
      </c>
      <c r="C650" s="10">
        <v>390</v>
      </c>
      <c r="D650">
        <v>5.1429999999999998</v>
      </c>
      <c r="E650">
        <f t="shared" si="48"/>
        <v>10.286</v>
      </c>
      <c r="F650">
        <f t="shared" si="50"/>
        <v>4011.54</v>
      </c>
      <c r="G650">
        <v>1.1419999999999999</v>
      </c>
      <c r="H650">
        <f t="shared" si="49"/>
        <v>2.2839999999999998</v>
      </c>
      <c r="I650">
        <f t="shared" si="51"/>
        <v>890.76</v>
      </c>
    </row>
    <row r="651" spans="1:11" x14ac:dyDescent="0.25">
      <c r="A651" s="8">
        <v>44656</v>
      </c>
      <c r="B651" s="9">
        <v>2</v>
      </c>
      <c r="C651" s="10">
        <v>700</v>
      </c>
      <c r="D651">
        <v>5.9240000000000004</v>
      </c>
      <c r="E651">
        <f t="shared" si="48"/>
        <v>11.848000000000001</v>
      </c>
      <c r="F651">
        <f t="shared" si="50"/>
        <v>8293.6</v>
      </c>
      <c r="G651">
        <v>0.72750000000000004</v>
      </c>
      <c r="H651">
        <f t="shared" si="49"/>
        <v>1.4550000000000001</v>
      </c>
      <c r="I651">
        <f t="shared" si="51"/>
        <v>1018.5</v>
      </c>
    </row>
    <row r="652" spans="1:11" x14ac:dyDescent="0.25">
      <c r="A652" s="8">
        <v>44656</v>
      </c>
      <c r="B652" s="9">
        <v>3</v>
      </c>
      <c r="C652" s="10">
        <v>100</v>
      </c>
      <c r="D652">
        <v>8.0510000000000002</v>
      </c>
      <c r="E652">
        <f t="shared" si="48"/>
        <v>16.102</v>
      </c>
      <c r="F652">
        <f t="shared" si="50"/>
        <v>1610.2</v>
      </c>
      <c r="G652">
        <v>1.268</v>
      </c>
      <c r="H652">
        <f t="shared" si="49"/>
        <v>2.536</v>
      </c>
      <c r="I652">
        <f t="shared" si="51"/>
        <v>253.6</v>
      </c>
    </row>
    <row r="653" spans="1:11" x14ac:dyDescent="0.25">
      <c r="A653" s="8">
        <v>44656</v>
      </c>
      <c r="B653" s="9">
        <v>4</v>
      </c>
      <c r="C653" s="10">
        <v>360</v>
      </c>
      <c r="D653">
        <v>5.1289999999999996</v>
      </c>
      <c r="E653">
        <f t="shared" si="48"/>
        <v>10.257999999999999</v>
      </c>
      <c r="F653">
        <f t="shared" si="50"/>
        <v>3692.8799999999997</v>
      </c>
      <c r="G653">
        <v>0.75929999999999997</v>
      </c>
      <c r="H653">
        <f t="shared" si="49"/>
        <v>1.5185999999999999</v>
      </c>
      <c r="I653">
        <f t="shared" si="51"/>
        <v>546.69599999999991</v>
      </c>
    </row>
    <row r="654" spans="1:11" x14ac:dyDescent="0.25">
      <c r="A654" s="8">
        <v>44656</v>
      </c>
      <c r="B654" s="9">
        <v>5</v>
      </c>
      <c r="C654" s="10">
        <v>290</v>
      </c>
      <c r="D654">
        <v>7.55</v>
      </c>
      <c r="E654">
        <f t="shared" si="48"/>
        <v>15.1</v>
      </c>
      <c r="F654">
        <f t="shared" si="50"/>
        <v>4379</v>
      </c>
      <c r="G654">
        <v>0.90559999999999996</v>
      </c>
      <c r="H654">
        <f t="shared" si="49"/>
        <v>1.8111999999999999</v>
      </c>
      <c r="I654">
        <f t="shared" si="51"/>
        <v>525.24799999999993</v>
      </c>
    </row>
    <row r="655" spans="1:11" x14ac:dyDescent="0.25">
      <c r="A655" s="8">
        <v>44656</v>
      </c>
      <c r="B655" s="9">
        <v>6</v>
      </c>
      <c r="C655" s="10">
        <v>930</v>
      </c>
      <c r="D655">
        <v>3.4119999999999999</v>
      </c>
      <c r="E655">
        <f t="shared" si="48"/>
        <v>6.8239999999999998</v>
      </c>
      <c r="F655">
        <f t="shared" si="50"/>
        <v>6346.3200000000006</v>
      </c>
      <c r="G655">
        <v>0.18970000000000001</v>
      </c>
      <c r="H655">
        <f t="shared" si="49"/>
        <v>0.37940000000000002</v>
      </c>
      <c r="I655">
        <f t="shared" si="51"/>
        <v>352.84200000000004</v>
      </c>
    </row>
    <row r="656" spans="1:11" x14ac:dyDescent="0.25">
      <c r="A656" s="8">
        <v>44670</v>
      </c>
      <c r="B656" s="9">
        <v>1</v>
      </c>
      <c r="C656" s="10">
        <v>310</v>
      </c>
      <c r="D656">
        <v>6.8840000000000003</v>
      </c>
      <c r="E656">
        <f t="shared" si="48"/>
        <v>13.768000000000001</v>
      </c>
      <c r="F656">
        <f t="shared" si="50"/>
        <v>4268.08</v>
      </c>
      <c r="G656">
        <v>1.425</v>
      </c>
      <c r="H656">
        <f t="shared" si="49"/>
        <v>2.85</v>
      </c>
      <c r="I656">
        <f t="shared" si="51"/>
        <v>883.50000000000011</v>
      </c>
    </row>
    <row r="657" spans="1:9" x14ac:dyDescent="0.25">
      <c r="A657" s="8">
        <v>44670</v>
      </c>
      <c r="B657" s="9">
        <v>2</v>
      </c>
      <c r="C657" s="10">
        <v>880</v>
      </c>
      <c r="D657">
        <v>7.6669999999999998</v>
      </c>
      <c r="E657">
        <f t="shared" si="48"/>
        <v>15.334</v>
      </c>
      <c r="F657">
        <f t="shared" si="50"/>
        <v>13493.92</v>
      </c>
      <c r="G657">
        <v>0.95069999999999999</v>
      </c>
      <c r="H657">
        <f t="shared" si="49"/>
        <v>1.9014</v>
      </c>
      <c r="I657">
        <f t="shared" si="51"/>
        <v>1673.232</v>
      </c>
    </row>
    <row r="658" spans="1:9" x14ac:dyDescent="0.25">
      <c r="A658" s="8">
        <v>44670</v>
      </c>
      <c r="B658" s="9">
        <v>3</v>
      </c>
      <c r="C658" s="10">
        <v>220</v>
      </c>
      <c r="D658">
        <v>7.8010000000000002</v>
      </c>
      <c r="E658">
        <f t="shared" si="48"/>
        <v>15.602</v>
      </c>
      <c r="F658">
        <f t="shared" si="50"/>
        <v>3432.44</v>
      </c>
      <c r="G658">
        <v>1.405</v>
      </c>
      <c r="H658">
        <f t="shared" si="49"/>
        <v>2.81</v>
      </c>
      <c r="I658">
        <f t="shared" si="51"/>
        <v>618.19999999999993</v>
      </c>
    </row>
    <row r="659" spans="1:9" x14ac:dyDescent="0.25">
      <c r="A659" s="8">
        <v>44670</v>
      </c>
      <c r="B659" s="9">
        <v>4</v>
      </c>
      <c r="C659" s="10">
        <v>450</v>
      </c>
      <c r="D659">
        <v>5.5519999999999996</v>
      </c>
      <c r="E659">
        <f t="shared" si="48"/>
        <v>11.103999999999999</v>
      </c>
      <c r="F659">
        <f t="shared" si="50"/>
        <v>4996.7999999999993</v>
      </c>
      <c r="G659">
        <v>0.89059999999999995</v>
      </c>
      <c r="H659">
        <f t="shared" si="49"/>
        <v>1.7811999999999999</v>
      </c>
      <c r="I659">
        <f t="shared" si="51"/>
        <v>801.54</v>
      </c>
    </row>
    <row r="660" spans="1:9" x14ac:dyDescent="0.25">
      <c r="A660" s="8">
        <v>44670</v>
      </c>
      <c r="B660" s="9">
        <v>5</v>
      </c>
      <c r="C660" s="10">
        <v>560</v>
      </c>
      <c r="D660">
        <v>6.9020000000000001</v>
      </c>
      <c r="E660">
        <f t="shared" si="48"/>
        <v>13.804</v>
      </c>
      <c r="F660">
        <f t="shared" si="50"/>
        <v>7730.2400000000007</v>
      </c>
      <c r="G660">
        <v>0.7722</v>
      </c>
      <c r="H660">
        <f t="shared" si="49"/>
        <v>1.5444</v>
      </c>
      <c r="I660">
        <f t="shared" si="51"/>
        <v>864.86400000000003</v>
      </c>
    </row>
    <row r="661" spans="1:9" x14ac:dyDescent="0.25">
      <c r="A661" s="8">
        <v>44670</v>
      </c>
      <c r="B661" s="9">
        <v>6</v>
      </c>
      <c r="C661" s="10">
        <v>1150</v>
      </c>
      <c r="D661">
        <v>6.641</v>
      </c>
      <c r="E661">
        <f t="shared" si="48"/>
        <v>13.282</v>
      </c>
      <c r="F661">
        <f t="shared" si="50"/>
        <v>15274.3</v>
      </c>
      <c r="G661">
        <v>0.34229999999999999</v>
      </c>
      <c r="H661">
        <f t="shared" si="49"/>
        <v>0.68459999999999999</v>
      </c>
      <c r="I661">
        <f t="shared" si="51"/>
        <v>787.29</v>
      </c>
    </row>
    <row r="662" spans="1:9" x14ac:dyDescent="0.25">
      <c r="A662" s="8">
        <v>44684</v>
      </c>
      <c r="B662" s="9">
        <v>1</v>
      </c>
      <c r="C662" s="10">
        <v>740</v>
      </c>
      <c r="D662">
        <v>9.5009999999999994</v>
      </c>
      <c r="E662">
        <f>D662</f>
        <v>9.5009999999999994</v>
      </c>
      <c r="F662">
        <f t="shared" si="50"/>
        <v>7030.74</v>
      </c>
      <c r="G662">
        <v>2.919</v>
      </c>
      <c r="H662">
        <f>G662</f>
        <v>2.919</v>
      </c>
      <c r="I662">
        <f t="shared" si="51"/>
        <v>2160.06</v>
      </c>
    </row>
    <row r="663" spans="1:9" x14ac:dyDescent="0.25">
      <c r="A663" s="8">
        <v>44684</v>
      </c>
      <c r="B663" s="9">
        <v>2</v>
      </c>
      <c r="C663" s="10">
        <v>1400</v>
      </c>
      <c r="D663">
        <v>8.4090000000000007</v>
      </c>
      <c r="E663">
        <f t="shared" ref="E663:E726" si="52">D663</f>
        <v>8.4090000000000007</v>
      </c>
      <c r="F663">
        <f t="shared" ref="F663:F726" si="53">E663*(C663/1000)*1000</f>
        <v>11772.6</v>
      </c>
      <c r="G663">
        <v>1.4490000000000001</v>
      </c>
      <c r="H663">
        <f t="shared" ref="H663:H726" si="54">G663</f>
        <v>1.4490000000000001</v>
      </c>
      <c r="I663">
        <f t="shared" ref="I663:I726" si="55">H663*(C663/1000)*1000</f>
        <v>2028.6</v>
      </c>
    </row>
    <row r="664" spans="1:9" x14ac:dyDescent="0.25">
      <c r="A664" s="8">
        <v>44684</v>
      </c>
      <c r="B664" s="9">
        <v>3</v>
      </c>
      <c r="C664" s="10">
        <v>410</v>
      </c>
      <c r="D664">
        <v>8.9789999999999992</v>
      </c>
      <c r="E664">
        <f t="shared" si="52"/>
        <v>8.9789999999999992</v>
      </c>
      <c r="F664">
        <f t="shared" si="53"/>
        <v>3681.3899999999994</v>
      </c>
      <c r="G664">
        <v>2.597</v>
      </c>
      <c r="H664">
        <f t="shared" si="54"/>
        <v>2.597</v>
      </c>
      <c r="I664">
        <f t="shared" si="55"/>
        <v>1064.77</v>
      </c>
    </row>
    <row r="665" spans="1:9" x14ac:dyDescent="0.25">
      <c r="A665" s="8">
        <v>44684</v>
      </c>
      <c r="B665" s="9">
        <v>4</v>
      </c>
      <c r="C665" s="10">
        <v>540</v>
      </c>
      <c r="D665">
        <v>13.16</v>
      </c>
      <c r="E665">
        <f t="shared" si="52"/>
        <v>13.16</v>
      </c>
      <c r="F665">
        <f t="shared" si="53"/>
        <v>7106.4000000000005</v>
      </c>
      <c r="G665">
        <v>1.548</v>
      </c>
      <c r="H665">
        <f t="shared" si="54"/>
        <v>1.548</v>
      </c>
      <c r="I665">
        <f t="shared" si="55"/>
        <v>835.92000000000007</v>
      </c>
    </row>
    <row r="666" spans="1:9" x14ac:dyDescent="0.25">
      <c r="A666" s="8">
        <v>44684</v>
      </c>
      <c r="B666" s="9">
        <v>5</v>
      </c>
      <c r="C666" s="10">
        <v>1480</v>
      </c>
      <c r="D666">
        <v>7.1950000000000003</v>
      </c>
      <c r="E666">
        <f t="shared" si="52"/>
        <v>7.1950000000000003</v>
      </c>
      <c r="F666">
        <f t="shared" si="53"/>
        <v>10648.6</v>
      </c>
      <c r="G666">
        <v>1.1499999999999999</v>
      </c>
      <c r="H666">
        <f t="shared" si="54"/>
        <v>1.1499999999999999</v>
      </c>
      <c r="I666">
        <f t="shared" si="55"/>
        <v>1702</v>
      </c>
    </row>
    <row r="667" spans="1:9" x14ac:dyDescent="0.25">
      <c r="A667" s="8">
        <v>44684</v>
      </c>
      <c r="B667" s="9">
        <v>6</v>
      </c>
      <c r="C667" s="10">
        <v>1620</v>
      </c>
      <c r="D667">
        <v>51.95</v>
      </c>
      <c r="E667">
        <f t="shared" si="52"/>
        <v>51.95</v>
      </c>
      <c r="F667">
        <f t="shared" si="53"/>
        <v>84159</v>
      </c>
      <c r="G667">
        <v>0.61180000000000001</v>
      </c>
      <c r="H667">
        <f t="shared" si="54"/>
        <v>0.61180000000000001</v>
      </c>
      <c r="I667">
        <f t="shared" si="55"/>
        <v>991.1160000000001</v>
      </c>
    </row>
    <row r="668" spans="1:9" x14ac:dyDescent="0.25">
      <c r="A668" s="8">
        <v>44698</v>
      </c>
      <c r="B668" s="9">
        <v>1</v>
      </c>
      <c r="C668" s="10">
        <v>410</v>
      </c>
      <c r="D668">
        <v>12.54</v>
      </c>
      <c r="E668">
        <f t="shared" si="52"/>
        <v>12.54</v>
      </c>
      <c r="F668">
        <f t="shared" si="53"/>
        <v>5141.3999999999987</v>
      </c>
      <c r="G668">
        <v>4.1150000000000002</v>
      </c>
      <c r="H668">
        <f t="shared" si="54"/>
        <v>4.1150000000000002</v>
      </c>
      <c r="I668">
        <f t="shared" si="55"/>
        <v>1687.1499999999999</v>
      </c>
    </row>
    <row r="669" spans="1:9" x14ac:dyDescent="0.25">
      <c r="A669" s="8">
        <v>44698</v>
      </c>
      <c r="B669" s="9">
        <v>2</v>
      </c>
      <c r="C669" s="10">
        <v>720</v>
      </c>
      <c r="D669">
        <v>6.7249999999999996</v>
      </c>
      <c r="E669">
        <f t="shared" si="52"/>
        <v>6.7249999999999996</v>
      </c>
      <c r="F669">
        <f t="shared" si="53"/>
        <v>4842</v>
      </c>
      <c r="G669">
        <v>2.1110000000000002</v>
      </c>
      <c r="H669">
        <f t="shared" si="54"/>
        <v>2.1110000000000002</v>
      </c>
      <c r="I669">
        <f t="shared" si="55"/>
        <v>1519.92</v>
      </c>
    </row>
    <row r="670" spans="1:9" x14ac:dyDescent="0.25">
      <c r="A670" s="8">
        <v>44698</v>
      </c>
      <c r="B670" s="9">
        <v>3</v>
      </c>
      <c r="C670" s="10">
        <v>260</v>
      </c>
      <c r="D670">
        <v>13.83</v>
      </c>
      <c r="E670">
        <f t="shared" si="52"/>
        <v>13.83</v>
      </c>
      <c r="F670">
        <f t="shared" si="53"/>
        <v>3595.8</v>
      </c>
      <c r="G670">
        <v>3.5990000000000002</v>
      </c>
      <c r="H670">
        <f t="shared" si="54"/>
        <v>3.5990000000000002</v>
      </c>
      <c r="I670">
        <f t="shared" si="55"/>
        <v>935.74000000000012</v>
      </c>
    </row>
    <row r="671" spans="1:9" x14ac:dyDescent="0.25">
      <c r="A671" s="8">
        <v>44698</v>
      </c>
      <c r="B671" s="9">
        <v>4</v>
      </c>
      <c r="C671" s="10">
        <v>650</v>
      </c>
      <c r="D671">
        <v>11.52</v>
      </c>
      <c r="E671">
        <f t="shared" si="52"/>
        <v>11.52</v>
      </c>
      <c r="F671">
        <f t="shared" si="53"/>
        <v>7488</v>
      </c>
      <c r="G671">
        <v>1.966</v>
      </c>
      <c r="H671">
        <f t="shared" si="54"/>
        <v>1.966</v>
      </c>
      <c r="I671">
        <f t="shared" si="55"/>
        <v>1277.9000000000001</v>
      </c>
    </row>
    <row r="672" spans="1:9" x14ac:dyDescent="0.25">
      <c r="A672" s="8">
        <v>44698</v>
      </c>
      <c r="B672" s="9">
        <v>5</v>
      </c>
      <c r="C672" s="10">
        <v>600</v>
      </c>
      <c r="D672">
        <v>10.52</v>
      </c>
      <c r="E672">
        <f t="shared" si="52"/>
        <v>10.52</v>
      </c>
      <c r="F672">
        <f t="shared" si="53"/>
        <v>6311.9999999999991</v>
      </c>
      <c r="G672">
        <v>1.379</v>
      </c>
      <c r="H672">
        <f t="shared" si="54"/>
        <v>1.379</v>
      </c>
      <c r="I672">
        <f t="shared" si="55"/>
        <v>827.4</v>
      </c>
    </row>
    <row r="673" spans="1:9" x14ac:dyDescent="0.25">
      <c r="A673" s="8">
        <v>44698</v>
      </c>
      <c r="B673" s="9">
        <v>6</v>
      </c>
      <c r="C673" s="10">
        <v>920</v>
      </c>
      <c r="D673">
        <v>111.9</v>
      </c>
      <c r="E673">
        <f t="shared" si="52"/>
        <v>111.9</v>
      </c>
      <c r="F673">
        <f t="shared" si="53"/>
        <v>102948.00000000001</v>
      </c>
      <c r="G673">
        <v>0.81059999999999999</v>
      </c>
      <c r="H673">
        <f t="shared" si="54"/>
        <v>0.81059999999999999</v>
      </c>
      <c r="I673">
        <f t="shared" si="55"/>
        <v>745.75199999999995</v>
      </c>
    </row>
    <row r="674" spans="1:9" x14ac:dyDescent="0.25">
      <c r="A674" s="8">
        <v>44712</v>
      </c>
      <c r="B674" s="9">
        <v>1</v>
      </c>
      <c r="C674" s="10">
        <v>350</v>
      </c>
      <c r="D674">
        <v>10.39</v>
      </c>
      <c r="E674">
        <f t="shared" si="52"/>
        <v>10.39</v>
      </c>
      <c r="F674">
        <f t="shared" si="53"/>
        <v>3636.5</v>
      </c>
      <c r="G674">
        <v>4.0810000000000004</v>
      </c>
      <c r="H674">
        <f t="shared" si="54"/>
        <v>4.0810000000000004</v>
      </c>
      <c r="I674">
        <f t="shared" si="55"/>
        <v>1428.35</v>
      </c>
    </row>
    <row r="675" spans="1:9" x14ac:dyDescent="0.25">
      <c r="A675" s="8">
        <v>44712</v>
      </c>
      <c r="B675" s="9">
        <v>2</v>
      </c>
      <c r="C675" s="10">
        <v>570</v>
      </c>
      <c r="D675">
        <v>5.2439999999999998</v>
      </c>
      <c r="E675">
        <f t="shared" si="52"/>
        <v>5.2439999999999998</v>
      </c>
      <c r="F675">
        <f t="shared" si="53"/>
        <v>2989.0799999999995</v>
      </c>
      <c r="G675">
        <v>1.855</v>
      </c>
      <c r="H675">
        <f t="shared" si="54"/>
        <v>1.855</v>
      </c>
      <c r="I675">
        <f t="shared" si="55"/>
        <v>1057.3499999999997</v>
      </c>
    </row>
    <row r="676" spans="1:9" x14ac:dyDescent="0.25">
      <c r="A676" s="8">
        <v>44712</v>
      </c>
      <c r="B676" s="9">
        <v>3</v>
      </c>
      <c r="C676" s="10">
        <v>220</v>
      </c>
      <c r="D676">
        <v>14.41</v>
      </c>
      <c r="E676">
        <f t="shared" si="52"/>
        <v>14.41</v>
      </c>
      <c r="F676">
        <f t="shared" si="53"/>
        <v>3170.2</v>
      </c>
      <c r="G676">
        <v>4.8090000000000002</v>
      </c>
      <c r="H676">
        <f t="shared" si="54"/>
        <v>4.8090000000000002</v>
      </c>
      <c r="I676">
        <f t="shared" si="55"/>
        <v>1057.9800000000002</v>
      </c>
    </row>
    <row r="677" spans="1:9" x14ac:dyDescent="0.25">
      <c r="A677" s="8">
        <v>44712</v>
      </c>
      <c r="B677" s="9">
        <v>4</v>
      </c>
      <c r="C677" s="10">
        <v>500</v>
      </c>
      <c r="D677">
        <v>12.4</v>
      </c>
      <c r="E677">
        <f t="shared" si="52"/>
        <v>12.4</v>
      </c>
      <c r="F677">
        <f t="shared" si="53"/>
        <v>6200</v>
      </c>
      <c r="G677">
        <v>2.7210000000000001</v>
      </c>
      <c r="H677">
        <f t="shared" si="54"/>
        <v>2.7210000000000001</v>
      </c>
      <c r="I677">
        <f t="shared" si="55"/>
        <v>1360.5</v>
      </c>
    </row>
    <row r="678" spans="1:9" x14ac:dyDescent="0.25">
      <c r="A678" s="8">
        <v>44712</v>
      </c>
      <c r="B678" s="9">
        <v>5</v>
      </c>
      <c r="C678" s="10">
        <v>590</v>
      </c>
      <c r="D678">
        <v>7.0960000000000001</v>
      </c>
      <c r="E678">
        <f t="shared" si="52"/>
        <v>7.0960000000000001</v>
      </c>
      <c r="F678">
        <f t="shared" si="53"/>
        <v>4186.6399999999994</v>
      </c>
      <c r="G678">
        <v>1.6</v>
      </c>
      <c r="H678">
        <f t="shared" si="54"/>
        <v>1.6</v>
      </c>
      <c r="I678">
        <f t="shared" si="55"/>
        <v>944</v>
      </c>
    </row>
    <row r="679" spans="1:9" x14ac:dyDescent="0.25">
      <c r="A679" s="8">
        <v>44712</v>
      </c>
      <c r="B679" s="9">
        <v>6</v>
      </c>
      <c r="C679" s="10">
        <v>610</v>
      </c>
      <c r="D679">
        <v>67.819999999999993</v>
      </c>
      <c r="E679">
        <f t="shared" si="52"/>
        <v>67.819999999999993</v>
      </c>
      <c r="F679">
        <f t="shared" si="53"/>
        <v>41370.199999999997</v>
      </c>
      <c r="G679">
        <v>0.41720000000000002</v>
      </c>
      <c r="H679">
        <f t="shared" si="54"/>
        <v>0.41720000000000002</v>
      </c>
      <c r="I679">
        <f t="shared" si="55"/>
        <v>254.49199999999999</v>
      </c>
    </row>
    <row r="680" spans="1:9" x14ac:dyDescent="0.25">
      <c r="A680" s="8">
        <v>44726</v>
      </c>
      <c r="B680" s="9">
        <v>1</v>
      </c>
      <c r="C680" s="10">
        <v>50</v>
      </c>
      <c r="D680">
        <v>19.22</v>
      </c>
      <c r="E680">
        <f t="shared" si="52"/>
        <v>19.22</v>
      </c>
      <c r="F680">
        <f t="shared" si="53"/>
        <v>961</v>
      </c>
      <c r="G680">
        <v>12.71</v>
      </c>
      <c r="H680">
        <f t="shared" si="54"/>
        <v>12.71</v>
      </c>
      <c r="I680">
        <f t="shared" si="55"/>
        <v>635.50000000000011</v>
      </c>
    </row>
    <row r="681" spans="1:9" x14ac:dyDescent="0.25">
      <c r="A681" s="8">
        <v>44726</v>
      </c>
      <c r="B681" s="9">
        <v>2</v>
      </c>
      <c r="C681" s="10">
        <v>140</v>
      </c>
      <c r="D681">
        <v>10.77</v>
      </c>
      <c r="E681">
        <f t="shared" si="52"/>
        <v>10.77</v>
      </c>
      <c r="F681">
        <f t="shared" si="53"/>
        <v>1507.8</v>
      </c>
      <c r="G681">
        <v>2.9319999999999999</v>
      </c>
      <c r="H681">
        <f t="shared" si="54"/>
        <v>2.9319999999999999</v>
      </c>
      <c r="I681">
        <f t="shared" si="55"/>
        <v>410.48</v>
      </c>
    </row>
    <row r="682" spans="1:9" x14ac:dyDescent="0.25">
      <c r="A682" s="8">
        <v>44726</v>
      </c>
      <c r="B682" s="9">
        <v>3</v>
      </c>
      <c r="C682" s="10">
        <v>120</v>
      </c>
      <c r="D682">
        <v>19.47</v>
      </c>
      <c r="E682">
        <f t="shared" si="52"/>
        <v>19.47</v>
      </c>
      <c r="F682">
        <f t="shared" si="53"/>
        <v>2336.3999999999996</v>
      </c>
      <c r="G682">
        <v>6.8979999999999997</v>
      </c>
      <c r="H682">
        <f t="shared" si="54"/>
        <v>6.8979999999999997</v>
      </c>
      <c r="I682">
        <f t="shared" si="55"/>
        <v>827.76</v>
      </c>
    </row>
    <row r="683" spans="1:9" x14ac:dyDescent="0.25">
      <c r="A683" s="8">
        <v>44726</v>
      </c>
      <c r="B683" s="9">
        <v>4</v>
      </c>
      <c r="C683" s="10">
        <v>110</v>
      </c>
      <c r="D683">
        <v>18.88</v>
      </c>
      <c r="E683">
        <f t="shared" si="52"/>
        <v>18.88</v>
      </c>
      <c r="F683">
        <f t="shared" si="53"/>
        <v>2076.8000000000002</v>
      </c>
      <c r="G683">
        <v>6.4080000000000004</v>
      </c>
      <c r="H683">
        <f t="shared" si="54"/>
        <v>6.4080000000000004</v>
      </c>
      <c r="I683">
        <f t="shared" si="55"/>
        <v>704.88000000000011</v>
      </c>
    </row>
    <row r="684" spans="1:9" x14ac:dyDescent="0.25">
      <c r="A684" s="8">
        <v>44726</v>
      </c>
      <c r="B684" s="9">
        <v>5</v>
      </c>
      <c r="C684" s="10">
        <v>100</v>
      </c>
      <c r="D684">
        <v>10.039999999999999</v>
      </c>
      <c r="E684">
        <f t="shared" si="52"/>
        <v>10.039999999999999</v>
      </c>
      <c r="F684">
        <f t="shared" si="53"/>
        <v>1004</v>
      </c>
      <c r="G684">
        <v>0.87080000000000002</v>
      </c>
      <c r="H684">
        <f t="shared" si="54"/>
        <v>0.87080000000000002</v>
      </c>
      <c r="I684">
        <f t="shared" si="55"/>
        <v>87.08</v>
      </c>
    </row>
    <row r="685" spans="1:9" x14ac:dyDescent="0.25">
      <c r="A685" s="8">
        <v>44726</v>
      </c>
      <c r="B685" s="9">
        <v>6</v>
      </c>
      <c r="C685" s="10">
        <v>140</v>
      </c>
      <c r="D685">
        <v>413</v>
      </c>
      <c r="E685">
        <f t="shared" si="52"/>
        <v>413</v>
      </c>
      <c r="F685">
        <f t="shared" si="53"/>
        <v>57820.000000000007</v>
      </c>
      <c r="G685">
        <v>2.9249999999999998</v>
      </c>
      <c r="H685">
        <f t="shared" si="54"/>
        <v>2.9249999999999998</v>
      </c>
      <c r="I685">
        <f t="shared" si="55"/>
        <v>409.50000000000006</v>
      </c>
    </row>
    <row r="686" spans="1:9" x14ac:dyDescent="0.25">
      <c r="A686" s="8">
        <v>44740</v>
      </c>
      <c r="B686" s="9">
        <v>1</v>
      </c>
      <c r="C686" s="10">
        <v>310</v>
      </c>
      <c r="D686">
        <v>15.06</v>
      </c>
      <c r="E686">
        <f t="shared" si="52"/>
        <v>15.06</v>
      </c>
      <c r="F686">
        <f t="shared" si="53"/>
        <v>4668.6000000000004</v>
      </c>
      <c r="G686">
        <v>7.2469999999999999</v>
      </c>
      <c r="H686">
        <f t="shared" si="54"/>
        <v>7.2469999999999999</v>
      </c>
      <c r="I686">
        <f t="shared" si="55"/>
        <v>2246.5699999999997</v>
      </c>
    </row>
    <row r="687" spans="1:9" x14ac:dyDescent="0.25">
      <c r="A687" s="8">
        <v>44740</v>
      </c>
      <c r="B687" s="9">
        <v>2</v>
      </c>
      <c r="C687" s="10">
        <v>940</v>
      </c>
      <c r="D687">
        <v>7.8360000000000003</v>
      </c>
      <c r="E687">
        <f t="shared" si="52"/>
        <v>7.8360000000000003</v>
      </c>
      <c r="F687">
        <f t="shared" si="53"/>
        <v>7365.8399999999992</v>
      </c>
      <c r="G687">
        <v>1.8460000000000001</v>
      </c>
      <c r="H687">
        <f t="shared" si="54"/>
        <v>1.8460000000000001</v>
      </c>
      <c r="I687">
        <f t="shared" si="55"/>
        <v>1735.2399999999998</v>
      </c>
    </row>
    <row r="688" spans="1:9" x14ac:dyDescent="0.25">
      <c r="A688" s="8">
        <v>44740</v>
      </c>
      <c r="B688" s="9">
        <v>3</v>
      </c>
      <c r="C688" s="10">
        <v>350</v>
      </c>
      <c r="D688">
        <v>18.239999999999998</v>
      </c>
      <c r="E688">
        <f t="shared" si="52"/>
        <v>18.239999999999998</v>
      </c>
      <c r="F688">
        <f t="shared" si="53"/>
        <v>6383.9999999999991</v>
      </c>
      <c r="G688">
        <v>6.4669999999999996</v>
      </c>
      <c r="H688">
        <f t="shared" si="54"/>
        <v>6.4669999999999996</v>
      </c>
      <c r="I688">
        <f t="shared" si="55"/>
        <v>2263.4499999999998</v>
      </c>
    </row>
    <row r="689" spans="1:9" x14ac:dyDescent="0.25">
      <c r="A689" s="8">
        <v>44740</v>
      </c>
      <c r="B689" s="9">
        <v>4</v>
      </c>
      <c r="C689" s="10">
        <v>750</v>
      </c>
      <c r="D689">
        <v>17.07</v>
      </c>
      <c r="E689">
        <f t="shared" si="52"/>
        <v>17.07</v>
      </c>
      <c r="F689">
        <f t="shared" si="53"/>
        <v>12802.5</v>
      </c>
      <c r="G689">
        <v>3.1040000000000001</v>
      </c>
      <c r="H689">
        <f t="shared" si="54"/>
        <v>3.1040000000000001</v>
      </c>
      <c r="I689">
        <f t="shared" si="55"/>
        <v>2328.0000000000005</v>
      </c>
    </row>
    <row r="690" spans="1:9" x14ac:dyDescent="0.25">
      <c r="A690" s="8">
        <v>44740</v>
      </c>
      <c r="B690" s="9">
        <v>5</v>
      </c>
      <c r="C690" s="10">
        <v>930</v>
      </c>
      <c r="D690">
        <v>6.4160000000000004</v>
      </c>
      <c r="E690">
        <f t="shared" si="52"/>
        <v>6.4160000000000004</v>
      </c>
      <c r="F690">
        <f t="shared" si="53"/>
        <v>5966.880000000001</v>
      </c>
      <c r="G690">
        <v>1.089</v>
      </c>
      <c r="H690">
        <f t="shared" si="54"/>
        <v>1.089</v>
      </c>
      <c r="I690">
        <f t="shared" si="55"/>
        <v>1012.77</v>
      </c>
    </row>
    <row r="691" spans="1:9" x14ac:dyDescent="0.25">
      <c r="A691" s="8">
        <v>44740</v>
      </c>
      <c r="B691" s="9">
        <v>6</v>
      </c>
      <c r="C691" s="10">
        <v>1290</v>
      </c>
      <c r="D691">
        <v>203.6</v>
      </c>
      <c r="E691">
        <f t="shared" si="52"/>
        <v>203.6</v>
      </c>
      <c r="F691">
        <f t="shared" si="53"/>
        <v>262644</v>
      </c>
      <c r="G691">
        <v>1.3089999999999999</v>
      </c>
      <c r="H691">
        <f t="shared" si="54"/>
        <v>1.3089999999999999</v>
      </c>
      <c r="I691">
        <f t="shared" si="55"/>
        <v>1688.61</v>
      </c>
    </row>
    <row r="692" spans="1:9" x14ac:dyDescent="0.25">
      <c r="A692" s="8">
        <v>44754</v>
      </c>
      <c r="B692" s="9">
        <v>1</v>
      </c>
      <c r="C692" s="10">
        <v>1410</v>
      </c>
      <c r="D692">
        <v>8.6189999999999998</v>
      </c>
      <c r="E692">
        <f t="shared" si="52"/>
        <v>8.6189999999999998</v>
      </c>
      <c r="F692">
        <f t="shared" si="53"/>
        <v>12152.789999999999</v>
      </c>
      <c r="G692">
        <v>1.0669999999999999</v>
      </c>
      <c r="H692">
        <f t="shared" si="54"/>
        <v>1.0669999999999999</v>
      </c>
      <c r="I692">
        <f t="shared" si="55"/>
        <v>1504.4699999999998</v>
      </c>
    </row>
    <row r="693" spans="1:9" x14ac:dyDescent="0.25">
      <c r="A693" s="8">
        <v>44754</v>
      </c>
      <c r="B693" s="9">
        <v>2</v>
      </c>
      <c r="C693" s="10">
        <v>3010</v>
      </c>
      <c r="D693">
        <v>3.367</v>
      </c>
      <c r="E693">
        <f t="shared" si="52"/>
        <v>3.367</v>
      </c>
      <c r="F693">
        <f t="shared" si="53"/>
        <v>10134.67</v>
      </c>
      <c r="G693">
        <v>0.51490000000000002</v>
      </c>
      <c r="H693">
        <f t="shared" si="54"/>
        <v>0.51490000000000002</v>
      </c>
      <c r="I693">
        <f t="shared" si="55"/>
        <v>1549.8489999999999</v>
      </c>
    </row>
    <row r="694" spans="1:9" x14ac:dyDescent="0.25">
      <c r="A694" s="8">
        <v>44754</v>
      </c>
      <c r="B694" s="9">
        <v>3</v>
      </c>
      <c r="C694" s="10">
        <v>1130</v>
      </c>
      <c r="D694">
        <v>8.6470000000000002</v>
      </c>
      <c r="E694">
        <f t="shared" si="52"/>
        <v>8.6470000000000002</v>
      </c>
      <c r="F694">
        <f t="shared" si="53"/>
        <v>9771.11</v>
      </c>
      <c r="G694">
        <v>1.962</v>
      </c>
      <c r="H694">
        <f t="shared" si="54"/>
        <v>1.962</v>
      </c>
      <c r="I694">
        <f t="shared" si="55"/>
        <v>2217.0599999999995</v>
      </c>
    </row>
    <row r="695" spans="1:9" x14ac:dyDescent="0.25">
      <c r="A695" s="8">
        <v>44754</v>
      </c>
      <c r="B695" s="9">
        <v>4</v>
      </c>
      <c r="C695" s="10">
        <v>2150</v>
      </c>
      <c r="D695">
        <v>5.2670000000000003</v>
      </c>
      <c r="E695">
        <f t="shared" si="52"/>
        <v>5.2670000000000003</v>
      </c>
      <c r="F695">
        <f t="shared" si="53"/>
        <v>11324.05</v>
      </c>
      <c r="G695">
        <v>0.78849999999999998</v>
      </c>
      <c r="H695">
        <f t="shared" si="54"/>
        <v>0.78849999999999998</v>
      </c>
      <c r="I695">
        <f t="shared" si="55"/>
        <v>1695.2749999999999</v>
      </c>
    </row>
    <row r="696" spans="1:9" x14ac:dyDescent="0.25">
      <c r="A696" s="8">
        <v>44754</v>
      </c>
      <c r="B696" s="9">
        <v>5</v>
      </c>
      <c r="C696" s="10">
        <v>2360</v>
      </c>
      <c r="D696">
        <v>6.7779999999999996</v>
      </c>
      <c r="E696">
        <f t="shared" si="52"/>
        <v>6.7779999999999996</v>
      </c>
      <c r="F696">
        <f t="shared" si="53"/>
        <v>15996.079999999998</v>
      </c>
      <c r="G696">
        <v>0.65149999999999997</v>
      </c>
      <c r="H696">
        <f t="shared" si="54"/>
        <v>0.65149999999999997</v>
      </c>
      <c r="I696">
        <f t="shared" si="55"/>
        <v>1537.54</v>
      </c>
    </row>
    <row r="697" spans="1:9" x14ac:dyDescent="0.25">
      <c r="A697" s="8">
        <v>44754</v>
      </c>
      <c r="B697" s="9">
        <v>6</v>
      </c>
      <c r="C697" s="10">
        <v>6100</v>
      </c>
      <c r="D697">
        <v>6.016</v>
      </c>
      <c r="E697">
        <f t="shared" si="52"/>
        <v>6.016</v>
      </c>
      <c r="F697">
        <f t="shared" si="53"/>
        <v>36697.599999999999</v>
      </c>
      <c r="G697">
        <v>0.20549999999999999</v>
      </c>
      <c r="H697">
        <f t="shared" si="54"/>
        <v>0.20549999999999999</v>
      </c>
      <c r="I697">
        <f t="shared" si="55"/>
        <v>1253.55</v>
      </c>
    </row>
    <row r="698" spans="1:9" x14ac:dyDescent="0.25">
      <c r="A698" s="8">
        <v>44768</v>
      </c>
      <c r="B698" s="9">
        <v>1</v>
      </c>
      <c r="C698" s="10">
        <v>240</v>
      </c>
      <c r="D698">
        <v>19.329999999999998</v>
      </c>
      <c r="E698">
        <f t="shared" si="52"/>
        <v>19.329999999999998</v>
      </c>
      <c r="F698">
        <f t="shared" si="53"/>
        <v>4639.2</v>
      </c>
      <c r="G698">
        <v>4.3310000000000004</v>
      </c>
      <c r="H698">
        <f t="shared" si="54"/>
        <v>4.3310000000000004</v>
      </c>
      <c r="I698">
        <f t="shared" si="55"/>
        <v>1039.44</v>
      </c>
    </row>
    <row r="699" spans="1:9" x14ac:dyDescent="0.25">
      <c r="A699" s="8">
        <v>44768</v>
      </c>
      <c r="B699" s="9">
        <v>2</v>
      </c>
      <c r="C699" s="10">
        <v>1100</v>
      </c>
      <c r="D699">
        <v>6.6310000000000002</v>
      </c>
      <c r="E699">
        <f t="shared" si="52"/>
        <v>6.6310000000000002</v>
      </c>
      <c r="F699">
        <f t="shared" si="53"/>
        <v>7294.1000000000013</v>
      </c>
      <c r="G699">
        <v>1.1659999999999999</v>
      </c>
      <c r="H699">
        <f t="shared" si="54"/>
        <v>1.1659999999999999</v>
      </c>
      <c r="I699">
        <f t="shared" si="55"/>
        <v>1282.5999999999999</v>
      </c>
    </row>
    <row r="700" spans="1:9" x14ac:dyDescent="0.25">
      <c r="A700" s="8">
        <v>44768</v>
      </c>
      <c r="B700" s="9">
        <v>3</v>
      </c>
      <c r="C700" s="10">
        <v>340</v>
      </c>
      <c r="D700">
        <v>12.47</v>
      </c>
      <c r="E700">
        <f t="shared" si="52"/>
        <v>12.47</v>
      </c>
      <c r="F700">
        <f t="shared" si="53"/>
        <v>4239.8000000000011</v>
      </c>
      <c r="G700">
        <v>3.8029999999999999</v>
      </c>
      <c r="H700">
        <f t="shared" si="54"/>
        <v>3.8029999999999999</v>
      </c>
      <c r="I700">
        <f t="shared" si="55"/>
        <v>1293.02</v>
      </c>
    </row>
    <row r="701" spans="1:9" x14ac:dyDescent="0.25">
      <c r="A701" s="8">
        <v>44768</v>
      </c>
      <c r="B701" s="9">
        <v>4</v>
      </c>
      <c r="C701" s="10">
        <v>580</v>
      </c>
      <c r="D701">
        <v>8.0719999999999992</v>
      </c>
      <c r="E701">
        <f t="shared" si="52"/>
        <v>8.0719999999999992</v>
      </c>
      <c r="F701">
        <f t="shared" si="53"/>
        <v>4681.7599999999984</v>
      </c>
      <c r="G701">
        <v>1.837</v>
      </c>
      <c r="H701">
        <f t="shared" si="54"/>
        <v>1.837</v>
      </c>
      <c r="I701">
        <f t="shared" si="55"/>
        <v>1065.4599999999998</v>
      </c>
    </row>
    <row r="702" spans="1:9" x14ac:dyDescent="0.25">
      <c r="A702" s="8">
        <v>44768</v>
      </c>
      <c r="B702" s="9">
        <v>5</v>
      </c>
      <c r="C702" s="10">
        <v>590</v>
      </c>
      <c r="D702">
        <v>10.59</v>
      </c>
      <c r="E702">
        <f t="shared" si="52"/>
        <v>10.59</v>
      </c>
      <c r="F702">
        <f t="shared" si="53"/>
        <v>6248.1</v>
      </c>
      <c r="G702">
        <v>1.141</v>
      </c>
      <c r="H702">
        <f t="shared" si="54"/>
        <v>1.141</v>
      </c>
      <c r="I702">
        <f t="shared" si="55"/>
        <v>673.18999999999994</v>
      </c>
    </row>
    <row r="703" spans="1:9" x14ac:dyDescent="0.25">
      <c r="A703" s="8">
        <v>44768</v>
      </c>
      <c r="B703" s="9">
        <v>6</v>
      </c>
      <c r="C703" s="10">
        <v>1170</v>
      </c>
      <c r="D703">
        <v>13.16</v>
      </c>
      <c r="E703">
        <f t="shared" si="52"/>
        <v>13.16</v>
      </c>
      <c r="F703">
        <f t="shared" si="53"/>
        <v>15397.199999999999</v>
      </c>
      <c r="G703">
        <v>0.50349999999999995</v>
      </c>
      <c r="H703">
        <f t="shared" si="54"/>
        <v>0.50349999999999995</v>
      </c>
      <c r="I703">
        <f t="shared" si="55"/>
        <v>589.09499999999991</v>
      </c>
    </row>
    <row r="704" spans="1:9" x14ac:dyDescent="0.25">
      <c r="A704" s="8">
        <v>44782</v>
      </c>
      <c r="B704" s="9">
        <v>1</v>
      </c>
      <c r="C704" s="10">
        <v>230</v>
      </c>
      <c r="D704">
        <v>18.899999999999999</v>
      </c>
      <c r="E704">
        <f t="shared" si="52"/>
        <v>18.899999999999999</v>
      </c>
      <c r="F704">
        <f t="shared" si="53"/>
        <v>4346.9999999999991</v>
      </c>
      <c r="G704">
        <v>4.9009999999999998</v>
      </c>
      <c r="H704">
        <f t="shared" si="54"/>
        <v>4.9009999999999998</v>
      </c>
      <c r="I704">
        <f t="shared" si="55"/>
        <v>1127.23</v>
      </c>
    </row>
    <row r="705" spans="1:9" x14ac:dyDescent="0.25">
      <c r="A705" s="8">
        <v>44782</v>
      </c>
      <c r="B705" s="9">
        <v>2</v>
      </c>
      <c r="C705" s="10">
        <v>890</v>
      </c>
      <c r="D705">
        <v>6.5069999999999997</v>
      </c>
      <c r="E705">
        <f t="shared" si="52"/>
        <v>6.5069999999999997</v>
      </c>
      <c r="F705">
        <f t="shared" si="53"/>
        <v>5791.23</v>
      </c>
      <c r="G705">
        <v>1.5169999999999999</v>
      </c>
      <c r="H705">
        <f t="shared" si="54"/>
        <v>1.5169999999999999</v>
      </c>
      <c r="I705">
        <f t="shared" si="55"/>
        <v>1350.1299999999999</v>
      </c>
    </row>
    <row r="706" spans="1:9" x14ac:dyDescent="0.25">
      <c r="A706" s="8">
        <v>44782</v>
      </c>
      <c r="B706" s="9">
        <v>3</v>
      </c>
      <c r="C706" s="10">
        <v>270</v>
      </c>
      <c r="D706">
        <v>12.8</v>
      </c>
      <c r="E706">
        <f t="shared" si="52"/>
        <v>12.8</v>
      </c>
      <c r="F706">
        <f t="shared" si="53"/>
        <v>3456.0000000000005</v>
      </c>
      <c r="G706">
        <v>5.6310000000000002</v>
      </c>
      <c r="H706">
        <f t="shared" si="54"/>
        <v>5.6310000000000002</v>
      </c>
      <c r="I706">
        <f t="shared" si="55"/>
        <v>1520.3700000000001</v>
      </c>
    </row>
    <row r="707" spans="1:9" x14ac:dyDescent="0.25">
      <c r="A707" s="8">
        <v>44782</v>
      </c>
      <c r="B707" s="9">
        <v>4</v>
      </c>
      <c r="C707" s="10">
        <v>360</v>
      </c>
      <c r="D707">
        <v>10.56</v>
      </c>
      <c r="E707">
        <f t="shared" si="52"/>
        <v>10.56</v>
      </c>
      <c r="F707">
        <f t="shared" si="53"/>
        <v>3801.6</v>
      </c>
      <c r="G707">
        <v>1.9219999999999999</v>
      </c>
      <c r="H707">
        <f t="shared" si="54"/>
        <v>1.9219999999999999</v>
      </c>
      <c r="I707">
        <f t="shared" si="55"/>
        <v>691.92</v>
      </c>
    </row>
    <row r="708" spans="1:9" x14ac:dyDescent="0.25">
      <c r="A708" s="8">
        <v>44782</v>
      </c>
      <c r="B708" s="9">
        <v>5</v>
      </c>
      <c r="C708" s="10">
        <v>200</v>
      </c>
      <c r="D708">
        <v>15.43</v>
      </c>
      <c r="E708">
        <f t="shared" si="52"/>
        <v>15.43</v>
      </c>
      <c r="F708">
        <f t="shared" si="53"/>
        <v>3086.0000000000005</v>
      </c>
      <c r="G708">
        <v>2.2549999999999999</v>
      </c>
      <c r="H708">
        <f t="shared" si="54"/>
        <v>2.2549999999999999</v>
      </c>
      <c r="I708">
        <f t="shared" si="55"/>
        <v>451</v>
      </c>
    </row>
    <row r="709" spans="1:9" x14ac:dyDescent="0.25">
      <c r="A709" s="8">
        <v>44782</v>
      </c>
      <c r="B709" s="9">
        <v>6</v>
      </c>
      <c r="C709" s="10">
        <v>1370</v>
      </c>
      <c r="D709">
        <v>6.915</v>
      </c>
      <c r="E709">
        <f t="shared" si="52"/>
        <v>6.915</v>
      </c>
      <c r="F709">
        <f t="shared" si="53"/>
        <v>9473.5500000000011</v>
      </c>
      <c r="G709">
        <v>0.50849999999999995</v>
      </c>
      <c r="H709">
        <f t="shared" si="54"/>
        <v>0.50849999999999995</v>
      </c>
      <c r="I709">
        <f t="shared" si="55"/>
        <v>696.64499999999998</v>
      </c>
    </row>
    <row r="710" spans="1:9" x14ac:dyDescent="0.25">
      <c r="A710" s="8">
        <v>44798</v>
      </c>
      <c r="B710" s="9">
        <v>1</v>
      </c>
      <c r="C710" s="10">
        <v>350</v>
      </c>
      <c r="D710">
        <v>15.07</v>
      </c>
      <c r="E710">
        <f t="shared" si="52"/>
        <v>15.07</v>
      </c>
      <c r="F710">
        <f t="shared" si="53"/>
        <v>5274.5</v>
      </c>
      <c r="G710">
        <v>4.9349999999999996</v>
      </c>
      <c r="H710">
        <f t="shared" si="54"/>
        <v>4.9349999999999996</v>
      </c>
      <c r="I710">
        <f t="shared" si="55"/>
        <v>1727.2499999999998</v>
      </c>
    </row>
    <row r="711" spans="1:9" x14ac:dyDescent="0.25">
      <c r="A711" s="8">
        <v>44798</v>
      </c>
      <c r="B711" s="9">
        <v>2</v>
      </c>
      <c r="C711" s="10">
        <v>4200</v>
      </c>
      <c r="D711">
        <v>6.6029999999999998</v>
      </c>
      <c r="E711">
        <f t="shared" si="52"/>
        <v>6.6029999999999998</v>
      </c>
      <c r="F711">
        <f t="shared" si="53"/>
        <v>27732.600000000002</v>
      </c>
      <c r="G711">
        <v>0.77759999999999996</v>
      </c>
      <c r="H711">
        <f t="shared" si="54"/>
        <v>0.77759999999999996</v>
      </c>
      <c r="I711">
        <f t="shared" si="55"/>
        <v>3265.92</v>
      </c>
    </row>
    <row r="712" spans="1:9" x14ac:dyDescent="0.25">
      <c r="A712" s="8">
        <v>44798</v>
      </c>
      <c r="B712" s="9">
        <v>3</v>
      </c>
      <c r="C712" s="10">
        <v>1370</v>
      </c>
      <c r="D712">
        <v>5.1719999999999997</v>
      </c>
      <c r="E712">
        <f t="shared" si="52"/>
        <v>5.1719999999999997</v>
      </c>
      <c r="F712">
        <f t="shared" si="53"/>
        <v>7085.6399999999994</v>
      </c>
      <c r="G712">
        <v>1.6459999999999999</v>
      </c>
      <c r="H712">
        <f t="shared" si="54"/>
        <v>1.6459999999999999</v>
      </c>
      <c r="I712">
        <f t="shared" si="55"/>
        <v>2255.02</v>
      </c>
    </row>
    <row r="713" spans="1:9" x14ac:dyDescent="0.25">
      <c r="A713" s="8">
        <v>44798</v>
      </c>
      <c r="B713" s="9">
        <v>4</v>
      </c>
      <c r="C713" s="10">
        <v>560</v>
      </c>
      <c r="D713">
        <v>15.11</v>
      </c>
      <c r="E713">
        <f t="shared" si="52"/>
        <v>15.11</v>
      </c>
      <c r="F713">
        <f t="shared" si="53"/>
        <v>8461.6</v>
      </c>
      <c r="G713">
        <v>3.34</v>
      </c>
      <c r="H713">
        <f t="shared" si="54"/>
        <v>3.34</v>
      </c>
      <c r="I713">
        <f t="shared" si="55"/>
        <v>1870.4</v>
      </c>
    </row>
    <row r="714" spans="1:9" x14ac:dyDescent="0.25">
      <c r="A714" s="8">
        <v>44798</v>
      </c>
      <c r="B714" s="9">
        <v>5</v>
      </c>
      <c r="C714" s="10">
        <v>1100</v>
      </c>
      <c r="D714">
        <v>9.2149999999999999</v>
      </c>
      <c r="E714">
        <f t="shared" si="52"/>
        <v>9.2149999999999999</v>
      </c>
      <c r="F714">
        <f t="shared" si="53"/>
        <v>10136.5</v>
      </c>
      <c r="G714">
        <v>1.054</v>
      </c>
      <c r="H714">
        <f t="shared" si="54"/>
        <v>1.054</v>
      </c>
      <c r="I714">
        <f t="shared" si="55"/>
        <v>1159.4000000000003</v>
      </c>
    </row>
    <row r="715" spans="1:9" x14ac:dyDescent="0.25">
      <c r="A715" s="8">
        <v>44798</v>
      </c>
      <c r="B715" s="9">
        <v>6</v>
      </c>
      <c r="C715" s="10">
        <v>2640</v>
      </c>
      <c r="D715">
        <v>6.0369999999999999</v>
      </c>
      <c r="E715">
        <f t="shared" si="52"/>
        <v>6.0369999999999999</v>
      </c>
      <c r="F715">
        <f t="shared" si="53"/>
        <v>15937.68</v>
      </c>
      <c r="G715">
        <v>0.38080000000000003</v>
      </c>
      <c r="H715">
        <f t="shared" si="54"/>
        <v>0.38080000000000003</v>
      </c>
      <c r="I715">
        <f t="shared" si="55"/>
        <v>1005.3120000000002</v>
      </c>
    </row>
    <row r="716" spans="1:9" x14ac:dyDescent="0.25">
      <c r="A716" s="8">
        <v>44810</v>
      </c>
      <c r="B716" s="9">
        <v>1</v>
      </c>
      <c r="C716" s="10">
        <v>180</v>
      </c>
      <c r="D716">
        <v>17.59</v>
      </c>
      <c r="E716">
        <f t="shared" si="52"/>
        <v>17.59</v>
      </c>
      <c r="F716">
        <f t="shared" si="53"/>
        <v>3166.2</v>
      </c>
      <c r="G716">
        <v>3.8959999999999999</v>
      </c>
      <c r="H716">
        <f t="shared" si="54"/>
        <v>3.8959999999999999</v>
      </c>
      <c r="I716">
        <f t="shared" si="55"/>
        <v>701.27999999999986</v>
      </c>
    </row>
    <row r="717" spans="1:9" x14ac:dyDescent="0.25">
      <c r="A717" s="8">
        <v>44810</v>
      </c>
      <c r="B717" s="9">
        <v>2</v>
      </c>
      <c r="C717" s="10">
        <v>2420</v>
      </c>
      <c r="D717">
        <v>6.7380000000000004</v>
      </c>
      <c r="E717">
        <f t="shared" si="52"/>
        <v>6.7380000000000004</v>
      </c>
      <c r="F717">
        <f t="shared" si="53"/>
        <v>16305.96</v>
      </c>
      <c r="G717">
        <v>0.87880000000000003</v>
      </c>
      <c r="H717">
        <f t="shared" si="54"/>
        <v>0.87880000000000003</v>
      </c>
      <c r="I717">
        <f t="shared" si="55"/>
        <v>2126.6959999999999</v>
      </c>
    </row>
    <row r="718" spans="1:9" x14ac:dyDescent="0.25">
      <c r="A718" s="8">
        <v>44810</v>
      </c>
      <c r="B718" s="9">
        <v>3</v>
      </c>
      <c r="C718" s="10">
        <v>1130</v>
      </c>
      <c r="D718">
        <v>6.95</v>
      </c>
      <c r="E718">
        <f t="shared" si="52"/>
        <v>6.95</v>
      </c>
      <c r="F718">
        <f t="shared" si="53"/>
        <v>7853.4999999999991</v>
      </c>
      <c r="G718">
        <v>2.9950000000000001</v>
      </c>
      <c r="H718">
        <f t="shared" si="54"/>
        <v>2.9950000000000001</v>
      </c>
      <c r="I718">
        <f t="shared" si="55"/>
        <v>3384.35</v>
      </c>
    </row>
    <row r="719" spans="1:9" x14ac:dyDescent="0.25">
      <c r="A719" s="8">
        <v>44810</v>
      </c>
      <c r="B719" s="9">
        <v>4</v>
      </c>
      <c r="C719" s="10">
        <v>570</v>
      </c>
      <c r="D719">
        <v>14.26</v>
      </c>
      <c r="E719">
        <f t="shared" si="52"/>
        <v>14.26</v>
      </c>
      <c r="F719">
        <f t="shared" si="53"/>
        <v>8128.2</v>
      </c>
      <c r="G719">
        <v>2.9550000000000001</v>
      </c>
      <c r="H719">
        <f t="shared" si="54"/>
        <v>2.9550000000000001</v>
      </c>
      <c r="I719">
        <f t="shared" si="55"/>
        <v>1684.3499999999997</v>
      </c>
    </row>
    <row r="720" spans="1:9" x14ac:dyDescent="0.25">
      <c r="A720" s="8">
        <v>44810</v>
      </c>
      <c r="B720" s="9">
        <v>5</v>
      </c>
      <c r="C720" s="10">
        <v>1270</v>
      </c>
      <c r="D720">
        <v>5.9720000000000004</v>
      </c>
      <c r="E720">
        <f t="shared" si="52"/>
        <v>5.9720000000000004</v>
      </c>
      <c r="F720">
        <f t="shared" si="53"/>
        <v>7584.4400000000005</v>
      </c>
      <c r="G720">
        <v>0.63570000000000004</v>
      </c>
      <c r="H720">
        <f t="shared" si="54"/>
        <v>0.63570000000000004</v>
      </c>
      <c r="I720">
        <f t="shared" si="55"/>
        <v>807.33900000000006</v>
      </c>
    </row>
    <row r="721" spans="1:9" x14ac:dyDescent="0.25">
      <c r="A721" s="8">
        <v>44810</v>
      </c>
      <c r="B721" s="9">
        <v>6</v>
      </c>
      <c r="C721" s="10">
        <v>2070</v>
      </c>
      <c r="D721">
        <v>4.3079999999999998</v>
      </c>
      <c r="E721">
        <f t="shared" si="52"/>
        <v>4.3079999999999998</v>
      </c>
      <c r="F721">
        <f t="shared" si="53"/>
        <v>8917.5599999999977</v>
      </c>
      <c r="G721">
        <v>0.54879999999999995</v>
      </c>
      <c r="H721">
        <f t="shared" si="54"/>
        <v>0.54879999999999995</v>
      </c>
      <c r="I721">
        <f t="shared" si="55"/>
        <v>1136.0159999999998</v>
      </c>
    </row>
    <row r="722" spans="1:9" x14ac:dyDescent="0.25">
      <c r="A722" s="8">
        <v>44825</v>
      </c>
      <c r="B722" s="9">
        <v>1</v>
      </c>
      <c r="C722" s="10">
        <v>19500</v>
      </c>
      <c r="D722">
        <v>4.2229999999999999</v>
      </c>
      <c r="E722">
        <f t="shared" si="52"/>
        <v>4.2229999999999999</v>
      </c>
      <c r="F722">
        <f t="shared" si="53"/>
        <v>82348.5</v>
      </c>
      <c r="G722">
        <v>0.35149999999999998</v>
      </c>
      <c r="H722">
        <f t="shared" si="54"/>
        <v>0.35149999999999998</v>
      </c>
      <c r="I722">
        <f t="shared" si="55"/>
        <v>6854.2499999999991</v>
      </c>
    </row>
    <row r="723" spans="1:9" x14ac:dyDescent="0.25">
      <c r="A723" s="8">
        <v>44825</v>
      </c>
      <c r="B723" s="9">
        <v>2</v>
      </c>
      <c r="C723" s="10">
        <v>14200</v>
      </c>
      <c r="D723">
        <v>7.1459999999999999</v>
      </c>
      <c r="E723">
        <f t="shared" si="52"/>
        <v>7.1459999999999999</v>
      </c>
      <c r="F723">
        <f t="shared" si="53"/>
        <v>101473.2</v>
      </c>
      <c r="G723">
        <v>0.46339999999999998</v>
      </c>
      <c r="H723">
        <f t="shared" si="54"/>
        <v>0.46339999999999998</v>
      </c>
      <c r="I723">
        <f t="shared" si="55"/>
        <v>6580.2799999999988</v>
      </c>
    </row>
    <row r="724" spans="1:9" x14ac:dyDescent="0.25">
      <c r="A724" s="8">
        <v>44825</v>
      </c>
      <c r="B724" s="9">
        <v>3</v>
      </c>
      <c r="C724" s="10">
        <v>4810</v>
      </c>
      <c r="D724">
        <v>7.2409999999999997</v>
      </c>
      <c r="E724">
        <f t="shared" si="52"/>
        <v>7.2409999999999997</v>
      </c>
      <c r="F724">
        <f t="shared" si="53"/>
        <v>34829.21</v>
      </c>
      <c r="G724">
        <v>1.5669999999999999</v>
      </c>
      <c r="H724">
        <f t="shared" si="54"/>
        <v>1.5669999999999999</v>
      </c>
      <c r="I724">
        <f t="shared" si="55"/>
        <v>7537.2699999999995</v>
      </c>
    </row>
    <row r="725" spans="1:9" x14ac:dyDescent="0.25">
      <c r="A725" s="8">
        <v>44825</v>
      </c>
      <c r="B725" s="9">
        <v>4</v>
      </c>
      <c r="C725" s="10">
        <v>4120</v>
      </c>
      <c r="D725">
        <v>6.33</v>
      </c>
      <c r="E725">
        <f t="shared" si="52"/>
        <v>6.33</v>
      </c>
      <c r="F725">
        <f t="shared" si="53"/>
        <v>26079.599999999999</v>
      </c>
      <c r="G725">
        <v>1.0449999999999999</v>
      </c>
      <c r="H725">
        <f t="shared" si="54"/>
        <v>1.0449999999999999</v>
      </c>
      <c r="I725">
        <f t="shared" si="55"/>
        <v>4305.3999999999996</v>
      </c>
    </row>
    <row r="726" spans="1:9" x14ac:dyDescent="0.25">
      <c r="A726" s="8">
        <v>44825</v>
      </c>
      <c r="B726" s="9">
        <v>5</v>
      </c>
      <c r="C726" s="10">
        <v>2400</v>
      </c>
      <c r="D726">
        <v>3.7749999999999999</v>
      </c>
      <c r="E726">
        <f t="shared" si="52"/>
        <v>3.7749999999999999</v>
      </c>
      <c r="F726">
        <f t="shared" si="53"/>
        <v>9059.9999999999982</v>
      </c>
      <c r="G726">
        <v>0.46710000000000002</v>
      </c>
      <c r="H726">
        <f t="shared" si="54"/>
        <v>0.46710000000000002</v>
      </c>
      <c r="I726">
        <f t="shared" si="55"/>
        <v>1121.04</v>
      </c>
    </row>
    <row r="727" spans="1:9" x14ac:dyDescent="0.25">
      <c r="A727" s="8">
        <v>44825</v>
      </c>
      <c r="B727" s="9">
        <v>6</v>
      </c>
      <c r="C727" s="10">
        <v>9650</v>
      </c>
      <c r="D727">
        <v>5.5830000000000002</v>
      </c>
      <c r="E727">
        <f t="shared" ref="E727:E769" si="56">D727</f>
        <v>5.5830000000000002</v>
      </c>
      <c r="F727">
        <f t="shared" ref="F727:F770" si="57">E727*(C727/1000)*1000</f>
        <v>53875.950000000004</v>
      </c>
      <c r="G727">
        <v>0.44419999999999998</v>
      </c>
      <c r="H727">
        <f t="shared" ref="H727:H790" si="58">G727</f>
        <v>0.44419999999999998</v>
      </c>
      <c r="I727">
        <f t="shared" ref="I727:I769" si="59">H727*(C727/1000)*1000</f>
        <v>4286.53</v>
      </c>
    </row>
    <row r="728" spans="1:9" x14ac:dyDescent="0.25">
      <c r="A728" s="8">
        <v>44838</v>
      </c>
      <c r="B728" s="9">
        <v>1</v>
      </c>
      <c r="C728" s="10">
        <v>140</v>
      </c>
      <c r="D728">
        <v>8.8190000000000008</v>
      </c>
      <c r="E728">
        <f t="shared" si="56"/>
        <v>8.8190000000000008</v>
      </c>
      <c r="F728">
        <f t="shared" si="57"/>
        <v>1234.6600000000003</v>
      </c>
      <c r="G728">
        <v>3.4769999999999999</v>
      </c>
      <c r="H728">
        <f t="shared" si="58"/>
        <v>3.4769999999999999</v>
      </c>
      <c r="I728">
        <f t="shared" si="59"/>
        <v>486.78000000000003</v>
      </c>
    </row>
    <row r="729" spans="1:9" x14ac:dyDescent="0.25">
      <c r="A729" s="8">
        <v>44838</v>
      </c>
      <c r="B729" s="9">
        <v>2</v>
      </c>
      <c r="C729" s="10">
        <v>1370</v>
      </c>
      <c r="D729">
        <v>7.8129999999999997</v>
      </c>
      <c r="E729">
        <f t="shared" si="56"/>
        <v>7.8129999999999997</v>
      </c>
      <c r="F729">
        <f t="shared" si="57"/>
        <v>10703.810000000001</v>
      </c>
      <c r="G729">
        <v>0.99660000000000004</v>
      </c>
      <c r="H729">
        <f t="shared" si="58"/>
        <v>0.99660000000000004</v>
      </c>
      <c r="I729">
        <f t="shared" si="59"/>
        <v>1365.3420000000001</v>
      </c>
    </row>
    <row r="730" spans="1:9" x14ac:dyDescent="0.25">
      <c r="A730" s="8">
        <v>44838</v>
      </c>
      <c r="B730" s="9">
        <v>3</v>
      </c>
      <c r="C730" s="10">
        <v>280</v>
      </c>
      <c r="D730">
        <v>7.59</v>
      </c>
      <c r="E730">
        <f t="shared" si="56"/>
        <v>7.59</v>
      </c>
      <c r="F730">
        <f t="shared" si="57"/>
        <v>2125.1999999999998</v>
      </c>
      <c r="G730">
        <v>7.931</v>
      </c>
      <c r="H730">
        <f t="shared" si="58"/>
        <v>7.931</v>
      </c>
      <c r="I730">
        <f t="shared" si="59"/>
        <v>2220.6800000000003</v>
      </c>
    </row>
    <row r="731" spans="1:9" x14ac:dyDescent="0.25">
      <c r="A731" s="8">
        <v>44838</v>
      </c>
      <c r="B731" s="9">
        <v>4</v>
      </c>
      <c r="C731" s="10">
        <v>570</v>
      </c>
      <c r="D731">
        <v>7.6779999999999999</v>
      </c>
      <c r="E731">
        <f t="shared" si="56"/>
        <v>7.6779999999999999</v>
      </c>
      <c r="F731">
        <f t="shared" si="57"/>
        <v>4376.46</v>
      </c>
      <c r="G731">
        <v>1.393</v>
      </c>
      <c r="H731">
        <f t="shared" si="58"/>
        <v>1.393</v>
      </c>
      <c r="I731">
        <f t="shared" si="59"/>
        <v>794.01</v>
      </c>
    </row>
    <row r="732" spans="1:9" x14ac:dyDescent="0.25">
      <c r="A732" s="8">
        <v>44838</v>
      </c>
      <c r="B732" s="9">
        <v>5</v>
      </c>
      <c r="C732" s="10">
        <v>25</v>
      </c>
      <c r="D732">
        <v>7.58</v>
      </c>
      <c r="E732">
        <f t="shared" si="56"/>
        <v>7.58</v>
      </c>
      <c r="F732">
        <f t="shared" si="57"/>
        <v>189.5</v>
      </c>
      <c r="G732">
        <v>1.0289999999999999</v>
      </c>
      <c r="H732">
        <f t="shared" si="58"/>
        <v>1.0289999999999999</v>
      </c>
      <c r="I732">
        <f t="shared" si="59"/>
        <v>25.724999999999998</v>
      </c>
    </row>
    <row r="733" spans="1:9" x14ac:dyDescent="0.25">
      <c r="A733" s="8">
        <v>44838</v>
      </c>
      <c r="B733" s="9">
        <v>6</v>
      </c>
      <c r="C733" s="10">
        <v>1150</v>
      </c>
      <c r="D733">
        <v>3.0030000000000001</v>
      </c>
      <c r="E733">
        <f t="shared" si="56"/>
        <v>3.0030000000000001</v>
      </c>
      <c r="F733">
        <f t="shared" si="57"/>
        <v>3453.45</v>
      </c>
      <c r="G733">
        <v>1.0549999999999999</v>
      </c>
      <c r="H733">
        <f t="shared" si="58"/>
        <v>1.0549999999999999</v>
      </c>
      <c r="I733">
        <f t="shared" si="59"/>
        <v>1213.25</v>
      </c>
    </row>
    <row r="734" spans="1:9" x14ac:dyDescent="0.25">
      <c r="A734" s="8">
        <v>44852</v>
      </c>
      <c r="B734" s="9">
        <v>1</v>
      </c>
      <c r="C734" s="10">
        <v>6390</v>
      </c>
      <c r="D734">
        <v>6.9610000000000003</v>
      </c>
      <c r="E734">
        <f t="shared" si="56"/>
        <v>6.9610000000000003</v>
      </c>
      <c r="F734">
        <f t="shared" si="57"/>
        <v>44480.79</v>
      </c>
      <c r="G734">
        <v>0.6089</v>
      </c>
      <c r="H734">
        <f t="shared" si="58"/>
        <v>0.6089</v>
      </c>
      <c r="I734">
        <f t="shared" si="59"/>
        <v>3890.8709999999996</v>
      </c>
    </row>
    <row r="735" spans="1:9" x14ac:dyDescent="0.25">
      <c r="A735" s="8">
        <v>44852</v>
      </c>
      <c r="B735" s="9">
        <v>2</v>
      </c>
      <c r="C735" s="10">
        <v>9560</v>
      </c>
      <c r="D735">
        <v>6.2709999999999999</v>
      </c>
      <c r="E735">
        <f t="shared" si="56"/>
        <v>6.2709999999999999</v>
      </c>
      <c r="F735">
        <f t="shared" si="57"/>
        <v>59950.76</v>
      </c>
      <c r="G735">
        <v>0.64229999999999998</v>
      </c>
      <c r="H735">
        <f t="shared" si="58"/>
        <v>0.64229999999999998</v>
      </c>
      <c r="I735">
        <f t="shared" si="59"/>
        <v>6140.3879999999999</v>
      </c>
    </row>
    <row r="736" spans="1:9" x14ac:dyDescent="0.25">
      <c r="A736" s="8">
        <v>44852</v>
      </c>
      <c r="B736" s="9">
        <v>3</v>
      </c>
      <c r="C736" s="10">
        <v>9200</v>
      </c>
      <c r="D736">
        <v>10.75</v>
      </c>
      <c r="E736">
        <f t="shared" si="56"/>
        <v>10.75</v>
      </c>
      <c r="F736">
        <f t="shared" si="57"/>
        <v>98899.999999999985</v>
      </c>
      <c r="G736">
        <v>0.9728</v>
      </c>
      <c r="H736">
        <f t="shared" si="58"/>
        <v>0.9728</v>
      </c>
      <c r="I736">
        <f t="shared" si="59"/>
        <v>8949.76</v>
      </c>
    </row>
    <row r="737" spans="1:9" x14ac:dyDescent="0.25">
      <c r="A737" s="8">
        <v>44852</v>
      </c>
      <c r="B737" s="9">
        <v>4</v>
      </c>
      <c r="C737" s="10">
        <v>620</v>
      </c>
      <c r="D737">
        <v>7.4660000000000002</v>
      </c>
      <c r="E737">
        <f t="shared" si="56"/>
        <v>7.4660000000000002</v>
      </c>
      <c r="F737">
        <f t="shared" si="57"/>
        <v>4628.92</v>
      </c>
      <c r="G737">
        <v>1.9810000000000001</v>
      </c>
      <c r="H737">
        <f t="shared" si="58"/>
        <v>1.9810000000000001</v>
      </c>
      <c r="I737">
        <f t="shared" si="59"/>
        <v>1228.22</v>
      </c>
    </row>
    <row r="738" spans="1:9" x14ac:dyDescent="0.25">
      <c r="A738" s="8">
        <v>44852</v>
      </c>
      <c r="B738" s="9">
        <v>5</v>
      </c>
      <c r="C738" s="10">
        <v>850</v>
      </c>
      <c r="D738">
        <v>7.06</v>
      </c>
      <c r="E738">
        <f t="shared" si="56"/>
        <v>7.06</v>
      </c>
      <c r="F738">
        <f t="shared" si="57"/>
        <v>6000.9999999999991</v>
      </c>
      <c r="G738">
        <v>0.78969999999999996</v>
      </c>
      <c r="H738">
        <f t="shared" si="58"/>
        <v>0.78969999999999996</v>
      </c>
      <c r="I738">
        <f t="shared" si="59"/>
        <v>671.245</v>
      </c>
    </row>
    <row r="739" spans="1:9" x14ac:dyDescent="0.25">
      <c r="A739" s="8">
        <v>44852</v>
      </c>
      <c r="B739" s="9">
        <v>6</v>
      </c>
      <c r="C739" s="10">
        <v>7650</v>
      </c>
      <c r="D739">
        <v>7.2350000000000003</v>
      </c>
      <c r="E739">
        <f t="shared" si="56"/>
        <v>7.2350000000000003</v>
      </c>
      <c r="F739">
        <f t="shared" si="57"/>
        <v>55347.750000000007</v>
      </c>
      <c r="G739">
        <v>1.012</v>
      </c>
      <c r="H739">
        <f t="shared" si="58"/>
        <v>1.012</v>
      </c>
      <c r="I739">
        <f t="shared" si="59"/>
        <v>7741.8</v>
      </c>
    </row>
    <row r="740" spans="1:9" x14ac:dyDescent="0.25">
      <c r="A740" s="8">
        <v>44866</v>
      </c>
      <c r="B740" s="9">
        <v>1</v>
      </c>
      <c r="C740" s="10">
        <v>21560</v>
      </c>
      <c r="D740">
        <v>6.1340000000000003</v>
      </c>
      <c r="E740">
        <f t="shared" si="56"/>
        <v>6.1340000000000003</v>
      </c>
      <c r="F740">
        <f t="shared" si="57"/>
        <v>132249.04</v>
      </c>
      <c r="G740">
        <v>0.46039999999999998</v>
      </c>
      <c r="H740">
        <f t="shared" si="58"/>
        <v>0.46039999999999998</v>
      </c>
      <c r="I740">
        <f t="shared" si="59"/>
        <v>9926.2240000000002</v>
      </c>
    </row>
    <row r="741" spans="1:9" x14ac:dyDescent="0.25">
      <c r="A741" s="8">
        <v>44866</v>
      </c>
      <c r="B741" s="9">
        <v>2</v>
      </c>
      <c r="C741" s="10">
        <v>6800</v>
      </c>
      <c r="D741">
        <v>3.8450000000000002</v>
      </c>
      <c r="E741">
        <f t="shared" si="56"/>
        <v>3.8450000000000002</v>
      </c>
      <c r="F741">
        <f t="shared" si="57"/>
        <v>26146</v>
      </c>
      <c r="G741">
        <v>0.59930000000000005</v>
      </c>
      <c r="H741">
        <f t="shared" si="58"/>
        <v>0.59930000000000005</v>
      </c>
      <c r="I741">
        <f t="shared" si="59"/>
        <v>4075.24</v>
      </c>
    </row>
    <row r="742" spans="1:9" x14ac:dyDescent="0.25">
      <c r="A742" s="8">
        <v>44866</v>
      </c>
      <c r="B742" s="9">
        <v>3</v>
      </c>
      <c r="C742" s="10">
        <v>20000</v>
      </c>
      <c r="D742">
        <v>5.64</v>
      </c>
      <c r="E742">
        <f t="shared" si="56"/>
        <v>5.64</v>
      </c>
      <c r="F742">
        <f t="shared" si="57"/>
        <v>112800</v>
      </c>
      <c r="G742">
        <v>0.46100000000000002</v>
      </c>
      <c r="H742">
        <f t="shared" si="58"/>
        <v>0.46100000000000002</v>
      </c>
      <c r="I742">
        <f t="shared" si="59"/>
        <v>9220</v>
      </c>
    </row>
    <row r="743" spans="1:9" x14ac:dyDescent="0.25">
      <c r="A743" s="8">
        <v>44866</v>
      </c>
      <c r="B743" s="9">
        <v>4</v>
      </c>
      <c r="C743" s="10">
        <v>158</v>
      </c>
      <c r="D743">
        <v>8.3580000000000005</v>
      </c>
      <c r="E743">
        <f t="shared" si="56"/>
        <v>8.3580000000000005</v>
      </c>
      <c r="F743">
        <f t="shared" si="57"/>
        <v>1320.5640000000001</v>
      </c>
      <c r="G743">
        <v>1.0209999999999999</v>
      </c>
      <c r="H743">
        <f t="shared" si="58"/>
        <v>1.0209999999999999</v>
      </c>
      <c r="I743">
        <f t="shared" si="59"/>
        <v>161.31799999999998</v>
      </c>
    </row>
    <row r="744" spans="1:9" x14ac:dyDescent="0.25">
      <c r="A744" s="8">
        <v>44866</v>
      </c>
      <c r="B744" s="9">
        <v>5</v>
      </c>
      <c r="C744" s="10">
        <v>1790</v>
      </c>
      <c r="D744">
        <v>6.6660000000000004</v>
      </c>
      <c r="E744">
        <f t="shared" si="56"/>
        <v>6.6660000000000004</v>
      </c>
      <c r="F744">
        <f t="shared" si="57"/>
        <v>11932.140000000001</v>
      </c>
      <c r="G744">
        <v>0.89439999999999997</v>
      </c>
      <c r="H744">
        <f t="shared" si="58"/>
        <v>0.89439999999999997</v>
      </c>
      <c r="I744">
        <f t="shared" si="59"/>
        <v>1600.9759999999999</v>
      </c>
    </row>
    <row r="745" spans="1:9" x14ac:dyDescent="0.25">
      <c r="A745" s="8">
        <v>44866</v>
      </c>
      <c r="B745" s="9">
        <v>6</v>
      </c>
      <c r="C745" s="10">
        <v>2140</v>
      </c>
      <c r="D745">
        <v>5.8179999999999996</v>
      </c>
      <c r="E745">
        <f t="shared" si="56"/>
        <v>5.8179999999999996</v>
      </c>
      <c r="F745">
        <f t="shared" si="57"/>
        <v>12450.519999999999</v>
      </c>
      <c r="G745">
        <v>0.91449999999999998</v>
      </c>
      <c r="H745">
        <f t="shared" si="58"/>
        <v>0.91449999999999998</v>
      </c>
      <c r="I745">
        <f t="shared" si="59"/>
        <v>1957.03</v>
      </c>
    </row>
    <row r="746" spans="1:9" x14ac:dyDescent="0.25">
      <c r="A746" s="8">
        <v>44880</v>
      </c>
      <c r="B746" s="9">
        <v>1</v>
      </c>
      <c r="C746" s="10">
        <v>19000</v>
      </c>
      <c r="D746">
        <v>5.2119999999999997</v>
      </c>
      <c r="E746">
        <f t="shared" si="56"/>
        <v>5.2119999999999997</v>
      </c>
      <c r="F746">
        <f t="shared" si="57"/>
        <v>99027.999999999985</v>
      </c>
      <c r="G746">
        <v>0.43809999999999999</v>
      </c>
      <c r="H746">
        <f t="shared" si="58"/>
        <v>0.43809999999999999</v>
      </c>
      <c r="I746">
        <f t="shared" si="59"/>
        <v>8323.9</v>
      </c>
    </row>
    <row r="747" spans="1:9" x14ac:dyDescent="0.25">
      <c r="A747" s="8">
        <v>44880</v>
      </c>
      <c r="B747" s="9">
        <v>2</v>
      </c>
      <c r="C747" s="10">
        <v>7720</v>
      </c>
      <c r="D747">
        <v>4.0380000000000003</v>
      </c>
      <c r="E747">
        <f t="shared" si="56"/>
        <v>4.0380000000000003</v>
      </c>
      <c r="F747">
        <f t="shared" si="57"/>
        <v>31173.360000000001</v>
      </c>
      <c r="G747">
        <v>0.57040000000000002</v>
      </c>
      <c r="H747">
        <f t="shared" si="58"/>
        <v>0.57040000000000002</v>
      </c>
      <c r="I747">
        <f t="shared" si="59"/>
        <v>4403.4880000000003</v>
      </c>
    </row>
    <row r="748" spans="1:9" x14ac:dyDescent="0.25">
      <c r="A748" s="8">
        <v>44880</v>
      </c>
      <c r="B748" s="9">
        <v>3</v>
      </c>
      <c r="C748" s="10">
        <v>19140</v>
      </c>
      <c r="D748">
        <v>7.3550000000000004</v>
      </c>
      <c r="E748">
        <f t="shared" si="56"/>
        <v>7.3550000000000004</v>
      </c>
      <c r="F748">
        <f t="shared" si="57"/>
        <v>140774.70000000001</v>
      </c>
      <c r="G748">
        <v>0.64600000000000002</v>
      </c>
      <c r="H748">
        <f t="shared" si="58"/>
        <v>0.64600000000000002</v>
      </c>
      <c r="I748">
        <f t="shared" si="59"/>
        <v>12364.44</v>
      </c>
    </row>
    <row r="749" spans="1:9" x14ac:dyDescent="0.25">
      <c r="A749" s="8">
        <v>44880</v>
      </c>
      <c r="B749" s="9">
        <v>4</v>
      </c>
      <c r="C749" s="10">
        <v>2870</v>
      </c>
      <c r="D749">
        <v>6.21</v>
      </c>
      <c r="E749">
        <f t="shared" si="56"/>
        <v>6.21</v>
      </c>
      <c r="F749">
        <f t="shared" si="57"/>
        <v>17822.7</v>
      </c>
      <c r="G749">
        <v>0.43990000000000001</v>
      </c>
      <c r="H749">
        <f t="shared" si="58"/>
        <v>0.43990000000000001</v>
      </c>
      <c r="I749">
        <f t="shared" si="59"/>
        <v>1262.5129999999999</v>
      </c>
    </row>
    <row r="750" spans="1:9" x14ac:dyDescent="0.25">
      <c r="A750" s="8">
        <v>44880</v>
      </c>
      <c r="B750" s="9">
        <v>5</v>
      </c>
      <c r="C750" s="10">
        <v>1630</v>
      </c>
      <c r="D750">
        <v>5.4039999999999999</v>
      </c>
      <c r="E750">
        <f t="shared" si="56"/>
        <v>5.4039999999999999</v>
      </c>
      <c r="F750">
        <f t="shared" si="57"/>
        <v>8808.52</v>
      </c>
      <c r="G750">
        <v>0.33129999999999998</v>
      </c>
      <c r="H750">
        <f t="shared" si="58"/>
        <v>0.33129999999999998</v>
      </c>
      <c r="I750">
        <f t="shared" si="59"/>
        <v>540.01899999999989</v>
      </c>
    </row>
    <row r="751" spans="1:9" x14ac:dyDescent="0.25">
      <c r="A751" s="8">
        <v>44880</v>
      </c>
      <c r="B751" s="9">
        <v>6</v>
      </c>
      <c r="C751" s="10">
        <v>8450</v>
      </c>
      <c r="D751">
        <v>7.7229999999999999</v>
      </c>
      <c r="E751">
        <f t="shared" si="56"/>
        <v>7.7229999999999999</v>
      </c>
      <c r="F751">
        <f t="shared" si="57"/>
        <v>65259.35</v>
      </c>
      <c r="G751">
        <v>0.51790000000000003</v>
      </c>
      <c r="H751">
        <f t="shared" si="58"/>
        <v>0.51790000000000003</v>
      </c>
      <c r="I751">
        <f t="shared" si="59"/>
        <v>4376.2549999999992</v>
      </c>
    </row>
    <row r="752" spans="1:9" x14ac:dyDescent="0.25">
      <c r="A752" s="8">
        <v>44894</v>
      </c>
      <c r="B752" s="9">
        <v>1</v>
      </c>
      <c r="C752" s="10">
        <v>320</v>
      </c>
      <c r="D752">
        <v>6.6920000000000002</v>
      </c>
      <c r="E752">
        <f t="shared" si="56"/>
        <v>6.6920000000000002</v>
      </c>
      <c r="F752">
        <f t="shared" si="57"/>
        <v>2141.44</v>
      </c>
      <c r="G752">
        <v>1.532</v>
      </c>
      <c r="H752">
        <f t="shared" si="58"/>
        <v>1.532</v>
      </c>
      <c r="I752">
        <f t="shared" si="59"/>
        <v>490.24</v>
      </c>
    </row>
    <row r="753" spans="1:9" x14ac:dyDescent="0.25">
      <c r="A753" s="8">
        <v>44894</v>
      </c>
      <c r="B753" s="9">
        <v>2</v>
      </c>
      <c r="C753" s="10">
        <v>830</v>
      </c>
      <c r="D753">
        <v>5.0819999999999999</v>
      </c>
      <c r="E753">
        <f t="shared" si="56"/>
        <v>5.0819999999999999</v>
      </c>
      <c r="F753">
        <f t="shared" si="57"/>
        <v>4218.0599999999995</v>
      </c>
      <c r="G753">
        <v>1.0449999999999999</v>
      </c>
      <c r="H753">
        <f t="shared" si="58"/>
        <v>1.0449999999999999</v>
      </c>
      <c r="I753">
        <f t="shared" si="59"/>
        <v>867.34999999999991</v>
      </c>
    </row>
    <row r="754" spans="1:9" x14ac:dyDescent="0.25">
      <c r="A754" s="8">
        <v>44894</v>
      </c>
      <c r="B754" s="9">
        <v>3</v>
      </c>
      <c r="C754" s="10">
        <v>3970</v>
      </c>
      <c r="D754">
        <v>5.4939999999999998</v>
      </c>
      <c r="E754">
        <f t="shared" si="56"/>
        <v>5.4939999999999998</v>
      </c>
      <c r="F754">
        <f t="shared" si="57"/>
        <v>21811.18</v>
      </c>
      <c r="G754">
        <v>0.67130000000000001</v>
      </c>
      <c r="H754">
        <f t="shared" si="58"/>
        <v>0.67130000000000001</v>
      </c>
      <c r="I754">
        <f t="shared" si="59"/>
        <v>2665.0610000000001</v>
      </c>
    </row>
    <row r="755" spans="1:9" x14ac:dyDescent="0.25">
      <c r="A755" s="8">
        <v>44894</v>
      </c>
      <c r="B755" s="9">
        <v>4</v>
      </c>
      <c r="C755" s="10">
        <v>140</v>
      </c>
      <c r="D755">
        <v>9.2319999999999993</v>
      </c>
      <c r="E755">
        <f t="shared" si="56"/>
        <v>9.2319999999999993</v>
      </c>
      <c r="F755">
        <f t="shared" si="57"/>
        <v>1292.48</v>
      </c>
      <c r="G755">
        <v>1.196</v>
      </c>
      <c r="H755">
        <f t="shared" si="58"/>
        <v>1.196</v>
      </c>
      <c r="I755">
        <f t="shared" si="59"/>
        <v>167.44</v>
      </c>
    </row>
    <row r="756" spans="1:9" x14ac:dyDescent="0.25">
      <c r="A756" s="8">
        <v>44894</v>
      </c>
      <c r="B756" s="9">
        <v>5</v>
      </c>
      <c r="C756" s="10">
        <v>170</v>
      </c>
      <c r="D756">
        <v>13.41</v>
      </c>
      <c r="E756">
        <f t="shared" si="56"/>
        <v>13.41</v>
      </c>
      <c r="F756">
        <f t="shared" si="57"/>
        <v>2279.7000000000003</v>
      </c>
      <c r="G756">
        <v>1.1850000000000001</v>
      </c>
      <c r="H756">
        <f t="shared" si="58"/>
        <v>1.1850000000000001</v>
      </c>
      <c r="I756">
        <f t="shared" si="59"/>
        <v>201.45000000000002</v>
      </c>
    </row>
    <row r="757" spans="1:9" x14ac:dyDescent="0.25">
      <c r="A757" s="8">
        <v>44894</v>
      </c>
      <c r="B757" s="9">
        <v>6</v>
      </c>
      <c r="C757" s="10">
        <v>1390</v>
      </c>
      <c r="D757">
        <v>3.7480000000000002</v>
      </c>
      <c r="E757">
        <f t="shared" si="56"/>
        <v>3.7480000000000002</v>
      </c>
      <c r="F757">
        <f t="shared" si="57"/>
        <v>5209.72</v>
      </c>
      <c r="G757">
        <v>0.82040000000000002</v>
      </c>
      <c r="H757">
        <f t="shared" si="58"/>
        <v>0.82040000000000002</v>
      </c>
      <c r="I757">
        <f t="shared" si="59"/>
        <v>1140.356</v>
      </c>
    </row>
    <row r="758" spans="1:9" x14ac:dyDescent="0.25">
      <c r="A758" s="8">
        <v>44910</v>
      </c>
      <c r="B758" s="9">
        <v>1</v>
      </c>
      <c r="C758" s="10">
        <v>49</v>
      </c>
      <c r="D758">
        <v>10.67</v>
      </c>
      <c r="E758">
        <f t="shared" si="56"/>
        <v>10.67</v>
      </c>
      <c r="F758">
        <f t="shared" si="57"/>
        <v>522.83000000000004</v>
      </c>
      <c r="G758">
        <v>3.15</v>
      </c>
      <c r="H758">
        <f t="shared" si="58"/>
        <v>3.15</v>
      </c>
      <c r="I758">
        <f t="shared" si="59"/>
        <v>154.35000000000002</v>
      </c>
    </row>
    <row r="759" spans="1:9" x14ac:dyDescent="0.25">
      <c r="A759" s="8">
        <v>44910</v>
      </c>
      <c r="B759" s="9">
        <v>2</v>
      </c>
      <c r="C759" s="10">
        <v>550</v>
      </c>
      <c r="D759">
        <v>8.2929999999999993</v>
      </c>
      <c r="E759">
        <f t="shared" si="56"/>
        <v>8.2929999999999993</v>
      </c>
      <c r="F759">
        <f t="shared" si="57"/>
        <v>4561.1499999999996</v>
      </c>
      <c r="G759">
        <v>1.145</v>
      </c>
      <c r="H759">
        <f t="shared" si="58"/>
        <v>1.145</v>
      </c>
      <c r="I759">
        <f t="shared" si="59"/>
        <v>629.75</v>
      </c>
    </row>
    <row r="760" spans="1:9" x14ac:dyDescent="0.25">
      <c r="A760" s="8">
        <v>44910</v>
      </c>
      <c r="B760" s="9">
        <v>3</v>
      </c>
      <c r="C760" s="10">
        <v>1710</v>
      </c>
      <c r="D760">
        <v>6.9039999999999999</v>
      </c>
      <c r="E760">
        <f t="shared" si="56"/>
        <v>6.9039999999999999</v>
      </c>
      <c r="F760">
        <f t="shared" si="57"/>
        <v>11805.84</v>
      </c>
      <c r="G760">
        <v>1.256</v>
      </c>
      <c r="H760">
        <f t="shared" si="58"/>
        <v>1.256</v>
      </c>
      <c r="I760">
        <f t="shared" si="59"/>
        <v>2147.7599999999998</v>
      </c>
    </row>
    <row r="761" spans="1:9" x14ac:dyDescent="0.25">
      <c r="A761" s="8">
        <v>44910</v>
      </c>
      <c r="B761" s="9">
        <v>4</v>
      </c>
      <c r="C761" s="10">
        <v>95</v>
      </c>
      <c r="D761">
        <v>9.0609999999999999</v>
      </c>
      <c r="E761">
        <f t="shared" si="56"/>
        <v>9.0609999999999999</v>
      </c>
      <c r="F761">
        <f t="shared" si="57"/>
        <v>860.79499999999996</v>
      </c>
      <c r="G761">
        <v>1.7010000000000001</v>
      </c>
      <c r="H761">
        <f t="shared" si="58"/>
        <v>1.7010000000000001</v>
      </c>
      <c r="I761">
        <f t="shared" si="59"/>
        <v>161.59500000000003</v>
      </c>
    </row>
    <row r="762" spans="1:9" x14ac:dyDescent="0.25">
      <c r="A762" s="8">
        <v>44910</v>
      </c>
      <c r="B762" s="9">
        <v>5</v>
      </c>
      <c r="C762" s="10">
        <v>50</v>
      </c>
      <c r="D762">
        <v>12.9</v>
      </c>
      <c r="E762">
        <f t="shared" si="56"/>
        <v>12.9</v>
      </c>
      <c r="F762">
        <f t="shared" si="57"/>
        <v>645</v>
      </c>
      <c r="G762">
        <v>1.2949999999999999</v>
      </c>
      <c r="H762">
        <f t="shared" si="58"/>
        <v>1.2949999999999999</v>
      </c>
      <c r="I762">
        <f t="shared" si="59"/>
        <v>64.75</v>
      </c>
    </row>
    <row r="763" spans="1:9" x14ac:dyDescent="0.25">
      <c r="A763" s="8">
        <v>44910</v>
      </c>
      <c r="B763" s="9">
        <v>6</v>
      </c>
      <c r="C763" s="10">
        <v>225</v>
      </c>
      <c r="D763">
        <v>5.1109999999999998</v>
      </c>
      <c r="E763">
        <f t="shared" si="56"/>
        <v>5.1109999999999998</v>
      </c>
      <c r="F763">
        <f t="shared" si="57"/>
        <v>1149.9749999999999</v>
      </c>
      <c r="G763">
        <v>2.1</v>
      </c>
      <c r="H763">
        <f t="shared" si="58"/>
        <v>2.1</v>
      </c>
      <c r="I763">
        <f t="shared" si="59"/>
        <v>472.50000000000006</v>
      </c>
    </row>
    <row r="764" spans="1:9" x14ac:dyDescent="0.25">
      <c r="A764" s="8">
        <v>44922</v>
      </c>
      <c r="B764" s="9">
        <v>1</v>
      </c>
      <c r="C764" s="10">
        <v>7</v>
      </c>
      <c r="D764">
        <v>10.53</v>
      </c>
      <c r="E764">
        <f>D764*2</f>
        <v>21.06</v>
      </c>
      <c r="F764">
        <f t="shared" si="57"/>
        <v>147.41999999999999</v>
      </c>
      <c r="G764">
        <v>6.4009999999999998</v>
      </c>
      <c r="H764">
        <f>G764*2</f>
        <v>12.802</v>
      </c>
      <c r="I764">
        <f t="shared" si="59"/>
        <v>89.614000000000004</v>
      </c>
    </row>
    <row r="765" spans="1:9" x14ac:dyDescent="0.25">
      <c r="A765" s="8">
        <v>44922</v>
      </c>
      <c r="B765" s="9">
        <v>2</v>
      </c>
      <c r="C765" s="10">
        <v>310</v>
      </c>
      <c r="D765">
        <v>9.8710000000000004</v>
      </c>
      <c r="E765">
        <f>D765</f>
        <v>9.8710000000000004</v>
      </c>
      <c r="F765">
        <f t="shared" si="57"/>
        <v>3060.01</v>
      </c>
      <c r="G765">
        <v>1.635</v>
      </c>
      <c r="H765">
        <f t="shared" si="58"/>
        <v>1.635</v>
      </c>
      <c r="I765">
        <f t="shared" si="59"/>
        <v>506.85</v>
      </c>
    </row>
    <row r="766" spans="1:9" x14ac:dyDescent="0.25">
      <c r="A766" s="8">
        <v>44922</v>
      </c>
      <c r="B766" s="9">
        <v>3</v>
      </c>
      <c r="C766" s="10">
        <v>48</v>
      </c>
      <c r="D766">
        <v>16.12</v>
      </c>
      <c r="E766">
        <f t="shared" si="56"/>
        <v>16.12</v>
      </c>
      <c r="F766">
        <f t="shared" si="57"/>
        <v>773.7600000000001</v>
      </c>
      <c r="G766">
        <v>1.93</v>
      </c>
      <c r="H766">
        <f t="shared" si="58"/>
        <v>1.93</v>
      </c>
      <c r="I766">
        <f t="shared" si="59"/>
        <v>92.64</v>
      </c>
    </row>
    <row r="767" spans="1:9" x14ac:dyDescent="0.25">
      <c r="A767" s="8">
        <v>44922</v>
      </c>
      <c r="B767" s="9">
        <v>4</v>
      </c>
      <c r="C767" s="10">
        <v>25</v>
      </c>
      <c r="D767">
        <v>16.41</v>
      </c>
      <c r="E767">
        <f t="shared" si="56"/>
        <v>16.41</v>
      </c>
      <c r="F767">
        <f t="shared" si="57"/>
        <v>410.25</v>
      </c>
      <c r="G767">
        <v>4.9560000000000004</v>
      </c>
      <c r="H767">
        <f t="shared" si="58"/>
        <v>4.9560000000000004</v>
      </c>
      <c r="I767">
        <f t="shared" si="59"/>
        <v>123.9</v>
      </c>
    </row>
    <row r="768" spans="1:9" x14ac:dyDescent="0.25">
      <c r="A768" s="8">
        <v>44922</v>
      </c>
      <c r="B768" s="9">
        <v>5</v>
      </c>
      <c r="C768" s="10">
        <v>237</v>
      </c>
      <c r="D768">
        <v>12.4</v>
      </c>
      <c r="E768">
        <f t="shared" si="56"/>
        <v>12.4</v>
      </c>
      <c r="F768">
        <f t="shared" si="57"/>
        <v>2938.8</v>
      </c>
      <c r="G768">
        <v>2.3889999999999998</v>
      </c>
      <c r="H768">
        <f t="shared" si="58"/>
        <v>2.3889999999999998</v>
      </c>
      <c r="I768">
        <f t="shared" si="59"/>
        <v>566.19299999999998</v>
      </c>
    </row>
    <row r="769" spans="1:9" x14ac:dyDescent="0.25">
      <c r="A769" s="8">
        <v>44922</v>
      </c>
      <c r="B769" s="9">
        <v>6</v>
      </c>
      <c r="C769" s="10">
        <v>385</v>
      </c>
      <c r="D769">
        <v>7.2009999999999996</v>
      </c>
      <c r="E769">
        <f t="shared" si="56"/>
        <v>7.2009999999999996</v>
      </c>
      <c r="F769">
        <f t="shared" si="57"/>
        <v>2772.3849999999998</v>
      </c>
      <c r="G769">
        <v>2.629</v>
      </c>
      <c r="H769">
        <f t="shared" si="58"/>
        <v>2.629</v>
      </c>
      <c r="I769">
        <f t="shared" si="59"/>
        <v>1012.165</v>
      </c>
    </row>
    <row r="770" spans="1:9" x14ac:dyDescent="0.25">
      <c r="A770" s="8">
        <v>44936</v>
      </c>
      <c r="B770" s="9">
        <v>1</v>
      </c>
      <c r="C770" s="10">
        <v>110</v>
      </c>
      <c r="D770">
        <v>16.16</v>
      </c>
      <c r="E770">
        <f>D770</f>
        <v>16.16</v>
      </c>
      <c r="F770">
        <f t="shared" si="57"/>
        <v>1777.6000000000001</v>
      </c>
      <c r="G770">
        <v>11.6</v>
      </c>
      <c r="H770">
        <f t="shared" si="58"/>
        <v>11.6</v>
      </c>
      <c r="I770">
        <f t="shared" ref="I770:I823" si="60">H770*(C770/1000)*1000</f>
        <v>1276</v>
      </c>
    </row>
    <row r="771" spans="1:9" x14ac:dyDescent="0.25">
      <c r="A771" s="8">
        <v>44936</v>
      </c>
      <c r="B771" s="9">
        <v>2</v>
      </c>
      <c r="C771" s="10">
        <v>2760</v>
      </c>
      <c r="D771">
        <v>6.2080000000000002</v>
      </c>
      <c r="E771">
        <f t="shared" ref="E771:E834" si="61">D771</f>
        <v>6.2080000000000002</v>
      </c>
      <c r="F771">
        <f t="shared" ref="F771:F823" si="62">E771*(C771/1000)*1000</f>
        <v>17134.080000000002</v>
      </c>
      <c r="G771">
        <v>0.59260000000000002</v>
      </c>
      <c r="H771">
        <f t="shared" si="58"/>
        <v>0.59260000000000002</v>
      </c>
      <c r="I771">
        <f t="shared" si="60"/>
        <v>1635.576</v>
      </c>
    </row>
    <row r="772" spans="1:9" x14ac:dyDescent="0.25">
      <c r="A772" s="8">
        <v>44936</v>
      </c>
      <c r="B772" s="9">
        <v>3</v>
      </c>
      <c r="C772" s="10">
        <v>2285</v>
      </c>
      <c r="D772">
        <v>16.47</v>
      </c>
      <c r="E772">
        <f t="shared" si="61"/>
        <v>16.47</v>
      </c>
      <c r="F772">
        <f t="shared" si="62"/>
        <v>37633.949999999997</v>
      </c>
      <c r="G772">
        <v>0.60070000000000001</v>
      </c>
      <c r="H772">
        <f t="shared" si="58"/>
        <v>0.60070000000000001</v>
      </c>
      <c r="I772">
        <f t="shared" si="60"/>
        <v>1372.5995000000003</v>
      </c>
    </row>
    <row r="773" spans="1:9" x14ac:dyDescent="0.25">
      <c r="A773" s="8">
        <v>44936</v>
      </c>
      <c r="B773" s="9">
        <v>4</v>
      </c>
      <c r="C773" s="10">
        <v>280</v>
      </c>
      <c r="D773">
        <v>11.57</v>
      </c>
      <c r="E773">
        <f t="shared" si="61"/>
        <v>11.57</v>
      </c>
      <c r="F773">
        <f t="shared" si="62"/>
        <v>3239.6000000000004</v>
      </c>
      <c r="G773">
        <v>2.714</v>
      </c>
      <c r="H773">
        <f t="shared" si="58"/>
        <v>2.714</v>
      </c>
      <c r="I773">
        <f t="shared" si="60"/>
        <v>759.92000000000007</v>
      </c>
    </row>
    <row r="774" spans="1:9" x14ac:dyDescent="0.25">
      <c r="A774" s="8">
        <v>44936</v>
      </c>
      <c r="B774" s="9">
        <v>5</v>
      </c>
      <c r="C774" s="10">
        <v>1280</v>
      </c>
      <c r="D774">
        <v>6.5359999999999996</v>
      </c>
      <c r="E774">
        <f t="shared" si="61"/>
        <v>6.5359999999999996</v>
      </c>
      <c r="F774">
        <f t="shared" si="62"/>
        <v>8366.08</v>
      </c>
      <c r="G774">
        <v>0.61899999999999999</v>
      </c>
      <c r="H774">
        <f t="shared" si="58"/>
        <v>0.61899999999999999</v>
      </c>
      <c r="I774">
        <f t="shared" si="60"/>
        <v>792.32</v>
      </c>
    </row>
    <row r="775" spans="1:9" x14ac:dyDescent="0.25">
      <c r="A775" s="8">
        <v>44936</v>
      </c>
      <c r="B775" s="9">
        <v>6</v>
      </c>
      <c r="C775" s="10">
        <v>1450</v>
      </c>
      <c r="D775">
        <v>3.42</v>
      </c>
      <c r="E775">
        <f t="shared" si="61"/>
        <v>3.42</v>
      </c>
      <c r="F775">
        <f t="shared" si="62"/>
        <v>4959</v>
      </c>
      <c r="G775">
        <v>0.6109</v>
      </c>
      <c r="H775">
        <f t="shared" si="58"/>
        <v>0.6109</v>
      </c>
      <c r="I775">
        <f t="shared" si="60"/>
        <v>885.80499999999995</v>
      </c>
    </row>
    <row r="776" spans="1:9" x14ac:dyDescent="0.25">
      <c r="A776" s="8">
        <v>44950</v>
      </c>
      <c r="B776" s="9">
        <v>1</v>
      </c>
      <c r="C776" s="10">
        <v>70</v>
      </c>
      <c r="D776">
        <v>14.52</v>
      </c>
      <c r="E776">
        <f t="shared" si="61"/>
        <v>14.52</v>
      </c>
      <c r="F776">
        <f t="shared" si="62"/>
        <v>1016.4</v>
      </c>
      <c r="G776">
        <v>5.5019999999999998</v>
      </c>
      <c r="H776">
        <f t="shared" si="58"/>
        <v>5.5019999999999998</v>
      </c>
      <c r="I776">
        <f t="shared" si="60"/>
        <v>385.14000000000004</v>
      </c>
    </row>
    <row r="777" spans="1:9" x14ac:dyDescent="0.25">
      <c r="A777" s="8">
        <v>44950</v>
      </c>
      <c r="B777" s="9">
        <v>2</v>
      </c>
      <c r="C777" s="10">
        <v>360</v>
      </c>
      <c r="D777">
        <v>7.8810000000000002</v>
      </c>
      <c r="E777">
        <f t="shared" si="61"/>
        <v>7.8810000000000002</v>
      </c>
      <c r="F777">
        <f t="shared" si="62"/>
        <v>2837.16</v>
      </c>
      <c r="G777">
        <v>2.0840000000000001</v>
      </c>
      <c r="H777">
        <f t="shared" si="58"/>
        <v>2.0840000000000001</v>
      </c>
      <c r="I777">
        <f t="shared" si="60"/>
        <v>750.24</v>
      </c>
    </row>
    <row r="778" spans="1:9" x14ac:dyDescent="0.25">
      <c r="A778" s="8">
        <v>44950</v>
      </c>
      <c r="B778" s="9">
        <v>3</v>
      </c>
      <c r="C778" s="10">
        <v>340</v>
      </c>
      <c r="D778">
        <v>19.78</v>
      </c>
      <c r="E778">
        <f t="shared" si="61"/>
        <v>19.78</v>
      </c>
      <c r="F778">
        <f t="shared" si="62"/>
        <v>6725.2000000000007</v>
      </c>
      <c r="G778">
        <v>1.885</v>
      </c>
      <c r="H778">
        <f t="shared" si="58"/>
        <v>1.885</v>
      </c>
      <c r="I778">
        <f t="shared" si="60"/>
        <v>640.9</v>
      </c>
    </row>
    <row r="779" spans="1:9" x14ac:dyDescent="0.25">
      <c r="A779" s="8">
        <v>44950</v>
      </c>
      <c r="B779" s="9">
        <v>4</v>
      </c>
      <c r="C779" s="10">
        <v>140</v>
      </c>
      <c r="D779">
        <v>10.74</v>
      </c>
      <c r="E779">
        <f t="shared" si="61"/>
        <v>10.74</v>
      </c>
      <c r="F779">
        <f t="shared" si="62"/>
        <v>1503.6000000000004</v>
      </c>
      <c r="G779">
        <v>2.8940000000000001</v>
      </c>
      <c r="H779">
        <f t="shared" si="58"/>
        <v>2.8940000000000001</v>
      </c>
      <c r="I779">
        <f t="shared" si="60"/>
        <v>405.16000000000008</v>
      </c>
    </row>
    <row r="780" spans="1:9" x14ac:dyDescent="0.25">
      <c r="A780" s="8">
        <v>44950</v>
      </c>
      <c r="B780" s="9">
        <v>5</v>
      </c>
      <c r="C780" s="10">
        <v>690</v>
      </c>
      <c r="D780">
        <v>4.9939999999999998</v>
      </c>
      <c r="E780">
        <f t="shared" si="61"/>
        <v>4.9939999999999998</v>
      </c>
      <c r="F780">
        <f t="shared" si="62"/>
        <v>3445.8599999999997</v>
      </c>
      <c r="G780">
        <v>0.64590000000000003</v>
      </c>
      <c r="H780">
        <f t="shared" si="58"/>
        <v>0.64590000000000003</v>
      </c>
      <c r="I780">
        <f t="shared" si="60"/>
        <v>445.67099999999999</v>
      </c>
    </row>
    <row r="781" spans="1:9" x14ac:dyDescent="0.25">
      <c r="A781" s="8">
        <v>44950</v>
      </c>
      <c r="B781" s="9">
        <v>6</v>
      </c>
      <c r="C781" s="10">
        <v>30</v>
      </c>
      <c r="D781">
        <v>4.7960000000000003</v>
      </c>
      <c r="E781">
        <f t="shared" si="61"/>
        <v>4.7960000000000003</v>
      </c>
      <c r="F781">
        <f t="shared" si="62"/>
        <v>143.88</v>
      </c>
      <c r="G781">
        <v>1.5269999999999999</v>
      </c>
      <c r="H781">
        <f t="shared" si="58"/>
        <v>1.5269999999999999</v>
      </c>
      <c r="I781">
        <f t="shared" si="60"/>
        <v>45.809999999999995</v>
      </c>
    </row>
    <row r="782" spans="1:9" x14ac:dyDescent="0.25">
      <c r="A782" s="8">
        <v>44964</v>
      </c>
      <c r="B782" s="9">
        <v>1</v>
      </c>
      <c r="C782" s="10">
        <v>10</v>
      </c>
      <c r="D782" t="s">
        <v>697</v>
      </c>
      <c r="E782" t="str">
        <f t="shared" si="61"/>
        <v>N/A</v>
      </c>
      <c r="F782" t="s">
        <v>697</v>
      </c>
      <c r="G782" t="s">
        <v>697</v>
      </c>
      <c r="H782" t="s">
        <v>697</v>
      </c>
      <c r="I782" t="s">
        <v>697</v>
      </c>
    </row>
    <row r="783" spans="1:9" x14ac:dyDescent="0.25">
      <c r="A783" s="8">
        <v>44964</v>
      </c>
      <c r="B783" s="9">
        <v>2</v>
      </c>
      <c r="C783" s="10">
        <v>240</v>
      </c>
      <c r="D783">
        <v>7.2930000000000001</v>
      </c>
      <c r="E783">
        <f t="shared" si="61"/>
        <v>7.2930000000000001</v>
      </c>
      <c r="F783">
        <f t="shared" si="62"/>
        <v>1750.32</v>
      </c>
      <c r="G783">
        <v>8.4239999999999995</v>
      </c>
      <c r="H783">
        <f t="shared" si="58"/>
        <v>8.4239999999999995</v>
      </c>
      <c r="I783">
        <f t="shared" si="60"/>
        <v>2021.76</v>
      </c>
    </row>
    <row r="784" spans="1:9" x14ac:dyDescent="0.25">
      <c r="A784" s="8">
        <v>44964</v>
      </c>
      <c r="B784" s="9">
        <v>3</v>
      </c>
      <c r="C784" s="10">
        <v>80</v>
      </c>
      <c r="D784">
        <v>20.53</v>
      </c>
      <c r="E784">
        <f t="shared" si="61"/>
        <v>20.53</v>
      </c>
      <c r="F784">
        <f t="shared" si="62"/>
        <v>1642.4</v>
      </c>
      <c r="G784">
        <v>1.7390000000000001</v>
      </c>
      <c r="H784">
        <f t="shared" si="58"/>
        <v>1.7390000000000001</v>
      </c>
      <c r="I784">
        <f t="shared" si="60"/>
        <v>139.12000000000003</v>
      </c>
    </row>
    <row r="785" spans="1:9" x14ac:dyDescent="0.25">
      <c r="A785" s="8">
        <v>44964</v>
      </c>
      <c r="B785" s="9">
        <v>4</v>
      </c>
      <c r="C785" s="10">
        <v>50</v>
      </c>
      <c r="D785">
        <v>14.51</v>
      </c>
      <c r="E785">
        <f t="shared" si="61"/>
        <v>14.51</v>
      </c>
      <c r="F785">
        <f t="shared" si="62"/>
        <v>725.5</v>
      </c>
      <c r="G785">
        <v>3.181</v>
      </c>
      <c r="H785">
        <f t="shared" si="58"/>
        <v>3.181</v>
      </c>
      <c r="I785">
        <f t="shared" si="60"/>
        <v>159.05000000000001</v>
      </c>
    </row>
    <row r="786" spans="1:9" x14ac:dyDescent="0.25">
      <c r="A786" s="8">
        <v>44964</v>
      </c>
      <c r="B786" s="9">
        <v>5</v>
      </c>
      <c r="C786" s="10">
        <v>830</v>
      </c>
      <c r="D786">
        <v>9.0820000000000007</v>
      </c>
      <c r="E786">
        <f t="shared" si="61"/>
        <v>9.0820000000000007</v>
      </c>
      <c r="F786">
        <f t="shared" si="62"/>
        <v>7538.06</v>
      </c>
      <c r="G786">
        <v>0.9264</v>
      </c>
      <c r="H786">
        <f t="shared" si="58"/>
        <v>0.9264</v>
      </c>
      <c r="I786">
        <f t="shared" si="60"/>
        <v>768.91199999999992</v>
      </c>
    </row>
    <row r="787" spans="1:9" x14ac:dyDescent="0.25">
      <c r="A787" s="8">
        <v>44964</v>
      </c>
      <c r="B787" s="9">
        <v>6</v>
      </c>
      <c r="C787" s="10">
        <v>430</v>
      </c>
      <c r="D787">
        <v>6.7839999999999998</v>
      </c>
      <c r="E787">
        <f t="shared" si="61"/>
        <v>6.7839999999999998</v>
      </c>
      <c r="F787">
        <f t="shared" si="62"/>
        <v>2917.12</v>
      </c>
      <c r="G787">
        <v>1.74</v>
      </c>
      <c r="H787">
        <f t="shared" si="58"/>
        <v>1.74</v>
      </c>
      <c r="I787">
        <f t="shared" si="60"/>
        <v>748.19999999999993</v>
      </c>
    </row>
    <row r="788" spans="1:9" x14ac:dyDescent="0.25">
      <c r="A788" s="8">
        <v>44978</v>
      </c>
      <c r="B788" s="9">
        <v>1</v>
      </c>
      <c r="C788" s="10">
        <v>70</v>
      </c>
      <c r="D788">
        <v>19.37</v>
      </c>
      <c r="E788">
        <f t="shared" si="61"/>
        <v>19.37</v>
      </c>
      <c r="F788">
        <f t="shared" si="62"/>
        <v>1355.9</v>
      </c>
      <c r="G788">
        <v>12.64</v>
      </c>
      <c r="H788">
        <f t="shared" si="58"/>
        <v>12.64</v>
      </c>
      <c r="I788">
        <f t="shared" si="60"/>
        <v>884.80000000000018</v>
      </c>
    </row>
    <row r="789" spans="1:9" x14ac:dyDescent="0.25">
      <c r="A789" s="8">
        <v>44978</v>
      </c>
      <c r="B789" s="9">
        <v>2</v>
      </c>
      <c r="C789" s="10">
        <v>100</v>
      </c>
      <c r="D789">
        <v>6.9589999999999996</v>
      </c>
      <c r="E789">
        <f t="shared" si="61"/>
        <v>6.9589999999999996</v>
      </c>
      <c r="F789">
        <f t="shared" si="62"/>
        <v>695.9</v>
      </c>
      <c r="G789">
        <v>7.8730000000000002</v>
      </c>
      <c r="H789">
        <f t="shared" si="58"/>
        <v>7.8730000000000002</v>
      </c>
      <c r="I789">
        <f t="shared" si="60"/>
        <v>787.30000000000007</v>
      </c>
    </row>
    <row r="790" spans="1:9" x14ac:dyDescent="0.25">
      <c r="A790" s="8">
        <v>44978</v>
      </c>
      <c r="B790" s="9">
        <v>3</v>
      </c>
      <c r="C790" s="10">
        <v>30</v>
      </c>
      <c r="D790">
        <v>23.16</v>
      </c>
      <c r="E790">
        <f t="shared" si="61"/>
        <v>23.16</v>
      </c>
      <c r="F790">
        <f t="shared" si="62"/>
        <v>694.8</v>
      </c>
      <c r="G790">
        <v>3.488</v>
      </c>
      <c r="H790">
        <f t="shared" si="58"/>
        <v>3.488</v>
      </c>
      <c r="I790">
        <f t="shared" si="60"/>
        <v>104.64</v>
      </c>
    </row>
    <row r="791" spans="1:9" x14ac:dyDescent="0.25">
      <c r="A791" s="8">
        <v>44978</v>
      </c>
      <c r="B791" s="9">
        <v>4</v>
      </c>
      <c r="C791" s="10">
        <v>30</v>
      </c>
      <c r="D791">
        <v>10.54</v>
      </c>
      <c r="E791">
        <f t="shared" si="61"/>
        <v>10.54</v>
      </c>
      <c r="F791">
        <f t="shared" si="62"/>
        <v>316.2</v>
      </c>
      <c r="G791">
        <v>1.6060000000000001</v>
      </c>
      <c r="H791">
        <f t="shared" ref="H791:H854" si="63">G791</f>
        <v>1.6060000000000001</v>
      </c>
      <c r="I791">
        <f t="shared" si="60"/>
        <v>48.18</v>
      </c>
    </row>
    <row r="792" spans="1:9" x14ac:dyDescent="0.25">
      <c r="A792" s="8">
        <v>44978</v>
      </c>
      <c r="B792" s="9">
        <v>5</v>
      </c>
      <c r="C792" s="10">
        <v>590</v>
      </c>
      <c r="D792">
        <v>8.1349999999999998</v>
      </c>
      <c r="E792">
        <f t="shared" si="61"/>
        <v>8.1349999999999998</v>
      </c>
      <c r="F792">
        <f t="shared" si="62"/>
        <v>4799.6499999999996</v>
      </c>
      <c r="G792">
        <v>0.73399999999999999</v>
      </c>
      <c r="H792">
        <f t="shared" si="63"/>
        <v>0.73399999999999999</v>
      </c>
      <c r="I792">
        <f t="shared" si="60"/>
        <v>433.05999999999995</v>
      </c>
    </row>
    <row r="793" spans="1:9" x14ac:dyDescent="0.25">
      <c r="A793" s="8">
        <v>44978</v>
      </c>
      <c r="B793" s="9">
        <v>6</v>
      </c>
      <c r="C793" s="10">
        <v>310</v>
      </c>
      <c r="D793">
        <v>5.633</v>
      </c>
      <c r="E793">
        <f t="shared" si="61"/>
        <v>5.633</v>
      </c>
      <c r="F793">
        <f t="shared" si="62"/>
        <v>1746.23</v>
      </c>
      <c r="G793">
        <v>0.6905</v>
      </c>
      <c r="H793">
        <f t="shared" si="63"/>
        <v>0.6905</v>
      </c>
      <c r="I793">
        <f t="shared" si="60"/>
        <v>214.05500000000001</v>
      </c>
    </row>
    <row r="794" spans="1:9" x14ac:dyDescent="0.25">
      <c r="A794" s="8">
        <v>44992</v>
      </c>
      <c r="B794" s="9">
        <v>1</v>
      </c>
      <c r="C794" s="10">
        <v>60</v>
      </c>
      <c r="D794">
        <v>22.23</v>
      </c>
      <c r="E794">
        <f t="shared" si="61"/>
        <v>22.23</v>
      </c>
      <c r="F794">
        <f t="shared" si="62"/>
        <v>1333.8</v>
      </c>
      <c r="G794">
        <v>12.63</v>
      </c>
      <c r="H794">
        <f t="shared" si="63"/>
        <v>12.63</v>
      </c>
      <c r="I794">
        <f t="shared" si="60"/>
        <v>757.80000000000007</v>
      </c>
    </row>
    <row r="795" spans="1:9" x14ac:dyDescent="0.25">
      <c r="A795" s="8">
        <v>44992</v>
      </c>
      <c r="B795" s="9">
        <v>2</v>
      </c>
      <c r="C795" s="10">
        <v>110</v>
      </c>
      <c r="D795">
        <v>10.51</v>
      </c>
      <c r="E795">
        <f t="shared" si="61"/>
        <v>10.51</v>
      </c>
      <c r="F795">
        <f t="shared" si="62"/>
        <v>1156.0999999999999</v>
      </c>
      <c r="G795">
        <v>6.36</v>
      </c>
      <c r="H795">
        <f t="shared" si="63"/>
        <v>6.36</v>
      </c>
      <c r="I795">
        <f t="shared" si="60"/>
        <v>699.6</v>
      </c>
    </row>
    <row r="796" spans="1:9" x14ac:dyDescent="0.25">
      <c r="A796" s="8">
        <v>44992</v>
      </c>
      <c r="B796" s="9">
        <v>3</v>
      </c>
      <c r="C796" s="10">
        <v>40</v>
      </c>
      <c r="D796">
        <v>20.23</v>
      </c>
      <c r="E796">
        <f t="shared" si="61"/>
        <v>20.23</v>
      </c>
      <c r="F796">
        <f t="shared" si="62"/>
        <v>809.2</v>
      </c>
      <c r="G796">
        <v>3.4980000000000002</v>
      </c>
      <c r="H796">
        <f t="shared" si="63"/>
        <v>3.4980000000000002</v>
      </c>
      <c r="I796">
        <f t="shared" si="60"/>
        <v>139.92000000000002</v>
      </c>
    </row>
    <row r="797" spans="1:9" x14ac:dyDescent="0.25">
      <c r="A797" s="8">
        <v>44992</v>
      </c>
      <c r="B797" s="9">
        <v>4</v>
      </c>
      <c r="C797" s="10">
        <v>10</v>
      </c>
      <c r="D797">
        <v>6.6849999999999996</v>
      </c>
      <c r="E797">
        <f>D797*2</f>
        <v>13.37</v>
      </c>
      <c r="F797">
        <f t="shared" si="62"/>
        <v>133.69999999999999</v>
      </c>
      <c r="G797">
        <v>0.7198</v>
      </c>
      <c r="H797">
        <f>G797*2</f>
        <v>1.4396</v>
      </c>
      <c r="I797">
        <f t="shared" si="60"/>
        <v>14.396000000000001</v>
      </c>
    </row>
    <row r="798" spans="1:9" x14ac:dyDescent="0.25">
      <c r="A798" s="8">
        <v>44992</v>
      </c>
      <c r="B798" s="9">
        <v>5</v>
      </c>
      <c r="C798" s="10">
        <v>240</v>
      </c>
      <c r="D798">
        <v>10.57</v>
      </c>
      <c r="E798">
        <f t="shared" si="61"/>
        <v>10.57</v>
      </c>
      <c r="F798">
        <f t="shared" si="62"/>
        <v>2536.7999999999997</v>
      </c>
      <c r="G798">
        <v>1.155</v>
      </c>
      <c r="H798">
        <f t="shared" si="63"/>
        <v>1.155</v>
      </c>
      <c r="I798">
        <f t="shared" si="60"/>
        <v>277.2</v>
      </c>
    </row>
    <row r="799" spans="1:9" x14ac:dyDescent="0.25">
      <c r="A799" s="8">
        <v>44992</v>
      </c>
      <c r="B799" s="9">
        <v>6</v>
      </c>
      <c r="C799" s="10">
        <v>210</v>
      </c>
      <c r="D799">
        <v>6.2880000000000003</v>
      </c>
      <c r="E799">
        <f t="shared" si="61"/>
        <v>6.2880000000000003</v>
      </c>
      <c r="F799">
        <f t="shared" si="62"/>
        <v>1320.48</v>
      </c>
      <c r="G799">
        <v>0.85040000000000004</v>
      </c>
      <c r="H799">
        <f t="shared" si="63"/>
        <v>0.85040000000000004</v>
      </c>
      <c r="I799">
        <f t="shared" si="60"/>
        <v>178.584</v>
      </c>
    </row>
    <row r="800" spans="1:9" x14ac:dyDescent="0.25">
      <c r="A800" s="8">
        <v>45006</v>
      </c>
      <c r="B800" s="9">
        <v>1</v>
      </c>
      <c r="C800" s="10">
        <v>180</v>
      </c>
      <c r="D800">
        <v>13.12</v>
      </c>
      <c r="E800">
        <f t="shared" si="61"/>
        <v>13.12</v>
      </c>
      <c r="F800">
        <f t="shared" si="62"/>
        <v>2361.6</v>
      </c>
      <c r="G800">
        <v>11.1</v>
      </c>
      <c r="H800">
        <f t="shared" si="63"/>
        <v>11.1</v>
      </c>
      <c r="I800">
        <f t="shared" si="60"/>
        <v>1997.9999999999998</v>
      </c>
    </row>
    <row r="801" spans="1:9" x14ac:dyDescent="0.25">
      <c r="A801" s="8">
        <v>45006</v>
      </c>
      <c r="B801" s="9">
        <v>2</v>
      </c>
      <c r="C801" s="10">
        <v>390</v>
      </c>
      <c r="D801">
        <v>12.39</v>
      </c>
      <c r="E801">
        <f t="shared" si="61"/>
        <v>12.39</v>
      </c>
      <c r="F801">
        <f t="shared" si="62"/>
        <v>4832.1000000000004</v>
      </c>
      <c r="G801">
        <v>6.7430000000000003</v>
      </c>
      <c r="H801">
        <f t="shared" si="63"/>
        <v>6.7430000000000003</v>
      </c>
      <c r="I801">
        <f t="shared" si="60"/>
        <v>2629.77</v>
      </c>
    </row>
    <row r="802" spans="1:9" x14ac:dyDescent="0.25">
      <c r="A802" s="8">
        <v>45006</v>
      </c>
      <c r="B802" s="9">
        <v>3</v>
      </c>
      <c r="C802" s="10">
        <v>150</v>
      </c>
      <c r="D802">
        <v>13.25</v>
      </c>
      <c r="E802">
        <f t="shared" si="61"/>
        <v>13.25</v>
      </c>
      <c r="F802">
        <f t="shared" si="62"/>
        <v>1987.4999999999998</v>
      </c>
      <c r="G802">
        <v>13.39</v>
      </c>
      <c r="H802">
        <f t="shared" si="63"/>
        <v>13.39</v>
      </c>
      <c r="I802">
        <f t="shared" si="60"/>
        <v>2008.5000000000002</v>
      </c>
    </row>
    <row r="803" spans="1:9" x14ac:dyDescent="0.25">
      <c r="A803" s="8">
        <v>45006</v>
      </c>
      <c r="B803" s="9">
        <v>4</v>
      </c>
      <c r="C803" s="10">
        <v>60</v>
      </c>
      <c r="D803">
        <v>21.01</v>
      </c>
      <c r="E803">
        <f t="shared" si="61"/>
        <v>21.01</v>
      </c>
      <c r="F803">
        <f t="shared" si="62"/>
        <v>1260.5999999999999</v>
      </c>
      <c r="G803">
        <v>9.3849999999999998</v>
      </c>
      <c r="H803">
        <f t="shared" si="63"/>
        <v>9.3849999999999998</v>
      </c>
      <c r="I803">
        <f t="shared" si="60"/>
        <v>563.09999999999991</v>
      </c>
    </row>
    <row r="804" spans="1:9" x14ac:dyDescent="0.25">
      <c r="A804" s="8">
        <v>45006</v>
      </c>
      <c r="B804" s="9">
        <v>5</v>
      </c>
      <c r="C804" s="10">
        <v>470</v>
      </c>
      <c r="D804">
        <v>13.62</v>
      </c>
      <c r="E804">
        <f t="shared" si="61"/>
        <v>13.62</v>
      </c>
      <c r="F804">
        <f t="shared" si="62"/>
        <v>6401.3999999999987</v>
      </c>
      <c r="G804">
        <v>1.883</v>
      </c>
      <c r="H804">
        <f t="shared" si="63"/>
        <v>1.883</v>
      </c>
      <c r="I804">
        <f t="shared" si="60"/>
        <v>885.01</v>
      </c>
    </row>
    <row r="805" spans="1:9" x14ac:dyDescent="0.25">
      <c r="A805" s="8">
        <v>45006</v>
      </c>
      <c r="B805" s="9">
        <v>6</v>
      </c>
      <c r="C805" s="10">
        <v>700</v>
      </c>
      <c r="D805">
        <v>10.32</v>
      </c>
      <c r="E805">
        <f t="shared" si="61"/>
        <v>10.32</v>
      </c>
      <c r="F805">
        <f t="shared" si="62"/>
        <v>7223.9999999999991</v>
      </c>
      <c r="G805">
        <v>1.1839999999999999</v>
      </c>
      <c r="H805">
        <f t="shared" si="63"/>
        <v>1.1839999999999999</v>
      </c>
      <c r="I805">
        <f t="shared" si="60"/>
        <v>828.79999999999984</v>
      </c>
    </row>
    <row r="806" spans="1:9" x14ac:dyDescent="0.25">
      <c r="A806" s="8">
        <v>45020</v>
      </c>
      <c r="B806" s="9">
        <v>1</v>
      </c>
      <c r="C806" s="10">
        <v>140</v>
      </c>
      <c r="D806">
        <v>11.72</v>
      </c>
      <c r="E806">
        <f t="shared" si="61"/>
        <v>11.72</v>
      </c>
      <c r="F806">
        <f t="shared" si="62"/>
        <v>1640.8000000000002</v>
      </c>
      <c r="G806">
        <v>11.17</v>
      </c>
      <c r="H806">
        <f t="shared" si="63"/>
        <v>11.17</v>
      </c>
      <c r="I806">
        <f t="shared" si="60"/>
        <v>1563.8000000000002</v>
      </c>
    </row>
    <row r="807" spans="1:9" x14ac:dyDescent="0.25">
      <c r="A807" s="8">
        <v>45020</v>
      </c>
      <c r="B807" s="9">
        <v>2</v>
      </c>
      <c r="C807" s="10">
        <v>330</v>
      </c>
      <c r="D807">
        <v>8.6189999999999998</v>
      </c>
      <c r="E807">
        <f t="shared" si="61"/>
        <v>8.6189999999999998</v>
      </c>
      <c r="F807">
        <f t="shared" si="62"/>
        <v>2844.27</v>
      </c>
      <c r="G807">
        <v>5.8390000000000004</v>
      </c>
      <c r="H807">
        <f t="shared" si="63"/>
        <v>5.8390000000000004</v>
      </c>
      <c r="I807">
        <f t="shared" si="60"/>
        <v>1926.8700000000003</v>
      </c>
    </row>
    <row r="808" spans="1:9" x14ac:dyDescent="0.25">
      <c r="A808" s="8">
        <v>45020</v>
      </c>
      <c r="B808" s="9">
        <v>3</v>
      </c>
      <c r="C808" s="10">
        <v>110</v>
      </c>
      <c r="D808">
        <v>11.9</v>
      </c>
      <c r="E808">
        <f t="shared" si="61"/>
        <v>11.9</v>
      </c>
      <c r="F808">
        <f t="shared" si="62"/>
        <v>1309</v>
      </c>
      <c r="G808">
        <v>13.55</v>
      </c>
      <c r="H808">
        <f t="shared" si="63"/>
        <v>13.55</v>
      </c>
      <c r="I808">
        <f t="shared" si="60"/>
        <v>1490.5000000000002</v>
      </c>
    </row>
    <row r="809" spans="1:9" x14ac:dyDescent="0.25">
      <c r="A809" s="8">
        <v>45020</v>
      </c>
      <c r="B809" s="9">
        <v>4</v>
      </c>
      <c r="C809" s="10">
        <v>70</v>
      </c>
      <c r="D809">
        <v>16.059999999999999</v>
      </c>
      <c r="E809">
        <f t="shared" si="61"/>
        <v>16.059999999999999</v>
      </c>
      <c r="F809">
        <f t="shared" si="62"/>
        <v>1124.2</v>
      </c>
      <c r="G809">
        <v>4.4320000000000004</v>
      </c>
      <c r="H809">
        <f t="shared" si="63"/>
        <v>4.4320000000000004</v>
      </c>
      <c r="I809">
        <f t="shared" si="60"/>
        <v>310.24000000000007</v>
      </c>
    </row>
    <row r="810" spans="1:9" x14ac:dyDescent="0.25">
      <c r="A810" s="8">
        <v>45020</v>
      </c>
      <c r="B810" s="9">
        <v>5</v>
      </c>
      <c r="C810" s="10">
        <v>500</v>
      </c>
      <c r="D810">
        <v>13.24</v>
      </c>
      <c r="E810">
        <f t="shared" si="61"/>
        <v>13.24</v>
      </c>
      <c r="F810">
        <f t="shared" si="62"/>
        <v>6620</v>
      </c>
      <c r="G810">
        <v>2.3839999999999999</v>
      </c>
      <c r="H810">
        <f t="shared" si="63"/>
        <v>2.3839999999999999</v>
      </c>
      <c r="I810">
        <f t="shared" si="60"/>
        <v>1192</v>
      </c>
    </row>
    <row r="811" spans="1:9" x14ac:dyDescent="0.25">
      <c r="A811" s="8">
        <v>45020</v>
      </c>
      <c r="B811" s="9">
        <v>6</v>
      </c>
      <c r="C811" s="10">
        <v>660</v>
      </c>
      <c r="D811">
        <v>6.5650000000000004</v>
      </c>
      <c r="E811">
        <f t="shared" si="61"/>
        <v>6.5650000000000004</v>
      </c>
      <c r="F811">
        <f t="shared" si="62"/>
        <v>4332.9000000000005</v>
      </c>
      <c r="G811">
        <v>1.31</v>
      </c>
      <c r="H811">
        <f t="shared" si="63"/>
        <v>1.31</v>
      </c>
      <c r="I811">
        <f t="shared" si="60"/>
        <v>864.6</v>
      </c>
    </row>
    <row r="812" spans="1:9" x14ac:dyDescent="0.25">
      <c r="A812" s="8">
        <v>45034</v>
      </c>
      <c r="B812" s="9">
        <v>1</v>
      </c>
      <c r="C812" s="10">
        <v>200</v>
      </c>
      <c r="D812">
        <v>11.58</v>
      </c>
      <c r="E812">
        <f t="shared" si="61"/>
        <v>11.58</v>
      </c>
      <c r="F812">
        <f t="shared" si="62"/>
        <v>2316.0000000000005</v>
      </c>
      <c r="G812">
        <v>8.4380000000000006</v>
      </c>
      <c r="H812">
        <f t="shared" si="63"/>
        <v>8.4380000000000006</v>
      </c>
      <c r="I812">
        <f t="shared" si="60"/>
        <v>1687.6000000000001</v>
      </c>
    </row>
    <row r="813" spans="1:9" x14ac:dyDescent="0.25">
      <c r="A813" s="8">
        <v>45034</v>
      </c>
      <c r="B813" s="9">
        <v>2</v>
      </c>
      <c r="C813" s="10">
        <v>420</v>
      </c>
      <c r="D813">
        <v>8.5429999999999993</v>
      </c>
      <c r="E813">
        <f t="shared" si="61"/>
        <v>8.5429999999999993</v>
      </c>
      <c r="F813">
        <f t="shared" si="62"/>
        <v>3588.0599999999995</v>
      </c>
      <c r="G813">
        <v>4.1790000000000003</v>
      </c>
      <c r="H813">
        <f t="shared" si="63"/>
        <v>4.1790000000000003</v>
      </c>
      <c r="I813">
        <f t="shared" si="60"/>
        <v>1755.18</v>
      </c>
    </row>
    <row r="814" spans="1:9" x14ac:dyDescent="0.25">
      <c r="A814" s="8">
        <v>45034</v>
      </c>
      <c r="B814" s="9">
        <v>3</v>
      </c>
      <c r="C814" s="10">
        <v>150</v>
      </c>
      <c r="D814">
        <v>11.93</v>
      </c>
      <c r="E814">
        <f t="shared" si="61"/>
        <v>11.93</v>
      </c>
      <c r="F814">
        <f t="shared" si="62"/>
        <v>1789.4999999999998</v>
      </c>
      <c r="G814">
        <v>8.2569999999999997</v>
      </c>
      <c r="H814">
        <f t="shared" si="63"/>
        <v>8.2569999999999997</v>
      </c>
      <c r="I814">
        <f t="shared" si="60"/>
        <v>1238.5499999999997</v>
      </c>
    </row>
    <row r="815" spans="1:9" x14ac:dyDescent="0.25">
      <c r="A815" s="8">
        <v>45034</v>
      </c>
      <c r="B815" s="9">
        <v>4</v>
      </c>
      <c r="C815" s="10">
        <v>120</v>
      </c>
      <c r="D815">
        <v>13.76</v>
      </c>
      <c r="E815">
        <f t="shared" si="61"/>
        <v>13.76</v>
      </c>
      <c r="F815">
        <f t="shared" si="62"/>
        <v>1651.2</v>
      </c>
      <c r="G815">
        <v>5.3070000000000004</v>
      </c>
      <c r="H815">
        <f t="shared" si="63"/>
        <v>5.3070000000000004</v>
      </c>
      <c r="I815">
        <f t="shared" si="60"/>
        <v>636.84</v>
      </c>
    </row>
    <row r="816" spans="1:9" x14ac:dyDescent="0.25">
      <c r="A816" s="8">
        <v>45034</v>
      </c>
      <c r="B816" s="9">
        <v>5</v>
      </c>
      <c r="C816" s="10">
        <v>210</v>
      </c>
      <c r="D816">
        <v>16.420000000000002</v>
      </c>
      <c r="E816">
        <f t="shared" si="61"/>
        <v>16.420000000000002</v>
      </c>
      <c r="F816">
        <f t="shared" si="62"/>
        <v>3448.2000000000003</v>
      </c>
      <c r="G816">
        <v>1.2849999999999999</v>
      </c>
      <c r="H816">
        <f t="shared" si="63"/>
        <v>1.2849999999999999</v>
      </c>
      <c r="I816">
        <f t="shared" si="60"/>
        <v>269.84999999999997</v>
      </c>
    </row>
    <row r="817" spans="1:9" x14ac:dyDescent="0.25">
      <c r="A817" s="8">
        <v>45034</v>
      </c>
      <c r="B817" s="9">
        <v>6</v>
      </c>
      <c r="C817" s="10">
        <v>570</v>
      </c>
      <c r="D817">
        <v>9.1370000000000005</v>
      </c>
      <c r="E817">
        <f t="shared" si="61"/>
        <v>9.1370000000000005</v>
      </c>
      <c r="F817">
        <f t="shared" si="62"/>
        <v>5208.0899999999992</v>
      </c>
      <c r="G817">
        <v>1.08</v>
      </c>
      <c r="H817">
        <f t="shared" si="63"/>
        <v>1.08</v>
      </c>
      <c r="I817">
        <f t="shared" si="60"/>
        <v>615.6</v>
      </c>
    </row>
    <row r="818" spans="1:9" x14ac:dyDescent="0.25">
      <c r="A818" s="8">
        <v>45048</v>
      </c>
      <c r="B818" s="9">
        <v>1</v>
      </c>
      <c r="C818" s="10">
        <f>7610+4820</f>
        <v>12430</v>
      </c>
      <c r="D818">
        <v>5.3769999999999998</v>
      </c>
      <c r="E818">
        <f t="shared" si="61"/>
        <v>5.3769999999999998</v>
      </c>
      <c r="F818">
        <f t="shared" si="62"/>
        <v>66836.109999999986</v>
      </c>
      <c r="G818">
        <v>0.56640000000000001</v>
      </c>
      <c r="H818">
        <f t="shared" si="63"/>
        <v>0.56640000000000001</v>
      </c>
      <c r="I818">
        <f t="shared" si="60"/>
        <v>7040.3520000000008</v>
      </c>
    </row>
    <row r="819" spans="1:9" x14ac:dyDescent="0.25">
      <c r="A819" s="8">
        <v>45048</v>
      </c>
      <c r="B819" s="9">
        <v>2</v>
      </c>
      <c r="C819" s="10">
        <f>6000+590</f>
        <v>6590</v>
      </c>
      <c r="D819">
        <v>6.4790000000000001</v>
      </c>
      <c r="E819">
        <f t="shared" si="61"/>
        <v>6.4790000000000001</v>
      </c>
      <c r="F819">
        <f t="shared" si="62"/>
        <v>42696.61</v>
      </c>
      <c r="G819">
        <v>0.75800000000000001</v>
      </c>
      <c r="H819">
        <f t="shared" si="63"/>
        <v>0.75800000000000001</v>
      </c>
      <c r="I819">
        <f t="shared" si="60"/>
        <v>4995.2199999999993</v>
      </c>
    </row>
    <row r="820" spans="1:9" x14ac:dyDescent="0.25">
      <c r="A820" s="8">
        <v>45048</v>
      </c>
      <c r="B820" s="9">
        <v>3</v>
      </c>
      <c r="C820" s="10">
        <f>1490+1650</f>
        <v>3140</v>
      </c>
      <c r="D820">
        <v>8.4610000000000003</v>
      </c>
      <c r="E820">
        <f t="shared" si="61"/>
        <v>8.4610000000000003</v>
      </c>
      <c r="F820">
        <f t="shared" si="62"/>
        <v>26567.54</v>
      </c>
      <c r="G820">
        <v>1.9339999999999999</v>
      </c>
      <c r="H820">
        <f t="shared" si="63"/>
        <v>1.9339999999999999</v>
      </c>
      <c r="I820">
        <f t="shared" si="60"/>
        <v>6072.7599999999993</v>
      </c>
    </row>
    <row r="821" spans="1:9" x14ac:dyDescent="0.25">
      <c r="A821" s="8">
        <v>45048</v>
      </c>
      <c r="B821" s="9">
        <v>4</v>
      </c>
      <c r="C821" s="10">
        <v>2980</v>
      </c>
      <c r="D821">
        <v>4.9130000000000003</v>
      </c>
      <c r="E821">
        <f t="shared" si="61"/>
        <v>4.9130000000000003</v>
      </c>
      <c r="F821">
        <f t="shared" si="62"/>
        <v>14640.740000000002</v>
      </c>
      <c r="G821">
        <v>0.65439999999999998</v>
      </c>
      <c r="H821">
        <f t="shared" si="63"/>
        <v>0.65439999999999998</v>
      </c>
      <c r="I821">
        <f t="shared" si="60"/>
        <v>1950.1119999999999</v>
      </c>
    </row>
    <row r="822" spans="1:9" x14ac:dyDescent="0.25">
      <c r="A822" s="8">
        <v>45048</v>
      </c>
      <c r="B822" s="9">
        <v>5</v>
      </c>
      <c r="C822" s="10">
        <v>680</v>
      </c>
      <c r="D822">
        <v>13.85</v>
      </c>
      <c r="E822">
        <f t="shared" si="61"/>
        <v>13.85</v>
      </c>
      <c r="F822">
        <f t="shared" si="62"/>
        <v>9418.0000000000018</v>
      </c>
      <c r="G822">
        <v>1.2</v>
      </c>
      <c r="H822">
        <f t="shared" si="63"/>
        <v>1.2</v>
      </c>
      <c r="I822">
        <f t="shared" si="60"/>
        <v>816.00000000000011</v>
      </c>
    </row>
    <row r="823" spans="1:9" x14ac:dyDescent="0.25">
      <c r="A823" s="8">
        <v>45048</v>
      </c>
      <c r="B823" s="9">
        <v>6</v>
      </c>
      <c r="C823" s="10">
        <f>9970+6250</f>
        <v>16220</v>
      </c>
      <c r="D823">
        <v>5.2080000000000002</v>
      </c>
      <c r="E823">
        <f t="shared" si="61"/>
        <v>5.2080000000000002</v>
      </c>
      <c r="F823">
        <f t="shared" si="62"/>
        <v>84473.76</v>
      </c>
      <c r="G823">
        <v>0.47170000000000001</v>
      </c>
      <c r="H823">
        <f t="shared" si="63"/>
        <v>0.47170000000000001</v>
      </c>
      <c r="I823">
        <f t="shared" si="60"/>
        <v>7650.9740000000002</v>
      </c>
    </row>
    <row r="824" spans="1:9" x14ac:dyDescent="0.25">
      <c r="A824" s="8">
        <v>45062</v>
      </c>
      <c r="B824" s="9">
        <v>1</v>
      </c>
      <c r="C824" s="10">
        <v>510</v>
      </c>
      <c r="D824">
        <v>10.38</v>
      </c>
      <c r="E824">
        <f t="shared" si="61"/>
        <v>10.38</v>
      </c>
      <c r="F824">
        <f t="shared" ref="F824:F871" si="64">E824*(C824/1000)*1000</f>
        <v>5293.8</v>
      </c>
      <c r="G824">
        <v>3.6789999999999998</v>
      </c>
      <c r="H824">
        <f t="shared" si="63"/>
        <v>3.6789999999999998</v>
      </c>
      <c r="I824">
        <f t="shared" ref="I824:I871" si="65">H824*(C824/1000)*1000</f>
        <v>1876.29</v>
      </c>
    </row>
    <row r="825" spans="1:9" x14ac:dyDescent="0.25">
      <c r="A825" s="8">
        <v>45062</v>
      </c>
      <c r="B825" s="9">
        <v>2</v>
      </c>
      <c r="C825" s="10">
        <v>330</v>
      </c>
      <c r="D825">
        <v>12.68</v>
      </c>
      <c r="E825">
        <f t="shared" si="61"/>
        <v>12.68</v>
      </c>
      <c r="F825">
        <f t="shared" si="64"/>
        <v>4184.4000000000005</v>
      </c>
      <c r="G825">
        <v>3</v>
      </c>
      <c r="H825">
        <f t="shared" si="63"/>
        <v>3</v>
      </c>
      <c r="I825">
        <f t="shared" si="65"/>
        <v>990</v>
      </c>
    </row>
    <row r="826" spans="1:9" x14ac:dyDescent="0.25">
      <c r="A826" s="8">
        <v>45062</v>
      </c>
      <c r="B826" s="9">
        <v>3</v>
      </c>
      <c r="C826" s="10">
        <v>1050</v>
      </c>
      <c r="D826">
        <v>7.7960000000000003</v>
      </c>
      <c r="E826">
        <f t="shared" si="61"/>
        <v>7.7960000000000003</v>
      </c>
      <c r="F826">
        <f t="shared" si="64"/>
        <v>8185.8</v>
      </c>
      <c r="G826">
        <v>3.0739999999999998</v>
      </c>
      <c r="H826">
        <f t="shared" si="63"/>
        <v>3.0739999999999998</v>
      </c>
      <c r="I826">
        <f t="shared" si="65"/>
        <v>3227.7</v>
      </c>
    </row>
    <row r="827" spans="1:9" x14ac:dyDescent="0.25">
      <c r="A827" s="8">
        <v>45062</v>
      </c>
      <c r="B827" s="9">
        <v>4</v>
      </c>
      <c r="C827" s="10">
        <v>390</v>
      </c>
      <c r="D827">
        <v>12.95</v>
      </c>
      <c r="E827">
        <f t="shared" si="61"/>
        <v>12.95</v>
      </c>
      <c r="F827">
        <f t="shared" si="64"/>
        <v>5050.5</v>
      </c>
      <c r="G827">
        <v>2.319</v>
      </c>
      <c r="H827">
        <f t="shared" si="63"/>
        <v>2.319</v>
      </c>
      <c r="I827">
        <f t="shared" si="65"/>
        <v>904.41000000000008</v>
      </c>
    </row>
    <row r="828" spans="1:9" x14ac:dyDescent="0.25">
      <c r="A828" s="8">
        <v>45062</v>
      </c>
      <c r="B828" s="9">
        <v>5</v>
      </c>
      <c r="C828" s="10">
        <v>400</v>
      </c>
      <c r="D828">
        <v>14.19</v>
      </c>
      <c r="E828">
        <f t="shared" si="61"/>
        <v>14.19</v>
      </c>
      <c r="F828">
        <f t="shared" si="64"/>
        <v>5676</v>
      </c>
      <c r="G828">
        <v>2.0089999999999999</v>
      </c>
      <c r="H828">
        <f t="shared" si="63"/>
        <v>2.0089999999999999</v>
      </c>
      <c r="I828">
        <f t="shared" si="65"/>
        <v>803.6</v>
      </c>
    </row>
    <row r="829" spans="1:9" x14ac:dyDescent="0.25">
      <c r="A829" s="8">
        <v>45062</v>
      </c>
      <c r="B829" s="9">
        <v>6</v>
      </c>
      <c r="C829" s="10">
        <v>780</v>
      </c>
      <c r="D829">
        <v>12.29</v>
      </c>
      <c r="E829">
        <f t="shared" si="61"/>
        <v>12.29</v>
      </c>
      <c r="F829">
        <f t="shared" si="64"/>
        <v>9586.2000000000007</v>
      </c>
      <c r="G829">
        <v>0.85609999999999997</v>
      </c>
      <c r="H829">
        <f t="shared" si="63"/>
        <v>0.85609999999999997</v>
      </c>
      <c r="I829">
        <f t="shared" si="65"/>
        <v>667.75799999999992</v>
      </c>
    </row>
    <row r="830" spans="1:9" x14ac:dyDescent="0.25">
      <c r="A830" s="8">
        <v>45076</v>
      </c>
      <c r="B830" s="9">
        <v>1</v>
      </c>
      <c r="C830" s="10">
        <v>1270</v>
      </c>
      <c r="D830">
        <v>7.7960000000000003</v>
      </c>
      <c r="E830">
        <f t="shared" si="61"/>
        <v>7.7960000000000003</v>
      </c>
      <c r="F830">
        <f t="shared" si="64"/>
        <v>9900.9200000000019</v>
      </c>
      <c r="G830">
        <v>1.7869999999999999</v>
      </c>
      <c r="H830">
        <f t="shared" si="63"/>
        <v>1.7869999999999999</v>
      </c>
      <c r="I830">
        <f t="shared" si="65"/>
        <v>2269.4899999999998</v>
      </c>
    </row>
    <row r="831" spans="1:9" x14ac:dyDescent="0.25">
      <c r="A831" s="8">
        <v>45076</v>
      </c>
      <c r="B831" s="9">
        <v>2</v>
      </c>
      <c r="C831" s="10">
        <v>880</v>
      </c>
      <c r="D831">
        <v>12.41</v>
      </c>
      <c r="E831">
        <f t="shared" si="61"/>
        <v>12.41</v>
      </c>
      <c r="F831">
        <f t="shared" si="64"/>
        <v>10920.8</v>
      </c>
      <c r="G831">
        <v>1.3280000000000001</v>
      </c>
      <c r="H831">
        <f t="shared" si="63"/>
        <v>1.3280000000000001</v>
      </c>
      <c r="I831">
        <f t="shared" si="65"/>
        <v>1168.6400000000001</v>
      </c>
    </row>
    <row r="832" spans="1:9" x14ac:dyDescent="0.25">
      <c r="A832" s="8">
        <v>45076</v>
      </c>
      <c r="B832" s="9">
        <v>3</v>
      </c>
      <c r="C832" s="10">
        <v>600</v>
      </c>
      <c r="D832">
        <v>8.4589999999999996</v>
      </c>
      <c r="E832">
        <f t="shared" si="61"/>
        <v>8.4589999999999996</v>
      </c>
      <c r="F832">
        <f t="shared" si="64"/>
        <v>5075.3999999999996</v>
      </c>
      <c r="G832">
        <v>2.157</v>
      </c>
      <c r="H832">
        <f t="shared" si="63"/>
        <v>2.157</v>
      </c>
      <c r="I832">
        <f t="shared" si="65"/>
        <v>1294.2</v>
      </c>
    </row>
    <row r="833" spans="1:9" x14ac:dyDescent="0.25">
      <c r="A833" s="8">
        <v>45076</v>
      </c>
      <c r="B833" s="9">
        <v>4</v>
      </c>
      <c r="C833" s="10">
        <v>660</v>
      </c>
      <c r="D833">
        <v>7.8339999999999996</v>
      </c>
      <c r="E833">
        <f t="shared" si="61"/>
        <v>7.8339999999999996</v>
      </c>
      <c r="F833">
        <f t="shared" si="64"/>
        <v>5170.4400000000005</v>
      </c>
      <c r="G833">
        <v>1.292</v>
      </c>
      <c r="H833">
        <f t="shared" si="63"/>
        <v>1.292</v>
      </c>
      <c r="I833">
        <f t="shared" si="65"/>
        <v>852.72</v>
      </c>
    </row>
    <row r="834" spans="1:9" x14ac:dyDescent="0.25">
      <c r="A834" s="8">
        <v>45076</v>
      </c>
      <c r="B834" s="9">
        <v>5</v>
      </c>
      <c r="C834" s="10">
        <v>690</v>
      </c>
      <c r="D834">
        <v>11.45</v>
      </c>
      <c r="E834">
        <f t="shared" si="61"/>
        <v>11.45</v>
      </c>
      <c r="F834">
        <f t="shared" si="64"/>
        <v>7900.4999999999991</v>
      </c>
      <c r="G834">
        <v>0.86180000000000001</v>
      </c>
      <c r="H834">
        <f t="shared" si="63"/>
        <v>0.86180000000000001</v>
      </c>
      <c r="I834">
        <f t="shared" si="65"/>
        <v>594.64200000000005</v>
      </c>
    </row>
    <row r="835" spans="1:9" x14ac:dyDescent="0.25">
      <c r="A835" s="8">
        <v>45076</v>
      </c>
      <c r="B835" s="9">
        <v>6</v>
      </c>
      <c r="C835" s="10">
        <v>1390</v>
      </c>
      <c r="D835">
        <v>4.7830000000000004</v>
      </c>
      <c r="E835">
        <f t="shared" ref="E835:E898" si="66">D835</f>
        <v>4.7830000000000004</v>
      </c>
      <c r="F835">
        <f t="shared" si="64"/>
        <v>6648.37</v>
      </c>
      <c r="G835">
        <v>0.63670000000000004</v>
      </c>
      <c r="H835">
        <f t="shared" si="63"/>
        <v>0.63670000000000004</v>
      </c>
      <c r="I835">
        <f t="shared" si="65"/>
        <v>885.01300000000003</v>
      </c>
    </row>
    <row r="836" spans="1:9" x14ac:dyDescent="0.25">
      <c r="A836" s="8">
        <v>45090</v>
      </c>
      <c r="B836" s="9">
        <v>1</v>
      </c>
      <c r="C836" s="10">
        <v>1060</v>
      </c>
      <c r="D836">
        <v>7.4279999999999999</v>
      </c>
      <c r="E836">
        <f t="shared" si="66"/>
        <v>7.4279999999999999</v>
      </c>
      <c r="F836">
        <f t="shared" si="64"/>
        <v>7873.68</v>
      </c>
      <c r="G836">
        <v>2.1160000000000001</v>
      </c>
      <c r="H836">
        <f t="shared" si="63"/>
        <v>2.1160000000000001</v>
      </c>
      <c r="I836">
        <f t="shared" si="65"/>
        <v>2242.96</v>
      </c>
    </row>
    <row r="837" spans="1:9" x14ac:dyDescent="0.25">
      <c r="A837" s="8">
        <v>45090</v>
      </c>
      <c r="B837" s="9">
        <v>2</v>
      </c>
      <c r="C837" s="10">
        <v>570</v>
      </c>
      <c r="D837">
        <v>12.5</v>
      </c>
      <c r="E837">
        <f t="shared" si="66"/>
        <v>12.5</v>
      </c>
      <c r="F837">
        <f t="shared" si="64"/>
        <v>7124.9999999999991</v>
      </c>
      <c r="G837">
        <v>1.744</v>
      </c>
      <c r="H837">
        <f t="shared" si="63"/>
        <v>1.744</v>
      </c>
      <c r="I837">
        <f t="shared" si="65"/>
        <v>994.07999999999993</v>
      </c>
    </row>
    <row r="838" spans="1:9" x14ac:dyDescent="0.25">
      <c r="A838" s="8">
        <v>45090</v>
      </c>
      <c r="B838" s="9">
        <v>3</v>
      </c>
      <c r="C838" s="10">
        <v>260</v>
      </c>
      <c r="D838">
        <v>9.4190000000000005</v>
      </c>
      <c r="E838">
        <f t="shared" si="66"/>
        <v>9.4190000000000005</v>
      </c>
      <c r="F838">
        <f t="shared" si="64"/>
        <v>2448.9400000000005</v>
      </c>
      <c r="G838">
        <v>3.641</v>
      </c>
      <c r="H838">
        <f t="shared" si="63"/>
        <v>3.641</v>
      </c>
      <c r="I838">
        <f t="shared" si="65"/>
        <v>946.66000000000008</v>
      </c>
    </row>
    <row r="839" spans="1:9" x14ac:dyDescent="0.25">
      <c r="A839" s="8">
        <v>45090</v>
      </c>
      <c r="B839" s="9">
        <v>4</v>
      </c>
      <c r="C839" s="10">
        <v>400</v>
      </c>
      <c r="D839">
        <v>12.67</v>
      </c>
      <c r="E839">
        <f t="shared" si="66"/>
        <v>12.67</v>
      </c>
      <c r="F839">
        <f t="shared" si="64"/>
        <v>5068.0000000000009</v>
      </c>
      <c r="G839">
        <v>3.2440000000000002</v>
      </c>
      <c r="H839">
        <f t="shared" si="63"/>
        <v>3.2440000000000002</v>
      </c>
      <c r="I839">
        <f t="shared" si="65"/>
        <v>1297.6000000000001</v>
      </c>
    </row>
    <row r="840" spans="1:9" x14ac:dyDescent="0.25">
      <c r="A840" s="8">
        <v>45090</v>
      </c>
      <c r="B840" s="9">
        <v>5</v>
      </c>
      <c r="C840" s="10">
        <v>760</v>
      </c>
      <c r="D840">
        <v>10.52</v>
      </c>
      <c r="E840">
        <f t="shared" si="66"/>
        <v>10.52</v>
      </c>
      <c r="F840">
        <f t="shared" si="64"/>
        <v>7995.2</v>
      </c>
      <c r="G840">
        <v>1.962</v>
      </c>
      <c r="H840">
        <f t="shared" si="63"/>
        <v>1.962</v>
      </c>
      <c r="I840">
        <f t="shared" si="65"/>
        <v>1491.12</v>
      </c>
    </row>
    <row r="841" spans="1:9" x14ac:dyDescent="0.25">
      <c r="A841" s="8">
        <v>45090</v>
      </c>
      <c r="B841" s="9">
        <v>6</v>
      </c>
      <c r="C841" s="10">
        <v>980</v>
      </c>
      <c r="D841">
        <v>58.9</v>
      </c>
      <c r="E841">
        <f t="shared" si="66"/>
        <v>58.9</v>
      </c>
      <c r="F841">
        <f t="shared" si="64"/>
        <v>57721.999999999993</v>
      </c>
      <c r="G841">
        <v>0.70730000000000004</v>
      </c>
      <c r="H841">
        <f t="shared" si="63"/>
        <v>0.70730000000000004</v>
      </c>
      <c r="I841">
        <f t="shared" si="65"/>
        <v>693.154</v>
      </c>
    </row>
    <row r="842" spans="1:9" x14ac:dyDescent="0.25">
      <c r="A842" s="8">
        <v>45104</v>
      </c>
      <c r="B842" s="9">
        <v>1</v>
      </c>
      <c r="C842" s="10">
        <v>110</v>
      </c>
      <c r="D842">
        <v>11.57</v>
      </c>
      <c r="E842">
        <f t="shared" si="66"/>
        <v>11.57</v>
      </c>
      <c r="F842">
        <f t="shared" si="64"/>
        <v>1272.7</v>
      </c>
      <c r="G842">
        <v>10.59</v>
      </c>
      <c r="H842">
        <f t="shared" si="63"/>
        <v>10.59</v>
      </c>
      <c r="I842">
        <f t="shared" si="65"/>
        <v>1164.9000000000001</v>
      </c>
    </row>
    <row r="843" spans="1:9" x14ac:dyDescent="0.25">
      <c r="A843" s="8">
        <v>45104</v>
      </c>
      <c r="B843" s="9">
        <v>2</v>
      </c>
      <c r="C843" s="10">
        <v>760</v>
      </c>
      <c r="D843">
        <v>14.25</v>
      </c>
      <c r="E843">
        <f t="shared" si="66"/>
        <v>14.25</v>
      </c>
      <c r="F843">
        <f t="shared" si="64"/>
        <v>10830</v>
      </c>
      <c r="G843">
        <v>1.899</v>
      </c>
      <c r="H843">
        <f t="shared" si="63"/>
        <v>1.899</v>
      </c>
      <c r="I843">
        <f t="shared" si="65"/>
        <v>1443.24</v>
      </c>
    </row>
    <row r="844" spans="1:9" x14ac:dyDescent="0.25">
      <c r="A844" s="8">
        <v>45104</v>
      </c>
      <c r="B844" s="9">
        <v>3</v>
      </c>
      <c r="C844" s="10">
        <v>2000</v>
      </c>
      <c r="D844">
        <v>8.9090000000000007</v>
      </c>
      <c r="E844">
        <f t="shared" si="66"/>
        <v>8.9090000000000007</v>
      </c>
      <c r="F844">
        <f t="shared" si="64"/>
        <v>17818</v>
      </c>
      <c r="G844">
        <v>1.6080000000000001</v>
      </c>
      <c r="H844">
        <f t="shared" si="63"/>
        <v>1.6080000000000001</v>
      </c>
      <c r="I844">
        <f t="shared" si="65"/>
        <v>3216</v>
      </c>
    </row>
    <row r="845" spans="1:9" x14ac:dyDescent="0.25">
      <c r="A845" s="8">
        <v>45104</v>
      </c>
      <c r="B845" s="9">
        <v>4</v>
      </c>
      <c r="C845" s="10">
        <v>1360</v>
      </c>
      <c r="D845">
        <v>9.76</v>
      </c>
      <c r="E845">
        <f t="shared" si="66"/>
        <v>9.76</v>
      </c>
      <c r="F845">
        <f t="shared" si="64"/>
        <v>13273.6</v>
      </c>
      <c r="G845">
        <v>1.518</v>
      </c>
      <c r="H845">
        <f t="shared" si="63"/>
        <v>1.518</v>
      </c>
      <c r="I845">
        <f t="shared" si="65"/>
        <v>2064.48</v>
      </c>
    </row>
    <row r="846" spans="1:9" x14ac:dyDescent="0.25">
      <c r="A846" s="8">
        <v>45104</v>
      </c>
      <c r="B846" s="9">
        <v>5</v>
      </c>
      <c r="C846" s="10">
        <v>980</v>
      </c>
      <c r="D846">
        <v>15.96</v>
      </c>
      <c r="E846">
        <f t="shared" si="66"/>
        <v>15.96</v>
      </c>
      <c r="F846">
        <f t="shared" si="64"/>
        <v>15640.800000000001</v>
      </c>
      <c r="G846">
        <v>0.98150000000000004</v>
      </c>
      <c r="H846">
        <f t="shared" si="63"/>
        <v>0.98150000000000004</v>
      </c>
      <c r="I846">
        <f t="shared" si="65"/>
        <v>961.87</v>
      </c>
    </row>
    <row r="847" spans="1:9" x14ac:dyDescent="0.25">
      <c r="A847" s="8">
        <v>45104</v>
      </c>
      <c r="B847" s="9">
        <v>6</v>
      </c>
      <c r="C847" s="10">
        <v>2420</v>
      </c>
      <c r="D847">
        <v>20.75</v>
      </c>
      <c r="E847">
        <f t="shared" si="66"/>
        <v>20.75</v>
      </c>
      <c r="F847">
        <f t="shared" si="64"/>
        <v>50214.999999999993</v>
      </c>
      <c r="G847">
        <v>0.65100000000000002</v>
      </c>
      <c r="H847">
        <f t="shared" si="63"/>
        <v>0.65100000000000002</v>
      </c>
      <c r="I847">
        <f t="shared" si="65"/>
        <v>1575.42</v>
      </c>
    </row>
    <row r="848" spans="1:9" x14ac:dyDescent="0.25">
      <c r="A848" s="8">
        <v>45118</v>
      </c>
      <c r="B848" s="9">
        <v>1</v>
      </c>
      <c r="C848" s="10">
        <v>2520</v>
      </c>
      <c r="D848">
        <v>5.5789999999999997</v>
      </c>
      <c r="E848">
        <f t="shared" si="66"/>
        <v>5.5789999999999997</v>
      </c>
      <c r="F848">
        <f t="shared" si="64"/>
        <v>14059.08</v>
      </c>
      <c r="G848">
        <v>1.2090000000000001</v>
      </c>
      <c r="H848">
        <f t="shared" si="63"/>
        <v>1.2090000000000001</v>
      </c>
      <c r="I848">
        <f t="shared" si="65"/>
        <v>3046.6800000000003</v>
      </c>
    </row>
    <row r="849" spans="1:9" x14ac:dyDescent="0.25">
      <c r="A849" s="8">
        <v>45118</v>
      </c>
      <c r="B849" s="9">
        <v>2</v>
      </c>
      <c r="C849" s="10">
        <v>770</v>
      </c>
      <c r="D849">
        <v>9.0169999999999995</v>
      </c>
      <c r="E849">
        <f t="shared" si="66"/>
        <v>9.0169999999999995</v>
      </c>
      <c r="F849">
        <f t="shared" si="64"/>
        <v>6943.09</v>
      </c>
      <c r="G849">
        <v>1.1220000000000001</v>
      </c>
      <c r="H849">
        <f t="shared" si="63"/>
        <v>1.1220000000000001</v>
      </c>
      <c r="I849">
        <f t="shared" si="65"/>
        <v>863.94000000000017</v>
      </c>
    </row>
    <row r="850" spans="1:9" x14ac:dyDescent="0.25">
      <c r="A850" s="8">
        <v>45118</v>
      </c>
      <c r="B850" s="9">
        <v>3</v>
      </c>
      <c r="C850" s="10">
        <v>6390</v>
      </c>
      <c r="D850">
        <v>5.2690000000000001</v>
      </c>
      <c r="E850">
        <f t="shared" si="66"/>
        <v>5.2690000000000001</v>
      </c>
      <c r="F850">
        <f t="shared" si="64"/>
        <v>33668.909999999996</v>
      </c>
      <c r="G850">
        <v>1.1379999999999999</v>
      </c>
      <c r="H850">
        <f t="shared" si="63"/>
        <v>1.1379999999999999</v>
      </c>
      <c r="I850">
        <f t="shared" si="65"/>
        <v>7271.8199999999988</v>
      </c>
    </row>
    <row r="851" spans="1:9" x14ac:dyDescent="0.25">
      <c r="A851" s="8">
        <v>45118</v>
      </c>
      <c r="B851" s="9">
        <v>4</v>
      </c>
      <c r="C851" s="10">
        <v>2095</v>
      </c>
      <c r="D851">
        <v>6.7629999999999999</v>
      </c>
      <c r="E851">
        <f t="shared" si="66"/>
        <v>6.7629999999999999</v>
      </c>
      <c r="F851">
        <f t="shared" si="64"/>
        <v>14168.485000000001</v>
      </c>
      <c r="G851">
        <v>1.391</v>
      </c>
      <c r="H851">
        <f t="shared" si="63"/>
        <v>1.391</v>
      </c>
      <c r="I851">
        <f t="shared" si="65"/>
        <v>2914.1450000000004</v>
      </c>
    </row>
    <row r="852" spans="1:9" x14ac:dyDescent="0.25">
      <c r="A852" s="8">
        <v>45118</v>
      </c>
      <c r="B852" s="9">
        <v>5</v>
      </c>
      <c r="C852" s="10">
        <v>800</v>
      </c>
      <c r="D852">
        <v>15.4</v>
      </c>
      <c r="E852">
        <f t="shared" si="66"/>
        <v>15.4</v>
      </c>
      <c r="F852">
        <f t="shared" si="64"/>
        <v>12320</v>
      </c>
      <c r="G852">
        <v>1.706</v>
      </c>
      <c r="H852">
        <f t="shared" si="63"/>
        <v>1.706</v>
      </c>
      <c r="I852">
        <f t="shared" si="65"/>
        <v>1364.8</v>
      </c>
    </row>
    <row r="853" spans="1:9" x14ac:dyDescent="0.25">
      <c r="A853" s="8">
        <v>45118</v>
      </c>
      <c r="B853" s="9">
        <v>6</v>
      </c>
      <c r="C853" s="10">
        <v>2120</v>
      </c>
      <c r="D853">
        <v>5.5430000000000001</v>
      </c>
      <c r="E853">
        <f t="shared" si="66"/>
        <v>5.5430000000000001</v>
      </c>
      <c r="F853">
        <f t="shared" si="64"/>
        <v>11751.16</v>
      </c>
      <c r="G853">
        <v>0.93369999999999997</v>
      </c>
      <c r="H853">
        <f t="shared" si="63"/>
        <v>0.93369999999999997</v>
      </c>
      <c r="I853">
        <f t="shared" si="65"/>
        <v>1979.444</v>
      </c>
    </row>
    <row r="854" spans="1:9" x14ac:dyDescent="0.25">
      <c r="A854" s="8">
        <v>45132</v>
      </c>
      <c r="B854" s="9">
        <v>1</v>
      </c>
      <c r="C854" s="10">
        <v>150</v>
      </c>
      <c r="D854">
        <v>16.82</v>
      </c>
      <c r="E854">
        <f t="shared" si="66"/>
        <v>16.82</v>
      </c>
      <c r="F854">
        <f t="shared" si="64"/>
        <v>2523</v>
      </c>
      <c r="G854">
        <v>7.3760000000000003</v>
      </c>
      <c r="H854">
        <f t="shared" si="63"/>
        <v>7.3760000000000003</v>
      </c>
      <c r="I854">
        <f t="shared" si="65"/>
        <v>1106.4000000000001</v>
      </c>
    </row>
    <row r="855" spans="1:9" x14ac:dyDescent="0.25">
      <c r="A855" s="8">
        <v>45132</v>
      </c>
      <c r="B855" s="9">
        <v>2</v>
      </c>
      <c r="C855" s="10">
        <v>130</v>
      </c>
      <c r="D855">
        <v>13.16</v>
      </c>
      <c r="E855">
        <f t="shared" si="66"/>
        <v>13.16</v>
      </c>
      <c r="F855">
        <f t="shared" si="64"/>
        <v>1710.8000000000002</v>
      </c>
      <c r="G855">
        <v>1.6950000000000001</v>
      </c>
      <c r="H855">
        <f t="shared" ref="H855:H918" si="67">G855</f>
        <v>1.6950000000000001</v>
      </c>
      <c r="I855">
        <f t="shared" si="65"/>
        <v>220.35000000000002</v>
      </c>
    </row>
    <row r="856" spans="1:9" x14ac:dyDescent="0.25">
      <c r="A856" s="8">
        <v>45132</v>
      </c>
      <c r="B856" s="9">
        <v>3</v>
      </c>
      <c r="C856" s="10">
        <v>990</v>
      </c>
      <c r="D856">
        <v>8.6630000000000003</v>
      </c>
      <c r="E856">
        <f t="shared" si="66"/>
        <v>8.6630000000000003</v>
      </c>
      <c r="F856">
        <f t="shared" si="64"/>
        <v>8576.3700000000008</v>
      </c>
      <c r="G856">
        <v>3.8279999999999998</v>
      </c>
      <c r="H856">
        <f t="shared" si="67"/>
        <v>3.8279999999999998</v>
      </c>
      <c r="I856">
        <f t="shared" si="65"/>
        <v>3789.72</v>
      </c>
    </row>
    <row r="857" spans="1:9" x14ac:dyDescent="0.25">
      <c r="A857" s="8">
        <v>45132</v>
      </c>
      <c r="B857" s="9">
        <v>4</v>
      </c>
      <c r="C857" s="10">
        <v>270</v>
      </c>
      <c r="D857">
        <v>20.73</v>
      </c>
      <c r="E857">
        <f t="shared" si="66"/>
        <v>20.73</v>
      </c>
      <c r="F857">
        <f t="shared" si="64"/>
        <v>5597.1</v>
      </c>
      <c r="G857">
        <v>5.9029999999999996</v>
      </c>
      <c r="H857">
        <f t="shared" si="67"/>
        <v>5.9029999999999996</v>
      </c>
      <c r="I857">
        <f t="shared" si="65"/>
        <v>1593.81</v>
      </c>
    </row>
    <row r="858" spans="1:9" x14ac:dyDescent="0.25">
      <c r="A858" s="8">
        <v>45132</v>
      </c>
      <c r="B858" s="9">
        <v>5</v>
      </c>
      <c r="C858" s="10">
        <v>380</v>
      </c>
      <c r="D858">
        <v>28.06</v>
      </c>
      <c r="E858">
        <f t="shared" si="66"/>
        <v>28.06</v>
      </c>
      <c r="F858">
        <f t="shared" si="64"/>
        <v>10662.8</v>
      </c>
      <c r="G858">
        <v>5.702</v>
      </c>
      <c r="H858">
        <f t="shared" si="67"/>
        <v>5.702</v>
      </c>
      <c r="I858">
        <f t="shared" si="65"/>
        <v>2166.7600000000002</v>
      </c>
    </row>
    <row r="859" spans="1:9" x14ac:dyDescent="0.25">
      <c r="A859" s="8">
        <v>45132</v>
      </c>
      <c r="B859" s="9">
        <v>6</v>
      </c>
      <c r="C859" s="10">
        <v>630</v>
      </c>
      <c r="D859">
        <v>13.51</v>
      </c>
      <c r="E859">
        <f t="shared" si="66"/>
        <v>13.51</v>
      </c>
      <c r="F859">
        <f t="shared" si="64"/>
        <v>8511.3000000000011</v>
      </c>
      <c r="G859">
        <v>2.242</v>
      </c>
      <c r="H859">
        <f t="shared" si="67"/>
        <v>2.242</v>
      </c>
      <c r="I859">
        <f t="shared" si="65"/>
        <v>1412.46</v>
      </c>
    </row>
    <row r="860" spans="1:9" x14ac:dyDescent="0.25">
      <c r="A860" s="8">
        <v>45146</v>
      </c>
      <c r="B860" s="9">
        <v>1</v>
      </c>
      <c r="C860" s="10">
        <v>1320</v>
      </c>
      <c r="D860">
        <v>8.8949999999999996</v>
      </c>
      <c r="E860">
        <f t="shared" si="66"/>
        <v>8.8949999999999996</v>
      </c>
      <c r="F860">
        <f t="shared" si="64"/>
        <v>11741.4</v>
      </c>
      <c r="G860">
        <v>2.4140000000000001</v>
      </c>
      <c r="H860">
        <f t="shared" si="67"/>
        <v>2.4140000000000001</v>
      </c>
      <c r="I860">
        <f t="shared" si="65"/>
        <v>3186.4800000000005</v>
      </c>
    </row>
    <row r="861" spans="1:9" x14ac:dyDescent="0.25">
      <c r="A861" s="8">
        <v>45146</v>
      </c>
      <c r="B861" s="9">
        <v>2</v>
      </c>
      <c r="C861" s="10">
        <v>607</v>
      </c>
      <c r="D861">
        <v>20.100000000000001</v>
      </c>
      <c r="E861">
        <f t="shared" si="66"/>
        <v>20.100000000000001</v>
      </c>
      <c r="F861">
        <f t="shared" si="64"/>
        <v>12200.7</v>
      </c>
      <c r="G861">
        <v>1.0469999999999999</v>
      </c>
      <c r="H861">
        <f t="shared" si="67"/>
        <v>1.0469999999999999</v>
      </c>
      <c r="I861">
        <f t="shared" si="65"/>
        <v>635.52899999999988</v>
      </c>
    </row>
    <row r="862" spans="1:9" x14ac:dyDescent="0.25">
      <c r="A862" s="8">
        <v>45146</v>
      </c>
      <c r="B862" s="9">
        <v>3</v>
      </c>
      <c r="C862" s="10">
        <v>4600</v>
      </c>
      <c r="D862">
        <v>6.6470000000000002</v>
      </c>
      <c r="E862">
        <f t="shared" si="66"/>
        <v>6.6470000000000002</v>
      </c>
      <c r="F862">
        <f t="shared" si="64"/>
        <v>30576.2</v>
      </c>
      <c r="G862">
        <v>1.0469999999999999</v>
      </c>
      <c r="H862">
        <f t="shared" si="67"/>
        <v>1.0469999999999999</v>
      </c>
      <c r="I862">
        <f t="shared" si="65"/>
        <v>4816.2</v>
      </c>
    </row>
    <row r="863" spans="1:9" x14ac:dyDescent="0.25">
      <c r="A863" s="8">
        <v>45146</v>
      </c>
      <c r="B863" s="9">
        <v>4</v>
      </c>
      <c r="C863" s="10">
        <v>2211</v>
      </c>
      <c r="D863">
        <v>8.7789999999999999</v>
      </c>
      <c r="E863">
        <f t="shared" si="66"/>
        <v>8.7789999999999999</v>
      </c>
      <c r="F863">
        <f t="shared" si="64"/>
        <v>19410.368999999999</v>
      </c>
      <c r="G863">
        <v>0.97629999999999995</v>
      </c>
      <c r="H863">
        <f t="shared" si="67"/>
        <v>0.97629999999999995</v>
      </c>
      <c r="I863">
        <f t="shared" si="65"/>
        <v>2158.5992999999999</v>
      </c>
    </row>
    <row r="864" spans="1:9" x14ac:dyDescent="0.25">
      <c r="A864" s="8">
        <v>45146</v>
      </c>
      <c r="B864" s="9">
        <v>5</v>
      </c>
      <c r="C864" s="10">
        <v>1400</v>
      </c>
      <c r="D864">
        <v>24.96</v>
      </c>
      <c r="E864">
        <f t="shared" si="66"/>
        <v>24.96</v>
      </c>
      <c r="F864">
        <f t="shared" si="64"/>
        <v>34943.999999999993</v>
      </c>
      <c r="G864">
        <v>2.0179999999999998</v>
      </c>
      <c r="H864">
        <f t="shared" si="67"/>
        <v>2.0179999999999998</v>
      </c>
      <c r="I864">
        <f t="shared" si="65"/>
        <v>2825.2</v>
      </c>
    </row>
    <row r="865" spans="1:9" x14ac:dyDescent="0.25">
      <c r="A865" s="8">
        <v>45146</v>
      </c>
      <c r="B865" s="9">
        <v>6</v>
      </c>
      <c r="C865" s="10">
        <v>2855</v>
      </c>
      <c r="D865">
        <v>4.6130000000000004</v>
      </c>
      <c r="E865">
        <f t="shared" si="66"/>
        <v>4.6130000000000004</v>
      </c>
      <c r="F865">
        <f t="shared" si="64"/>
        <v>13170.115000000002</v>
      </c>
      <c r="G865">
        <v>0.83950000000000002</v>
      </c>
      <c r="H865">
        <f t="shared" si="67"/>
        <v>0.83950000000000002</v>
      </c>
      <c r="I865">
        <f t="shared" si="65"/>
        <v>2396.7725</v>
      </c>
    </row>
    <row r="866" spans="1:9" x14ac:dyDescent="0.25">
      <c r="A866" s="8">
        <v>45160</v>
      </c>
      <c r="B866" s="9">
        <v>1</v>
      </c>
      <c r="C866" s="10">
        <v>910</v>
      </c>
      <c r="D866">
        <v>9.8040000000000003</v>
      </c>
      <c r="E866">
        <f t="shared" si="66"/>
        <v>9.8040000000000003</v>
      </c>
      <c r="F866">
        <f t="shared" si="64"/>
        <v>8921.64</v>
      </c>
      <c r="G866">
        <v>1.5309999999999999</v>
      </c>
      <c r="H866">
        <f t="shared" si="67"/>
        <v>1.5309999999999999</v>
      </c>
      <c r="I866">
        <f t="shared" si="65"/>
        <v>1393.21</v>
      </c>
    </row>
    <row r="867" spans="1:9" x14ac:dyDescent="0.25">
      <c r="A867" s="8">
        <v>45160</v>
      </c>
      <c r="B867" s="9">
        <v>2</v>
      </c>
      <c r="C867" s="10">
        <v>560</v>
      </c>
      <c r="D867">
        <v>14.39</v>
      </c>
      <c r="E867">
        <f t="shared" si="66"/>
        <v>14.39</v>
      </c>
      <c r="F867">
        <f t="shared" si="64"/>
        <v>8058.4000000000005</v>
      </c>
      <c r="G867">
        <v>0.86539999999999995</v>
      </c>
      <c r="H867">
        <f t="shared" si="67"/>
        <v>0.86539999999999995</v>
      </c>
      <c r="I867">
        <f t="shared" si="65"/>
        <v>484.62400000000002</v>
      </c>
    </row>
    <row r="868" spans="1:9" x14ac:dyDescent="0.25">
      <c r="A868" s="8">
        <v>45160</v>
      </c>
      <c r="B868" s="9">
        <v>3</v>
      </c>
      <c r="C868" s="10">
        <v>2360</v>
      </c>
      <c r="D868">
        <v>7.7859999999999996</v>
      </c>
      <c r="E868">
        <f t="shared" si="66"/>
        <v>7.7859999999999996</v>
      </c>
      <c r="F868">
        <f t="shared" si="64"/>
        <v>18374.96</v>
      </c>
      <c r="G868">
        <v>1.194</v>
      </c>
      <c r="H868">
        <f t="shared" si="67"/>
        <v>1.194</v>
      </c>
      <c r="I868">
        <f t="shared" si="65"/>
        <v>2817.8399999999997</v>
      </c>
    </row>
    <row r="869" spans="1:9" x14ac:dyDescent="0.25">
      <c r="A869" s="8">
        <v>45160</v>
      </c>
      <c r="B869" s="9">
        <v>4</v>
      </c>
      <c r="C869" s="10">
        <v>1225</v>
      </c>
      <c r="D869">
        <v>9.3490000000000002</v>
      </c>
      <c r="E869">
        <f t="shared" si="66"/>
        <v>9.3490000000000002</v>
      </c>
      <c r="F869">
        <f t="shared" si="64"/>
        <v>11452.525000000001</v>
      </c>
      <c r="G869">
        <v>2.31</v>
      </c>
      <c r="H869">
        <f t="shared" si="67"/>
        <v>2.31</v>
      </c>
      <c r="I869">
        <f t="shared" si="65"/>
        <v>2829.75</v>
      </c>
    </row>
    <row r="870" spans="1:9" x14ac:dyDescent="0.25">
      <c r="A870" s="8">
        <v>45160</v>
      </c>
      <c r="B870" s="9">
        <v>5</v>
      </c>
      <c r="C870" s="10">
        <v>1209</v>
      </c>
      <c r="D870">
        <v>22.54</v>
      </c>
      <c r="E870">
        <f t="shared" si="66"/>
        <v>22.54</v>
      </c>
      <c r="F870">
        <f t="shared" si="64"/>
        <v>27250.86</v>
      </c>
      <c r="G870">
        <v>1.7110000000000001</v>
      </c>
      <c r="H870">
        <f t="shared" si="67"/>
        <v>1.7110000000000001</v>
      </c>
      <c r="I870">
        <f t="shared" si="65"/>
        <v>2068.5990000000002</v>
      </c>
    </row>
    <row r="871" spans="1:9" x14ac:dyDescent="0.25">
      <c r="A871" s="8">
        <v>45160</v>
      </c>
      <c r="B871" s="9">
        <v>6</v>
      </c>
      <c r="C871" s="10">
        <v>2114</v>
      </c>
      <c r="D871">
        <v>4.2930000000000001</v>
      </c>
      <c r="E871">
        <f t="shared" si="66"/>
        <v>4.2930000000000001</v>
      </c>
      <c r="F871">
        <f t="shared" si="64"/>
        <v>9075.402</v>
      </c>
      <c r="G871">
        <v>0.71709999999999996</v>
      </c>
      <c r="H871">
        <f t="shared" si="67"/>
        <v>0.71709999999999996</v>
      </c>
      <c r="I871">
        <f t="shared" si="65"/>
        <v>1515.9493999999997</v>
      </c>
    </row>
    <row r="872" spans="1:9" x14ac:dyDescent="0.25">
      <c r="A872" s="8">
        <v>45175</v>
      </c>
      <c r="B872" s="9">
        <v>1</v>
      </c>
      <c r="C872" s="10">
        <v>260</v>
      </c>
      <c r="D872">
        <v>15.41</v>
      </c>
      <c r="E872">
        <f t="shared" si="66"/>
        <v>15.41</v>
      </c>
      <c r="F872">
        <f t="shared" ref="F872:F925" si="68">E872*(C872/1000)*1000</f>
        <v>4006.6000000000008</v>
      </c>
      <c r="G872">
        <v>2.6869999999999998</v>
      </c>
      <c r="H872">
        <f t="shared" si="67"/>
        <v>2.6869999999999998</v>
      </c>
      <c r="I872">
        <f t="shared" ref="I872:I925" si="69">H872*(C872/1000)*1000</f>
        <v>698.62</v>
      </c>
    </row>
    <row r="873" spans="1:9" x14ac:dyDescent="0.25">
      <c r="A873" s="8">
        <v>45175</v>
      </c>
      <c r="B873" s="9">
        <v>2</v>
      </c>
      <c r="C873" s="10">
        <v>90</v>
      </c>
      <c r="D873">
        <v>20</v>
      </c>
      <c r="E873">
        <f t="shared" si="66"/>
        <v>20</v>
      </c>
      <c r="F873">
        <f t="shared" si="68"/>
        <v>1799.9999999999998</v>
      </c>
      <c r="G873">
        <v>1.4339999999999999</v>
      </c>
      <c r="H873">
        <f t="shared" si="67"/>
        <v>1.4339999999999999</v>
      </c>
      <c r="I873">
        <f t="shared" si="69"/>
        <v>129.05999999999997</v>
      </c>
    </row>
    <row r="874" spans="1:9" x14ac:dyDescent="0.25">
      <c r="A874" s="8">
        <v>45175</v>
      </c>
      <c r="B874" s="9">
        <v>3</v>
      </c>
      <c r="C874" s="10">
        <v>1520</v>
      </c>
      <c r="D874">
        <v>8.891</v>
      </c>
      <c r="E874">
        <f t="shared" si="66"/>
        <v>8.891</v>
      </c>
      <c r="F874">
        <f t="shared" si="68"/>
        <v>13514.32</v>
      </c>
      <c r="G874">
        <v>3.1080000000000001</v>
      </c>
      <c r="H874">
        <f t="shared" si="67"/>
        <v>3.1080000000000001</v>
      </c>
      <c r="I874">
        <f t="shared" si="69"/>
        <v>4724.1600000000008</v>
      </c>
    </row>
    <row r="875" spans="1:9" x14ac:dyDescent="0.25">
      <c r="A875" s="8">
        <v>45175</v>
      </c>
      <c r="B875" s="9">
        <v>4</v>
      </c>
      <c r="C875" s="10">
        <v>410</v>
      </c>
      <c r="D875">
        <v>14.5</v>
      </c>
      <c r="E875">
        <f t="shared" si="66"/>
        <v>14.5</v>
      </c>
      <c r="F875">
        <f t="shared" si="68"/>
        <v>5944.9999999999991</v>
      </c>
      <c r="G875">
        <v>3.8519999999999999</v>
      </c>
      <c r="H875">
        <f t="shared" si="67"/>
        <v>3.8519999999999999</v>
      </c>
      <c r="I875">
        <f t="shared" si="69"/>
        <v>1579.32</v>
      </c>
    </row>
    <row r="876" spans="1:9" x14ac:dyDescent="0.25">
      <c r="A876" s="8">
        <v>45175</v>
      </c>
      <c r="B876" s="9">
        <v>5</v>
      </c>
      <c r="C876" s="10">
        <v>330</v>
      </c>
      <c r="D876">
        <v>23.05</v>
      </c>
      <c r="E876">
        <f t="shared" si="66"/>
        <v>23.05</v>
      </c>
      <c r="F876">
        <f t="shared" si="68"/>
        <v>7606.5000000000009</v>
      </c>
      <c r="G876">
        <v>1.3169999999999999</v>
      </c>
      <c r="H876">
        <f t="shared" si="67"/>
        <v>1.3169999999999999</v>
      </c>
      <c r="I876">
        <f t="shared" si="69"/>
        <v>434.61</v>
      </c>
    </row>
    <row r="877" spans="1:9" x14ac:dyDescent="0.25">
      <c r="A877" s="8">
        <v>45175</v>
      </c>
      <c r="B877" s="9">
        <v>6</v>
      </c>
      <c r="C877" s="10">
        <v>660</v>
      </c>
      <c r="D877">
        <v>8.3330000000000002</v>
      </c>
      <c r="E877">
        <f t="shared" si="66"/>
        <v>8.3330000000000002</v>
      </c>
      <c r="F877">
        <f t="shared" si="68"/>
        <v>5499.7800000000007</v>
      </c>
      <c r="G877">
        <v>1.1559999999999999</v>
      </c>
      <c r="H877">
        <f t="shared" si="67"/>
        <v>1.1559999999999999</v>
      </c>
      <c r="I877">
        <f t="shared" si="69"/>
        <v>762.95999999999992</v>
      </c>
    </row>
    <row r="878" spans="1:9" x14ac:dyDescent="0.25">
      <c r="A878" s="8">
        <v>45188</v>
      </c>
      <c r="B878" s="9">
        <v>1</v>
      </c>
      <c r="C878" s="10">
        <v>220</v>
      </c>
      <c r="D878">
        <v>16.989999999999998</v>
      </c>
      <c r="E878">
        <f t="shared" si="66"/>
        <v>16.989999999999998</v>
      </c>
      <c r="F878">
        <f t="shared" si="68"/>
        <v>3737.7999999999997</v>
      </c>
      <c r="G878">
        <v>3.1080000000000001</v>
      </c>
      <c r="H878">
        <f t="shared" si="67"/>
        <v>3.1080000000000001</v>
      </c>
      <c r="I878">
        <f t="shared" si="69"/>
        <v>683.76</v>
      </c>
    </row>
    <row r="879" spans="1:9" x14ac:dyDescent="0.25">
      <c r="A879" s="8">
        <v>45188</v>
      </c>
      <c r="B879" s="9">
        <v>2</v>
      </c>
      <c r="C879" s="10">
        <v>95</v>
      </c>
      <c r="D879">
        <v>24.38</v>
      </c>
      <c r="E879">
        <f t="shared" si="66"/>
        <v>24.38</v>
      </c>
      <c r="F879">
        <f t="shared" si="68"/>
        <v>2316.1</v>
      </c>
      <c r="G879">
        <v>3.3450000000000002</v>
      </c>
      <c r="H879">
        <f t="shared" si="67"/>
        <v>3.3450000000000002</v>
      </c>
      <c r="I879">
        <f t="shared" si="69"/>
        <v>317.77500000000003</v>
      </c>
    </row>
    <row r="880" spans="1:9" x14ac:dyDescent="0.25">
      <c r="A880" s="8">
        <v>45188</v>
      </c>
      <c r="B880" s="9">
        <v>3</v>
      </c>
      <c r="C880" s="10">
        <v>1640</v>
      </c>
      <c r="D880">
        <v>7.3840000000000003</v>
      </c>
      <c r="E880">
        <f t="shared" si="66"/>
        <v>7.3840000000000003</v>
      </c>
      <c r="F880">
        <f t="shared" si="68"/>
        <v>12109.76</v>
      </c>
      <c r="G880">
        <v>2.0230000000000001</v>
      </c>
      <c r="H880">
        <f t="shared" si="67"/>
        <v>2.0230000000000001</v>
      </c>
      <c r="I880">
        <f t="shared" si="69"/>
        <v>3317.72</v>
      </c>
    </row>
    <row r="881" spans="1:9" x14ac:dyDescent="0.25">
      <c r="A881" s="8">
        <v>45188</v>
      </c>
      <c r="B881" s="9">
        <v>4</v>
      </c>
      <c r="C881" s="10">
        <v>980</v>
      </c>
      <c r="D881">
        <v>12.06</v>
      </c>
      <c r="E881">
        <f t="shared" si="66"/>
        <v>12.06</v>
      </c>
      <c r="F881">
        <f t="shared" si="68"/>
        <v>11818.8</v>
      </c>
      <c r="G881">
        <v>4.399</v>
      </c>
      <c r="H881">
        <f t="shared" si="67"/>
        <v>4.399</v>
      </c>
      <c r="I881">
        <f t="shared" si="69"/>
        <v>4311.0200000000004</v>
      </c>
    </row>
    <row r="882" spans="1:9" x14ac:dyDescent="0.25">
      <c r="A882" s="8">
        <v>45188</v>
      </c>
      <c r="B882" s="9">
        <v>5</v>
      </c>
      <c r="C882" s="10">
        <v>530</v>
      </c>
      <c r="D882">
        <v>19.34</v>
      </c>
      <c r="E882">
        <f t="shared" si="66"/>
        <v>19.34</v>
      </c>
      <c r="F882">
        <f t="shared" si="68"/>
        <v>10250.200000000001</v>
      </c>
      <c r="G882">
        <v>1.1870000000000001</v>
      </c>
      <c r="H882">
        <f t="shared" si="67"/>
        <v>1.1870000000000001</v>
      </c>
      <c r="I882">
        <f t="shared" si="69"/>
        <v>629.11</v>
      </c>
    </row>
    <row r="883" spans="1:9" x14ac:dyDescent="0.25">
      <c r="A883" s="8">
        <v>45188</v>
      </c>
      <c r="B883" s="9">
        <v>6</v>
      </c>
      <c r="C883" s="10">
        <v>715</v>
      </c>
      <c r="D883">
        <v>8.1880000000000006</v>
      </c>
      <c r="E883">
        <f t="shared" si="66"/>
        <v>8.1880000000000006</v>
      </c>
      <c r="F883">
        <f t="shared" si="68"/>
        <v>5854.42</v>
      </c>
      <c r="G883">
        <v>1.25</v>
      </c>
      <c r="H883">
        <f t="shared" si="67"/>
        <v>1.25</v>
      </c>
      <c r="I883">
        <f t="shared" si="69"/>
        <v>893.74999999999989</v>
      </c>
    </row>
    <row r="884" spans="1:9" x14ac:dyDescent="0.25">
      <c r="A884" s="8">
        <v>45202</v>
      </c>
      <c r="B884" s="9">
        <v>1</v>
      </c>
      <c r="C884" s="10">
        <v>1840</v>
      </c>
      <c r="D884">
        <v>8.4469999999999992</v>
      </c>
      <c r="E884">
        <f t="shared" si="66"/>
        <v>8.4469999999999992</v>
      </c>
      <c r="F884">
        <f t="shared" si="68"/>
        <v>15542.48</v>
      </c>
      <c r="G884">
        <v>1.012</v>
      </c>
      <c r="H884">
        <f t="shared" si="67"/>
        <v>1.012</v>
      </c>
      <c r="I884">
        <f t="shared" si="69"/>
        <v>1862.0800000000002</v>
      </c>
    </row>
    <row r="885" spans="1:9" x14ac:dyDescent="0.25">
      <c r="A885" s="8">
        <v>45202</v>
      </c>
      <c r="B885" s="9">
        <v>2</v>
      </c>
      <c r="C885" s="10">
        <v>515</v>
      </c>
      <c r="D885">
        <v>17.23</v>
      </c>
      <c r="E885">
        <f t="shared" si="66"/>
        <v>17.23</v>
      </c>
      <c r="F885">
        <f t="shared" si="68"/>
        <v>8873.4500000000007</v>
      </c>
      <c r="G885">
        <v>1.4690000000000001</v>
      </c>
      <c r="H885">
        <f t="shared" si="67"/>
        <v>1.4690000000000001</v>
      </c>
      <c r="I885">
        <f t="shared" si="69"/>
        <v>756.53500000000008</v>
      </c>
    </row>
    <row r="886" spans="1:9" x14ac:dyDescent="0.25">
      <c r="A886" s="8">
        <v>45202</v>
      </c>
      <c r="B886" s="9">
        <v>3</v>
      </c>
      <c r="C886" s="10">
        <v>1050</v>
      </c>
      <c r="D886">
        <v>12.35</v>
      </c>
      <c r="E886">
        <f t="shared" si="66"/>
        <v>12.35</v>
      </c>
      <c r="F886">
        <f t="shared" si="68"/>
        <v>12967.5</v>
      </c>
      <c r="G886">
        <v>2.1480000000000001</v>
      </c>
      <c r="H886">
        <f t="shared" si="67"/>
        <v>2.1480000000000001</v>
      </c>
      <c r="I886">
        <f t="shared" si="69"/>
        <v>2255.4</v>
      </c>
    </row>
    <row r="887" spans="1:9" x14ac:dyDescent="0.25">
      <c r="A887" s="8">
        <v>45202</v>
      </c>
      <c r="B887" s="9">
        <v>4</v>
      </c>
      <c r="C887" s="10">
        <v>2420</v>
      </c>
      <c r="D887">
        <v>11.57</v>
      </c>
      <c r="E887">
        <f t="shared" si="66"/>
        <v>11.57</v>
      </c>
      <c r="F887">
        <f t="shared" si="68"/>
        <v>27999.4</v>
      </c>
      <c r="G887">
        <v>1.6160000000000001</v>
      </c>
      <c r="H887">
        <f t="shared" si="67"/>
        <v>1.6160000000000001</v>
      </c>
      <c r="I887">
        <f t="shared" si="69"/>
        <v>3910.72</v>
      </c>
    </row>
    <row r="888" spans="1:9" x14ac:dyDescent="0.25">
      <c r="A888" s="8">
        <v>45202</v>
      </c>
      <c r="B888" s="9">
        <v>5</v>
      </c>
      <c r="C888" s="10">
        <v>1160</v>
      </c>
      <c r="D888">
        <v>19.27</v>
      </c>
      <c r="E888">
        <f t="shared" si="66"/>
        <v>19.27</v>
      </c>
      <c r="F888">
        <f t="shared" si="68"/>
        <v>22353.199999999997</v>
      </c>
      <c r="G888">
        <v>0.88629999999999998</v>
      </c>
      <c r="H888">
        <f t="shared" si="67"/>
        <v>0.88629999999999998</v>
      </c>
      <c r="I888">
        <f t="shared" si="69"/>
        <v>1028.1079999999997</v>
      </c>
    </row>
    <row r="889" spans="1:9" x14ac:dyDescent="0.25">
      <c r="A889" s="8">
        <v>45202</v>
      </c>
      <c r="B889" s="9">
        <v>6</v>
      </c>
      <c r="C889" s="10">
        <v>1515</v>
      </c>
      <c r="D889">
        <v>6.5380000000000003</v>
      </c>
      <c r="E889">
        <f t="shared" si="66"/>
        <v>6.5380000000000003</v>
      </c>
      <c r="F889">
        <f t="shared" si="68"/>
        <v>9905.07</v>
      </c>
      <c r="G889">
        <v>1.4179999999999999</v>
      </c>
      <c r="H889">
        <f t="shared" si="67"/>
        <v>1.4179999999999999</v>
      </c>
      <c r="I889">
        <f t="shared" si="69"/>
        <v>2148.2699999999995</v>
      </c>
    </row>
    <row r="890" spans="1:9" x14ac:dyDescent="0.25">
      <c r="A890" s="8">
        <v>45216</v>
      </c>
      <c r="B890" s="9">
        <v>1</v>
      </c>
      <c r="C890" s="10">
        <v>100</v>
      </c>
      <c r="D890">
        <v>15.41</v>
      </c>
      <c r="E890">
        <f t="shared" si="66"/>
        <v>15.41</v>
      </c>
      <c r="F890">
        <f t="shared" si="68"/>
        <v>1541.0000000000002</v>
      </c>
      <c r="G890">
        <v>1.794</v>
      </c>
      <c r="H890">
        <f t="shared" si="67"/>
        <v>1.794</v>
      </c>
      <c r="I890">
        <f t="shared" si="69"/>
        <v>179.4</v>
      </c>
    </row>
    <row r="891" spans="1:9" x14ac:dyDescent="0.25">
      <c r="A891" s="8">
        <v>45216</v>
      </c>
      <c r="B891" s="9">
        <v>2</v>
      </c>
      <c r="C891" s="10">
        <v>30</v>
      </c>
      <c r="D891">
        <v>29.85</v>
      </c>
      <c r="E891">
        <f t="shared" si="66"/>
        <v>29.85</v>
      </c>
      <c r="F891">
        <f t="shared" si="68"/>
        <v>895.5</v>
      </c>
      <c r="G891">
        <v>2.4430000000000001</v>
      </c>
      <c r="H891">
        <f t="shared" si="67"/>
        <v>2.4430000000000001</v>
      </c>
      <c r="I891">
        <f t="shared" si="69"/>
        <v>73.289999999999992</v>
      </c>
    </row>
    <row r="892" spans="1:9" x14ac:dyDescent="0.25">
      <c r="A892" s="8">
        <v>45216</v>
      </c>
      <c r="B892" s="9">
        <v>3</v>
      </c>
      <c r="C892" s="10">
        <v>130</v>
      </c>
      <c r="D892">
        <v>9.3049999999999997</v>
      </c>
      <c r="E892">
        <f t="shared" si="66"/>
        <v>9.3049999999999997</v>
      </c>
      <c r="F892">
        <f t="shared" si="68"/>
        <v>1209.6500000000001</v>
      </c>
      <c r="G892">
        <v>3.0339999999999998</v>
      </c>
      <c r="H892">
        <f t="shared" si="67"/>
        <v>3.0339999999999998</v>
      </c>
      <c r="I892">
        <f t="shared" si="69"/>
        <v>394.42</v>
      </c>
    </row>
    <row r="893" spans="1:9" x14ac:dyDescent="0.25">
      <c r="A893" s="8">
        <v>45216</v>
      </c>
      <c r="B893" s="9">
        <v>4</v>
      </c>
      <c r="C893" s="10">
        <v>150</v>
      </c>
      <c r="D893">
        <v>27.75</v>
      </c>
      <c r="E893">
        <f t="shared" si="66"/>
        <v>27.75</v>
      </c>
      <c r="F893">
        <f t="shared" si="68"/>
        <v>4162.5</v>
      </c>
      <c r="G893">
        <v>1.6080000000000001</v>
      </c>
      <c r="H893">
        <f t="shared" si="67"/>
        <v>1.6080000000000001</v>
      </c>
      <c r="I893">
        <f t="shared" si="69"/>
        <v>241.2</v>
      </c>
    </row>
    <row r="894" spans="1:9" x14ac:dyDescent="0.25">
      <c r="A894" s="8">
        <v>45216</v>
      </c>
      <c r="B894" s="9">
        <v>5</v>
      </c>
      <c r="C894" s="10">
        <v>170</v>
      </c>
      <c r="D894">
        <v>29.01</v>
      </c>
      <c r="E894">
        <f t="shared" si="66"/>
        <v>29.01</v>
      </c>
      <c r="F894">
        <f t="shared" si="68"/>
        <v>4931.7</v>
      </c>
      <c r="G894">
        <v>1.157</v>
      </c>
      <c r="H894">
        <f t="shared" si="67"/>
        <v>1.157</v>
      </c>
      <c r="I894">
        <f t="shared" si="69"/>
        <v>196.69000000000003</v>
      </c>
    </row>
    <row r="895" spans="1:9" x14ac:dyDescent="0.25">
      <c r="A895" s="8">
        <v>45216</v>
      </c>
      <c r="B895" s="9">
        <v>6</v>
      </c>
      <c r="C895" s="10">
        <v>130</v>
      </c>
      <c r="D895">
        <v>8.0950000000000006</v>
      </c>
      <c r="E895">
        <f t="shared" si="66"/>
        <v>8.0950000000000006</v>
      </c>
      <c r="F895">
        <f t="shared" si="68"/>
        <v>1052.3500000000001</v>
      </c>
      <c r="G895">
        <v>1.4530000000000001</v>
      </c>
      <c r="H895">
        <f t="shared" si="67"/>
        <v>1.4530000000000001</v>
      </c>
      <c r="I895">
        <f t="shared" si="69"/>
        <v>188.89000000000001</v>
      </c>
    </row>
    <row r="896" spans="1:9" x14ac:dyDescent="0.25">
      <c r="A896" s="8">
        <v>45231</v>
      </c>
      <c r="B896" s="9">
        <v>1</v>
      </c>
      <c r="C896" s="10">
        <v>13430</v>
      </c>
      <c r="D896">
        <v>6.9630000000000001</v>
      </c>
      <c r="E896">
        <f t="shared" si="66"/>
        <v>6.9630000000000001</v>
      </c>
      <c r="F896">
        <f t="shared" si="68"/>
        <v>93513.090000000011</v>
      </c>
      <c r="G896">
        <v>0.79559999999999997</v>
      </c>
      <c r="H896">
        <f t="shared" si="67"/>
        <v>0.79559999999999997</v>
      </c>
      <c r="I896">
        <f t="shared" si="69"/>
        <v>10684.907999999999</v>
      </c>
    </row>
    <row r="897" spans="1:9" x14ac:dyDescent="0.25">
      <c r="A897" s="8">
        <v>45231</v>
      </c>
      <c r="B897" s="9">
        <v>2</v>
      </c>
      <c r="C897" s="10">
        <v>1520</v>
      </c>
      <c r="D897">
        <v>12.34</v>
      </c>
      <c r="E897">
        <f t="shared" si="66"/>
        <v>12.34</v>
      </c>
      <c r="F897">
        <f t="shared" si="68"/>
        <v>18756.8</v>
      </c>
      <c r="G897">
        <v>0.93469999999999998</v>
      </c>
      <c r="H897">
        <f t="shared" si="67"/>
        <v>0.93469999999999998</v>
      </c>
      <c r="I897">
        <f t="shared" si="69"/>
        <v>1420.7439999999999</v>
      </c>
    </row>
    <row r="898" spans="1:9" x14ac:dyDescent="0.25">
      <c r="A898" s="8">
        <v>45231</v>
      </c>
      <c r="B898" s="9">
        <v>3</v>
      </c>
      <c r="C898" s="10">
        <v>13630</v>
      </c>
      <c r="D898">
        <v>4.8129999999999997</v>
      </c>
      <c r="E898">
        <f t="shared" si="66"/>
        <v>4.8129999999999997</v>
      </c>
      <c r="F898">
        <f t="shared" si="68"/>
        <v>65601.19</v>
      </c>
      <c r="G898">
        <v>0.56269999999999998</v>
      </c>
      <c r="H898">
        <f t="shared" si="67"/>
        <v>0.56269999999999998</v>
      </c>
      <c r="I898">
        <f t="shared" si="69"/>
        <v>7669.6010000000006</v>
      </c>
    </row>
    <row r="899" spans="1:9" x14ac:dyDescent="0.25">
      <c r="A899" s="8">
        <v>45231</v>
      </c>
      <c r="B899" s="9">
        <v>4</v>
      </c>
      <c r="C899" s="10">
        <v>18280</v>
      </c>
      <c r="D899">
        <v>7.8739999999999997</v>
      </c>
      <c r="E899">
        <f t="shared" ref="E899:E962" si="70">D899</f>
        <v>7.8739999999999997</v>
      </c>
      <c r="F899">
        <f t="shared" si="68"/>
        <v>143936.72</v>
      </c>
      <c r="G899">
        <v>0.54849999999999999</v>
      </c>
      <c r="H899">
        <f t="shared" si="67"/>
        <v>0.54849999999999999</v>
      </c>
      <c r="I899">
        <f t="shared" si="69"/>
        <v>10026.580000000002</v>
      </c>
    </row>
    <row r="900" spans="1:9" x14ac:dyDescent="0.25">
      <c r="A900" s="8">
        <v>45231</v>
      </c>
      <c r="B900" s="9">
        <v>5</v>
      </c>
      <c r="C900" s="10">
        <v>3820</v>
      </c>
      <c r="D900">
        <v>9.0630000000000006</v>
      </c>
      <c r="E900">
        <f t="shared" si="70"/>
        <v>9.0630000000000006</v>
      </c>
      <c r="F900">
        <f t="shared" si="68"/>
        <v>34620.660000000003</v>
      </c>
      <c r="G900">
        <v>0.65810000000000002</v>
      </c>
      <c r="H900">
        <f t="shared" si="67"/>
        <v>0.65810000000000002</v>
      </c>
      <c r="I900">
        <f t="shared" si="69"/>
        <v>2513.942</v>
      </c>
    </row>
    <row r="901" spans="1:9" x14ac:dyDescent="0.25">
      <c r="A901" s="8">
        <v>45231</v>
      </c>
      <c r="B901" s="9">
        <v>6</v>
      </c>
      <c r="C901" s="10">
        <v>2880</v>
      </c>
      <c r="D901">
        <v>3.9249999999999998</v>
      </c>
      <c r="E901">
        <f t="shared" si="70"/>
        <v>3.9249999999999998</v>
      </c>
      <c r="F901">
        <f t="shared" si="68"/>
        <v>11303.999999999998</v>
      </c>
      <c r="G901">
        <v>0.92120000000000002</v>
      </c>
      <c r="H901">
        <f t="shared" si="67"/>
        <v>0.92120000000000002</v>
      </c>
      <c r="I901">
        <f t="shared" si="69"/>
        <v>2653.056</v>
      </c>
    </row>
    <row r="902" spans="1:9" x14ac:dyDescent="0.25">
      <c r="A902" s="8">
        <v>45244</v>
      </c>
      <c r="B902" s="9">
        <v>1</v>
      </c>
      <c r="C902" s="10">
        <v>1740</v>
      </c>
      <c r="D902">
        <v>5.351</v>
      </c>
      <c r="E902">
        <f t="shared" si="70"/>
        <v>5.351</v>
      </c>
      <c r="F902">
        <f t="shared" si="68"/>
        <v>9310.74</v>
      </c>
      <c r="G902">
        <v>0.81520000000000004</v>
      </c>
      <c r="H902">
        <f t="shared" si="67"/>
        <v>0.81520000000000004</v>
      </c>
      <c r="I902">
        <f t="shared" si="69"/>
        <v>1418.4480000000001</v>
      </c>
    </row>
    <row r="903" spans="1:9" x14ac:dyDescent="0.25">
      <c r="A903" s="8">
        <v>45244</v>
      </c>
      <c r="B903" s="9">
        <v>2</v>
      </c>
      <c r="C903" s="10">
        <v>460</v>
      </c>
      <c r="D903">
        <v>11.17</v>
      </c>
      <c r="E903">
        <f t="shared" si="70"/>
        <v>11.17</v>
      </c>
      <c r="F903">
        <f t="shared" si="68"/>
        <v>5138.2000000000007</v>
      </c>
      <c r="G903">
        <v>1.0900000000000001</v>
      </c>
      <c r="H903">
        <f t="shared" si="67"/>
        <v>1.0900000000000001</v>
      </c>
      <c r="I903">
        <f t="shared" si="69"/>
        <v>501.40000000000009</v>
      </c>
    </row>
    <row r="904" spans="1:9" x14ac:dyDescent="0.25">
      <c r="A904" s="8">
        <v>45244</v>
      </c>
      <c r="B904" s="9">
        <v>3</v>
      </c>
      <c r="C904" s="10">
        <v>3000</v>
      </c>
      <c r="D904">
        <v>4.8860000000000001</v>
      </c>
      <c r="E904">
        <f t="shared" si="70"/>
        <v>4.8860000000000001</v>
      </c>
      <c r="F904">
        <f t="shared" si="68"/>
        <v>14658.000000000002</v>
      </c>
      <c r="G904">
        <v>0.39240000000000003</v>
      </c>
      <c r="H904">
        <f t="shared" si="67"/>
        <v>0.39240000000000003</v>
      </c>
      <c r="I904">
        <f t="shared" si="69"/>
        <v>1177.2</v>
      </c>
    </row>
    <row r="905" spans="1:9" x14ac:dyDescent="0.25">
      <c r="A905" s="8">
        <v>45244</v>
      </c>
      <c r="B905" s="9">
        <v>4</v>
      </c>
      <c r="C905" s="10">
        <v>3200</v>
      </c>
      <c r="D905">
        <v>5.6669999999999998</v>
      </c>
      <c r="E905">
        <f t="shared" si="70"/>
        <v>5.6669999999999998</v>
      </c>
      <c r="F905">
        <f t="shared" si="68"/>
        <v>18134.399999999998</v>
      </c>
      <c r="G905">
        <v>0.67159999999999997</v>
      </c>
      <c r="H905">
        <f t="shared" si="67"/>
        <v>0.67159999999999997</v>
      </c>
      <c r="I905">
        <f t="shared" si="69"/>
        <v>2149.12</v>
      </c>
    </row>
    <row r="906" spans="1:9" x14ac:dyDescent="0.25">
      <c r="A906" s="8">
        <v>45244</v>
      </c>
      <c r="B906" s="9">
        <v>5</v>
      </c>
      <c r="C906" s="10">
        <v>920</v>
      </c>
      <c r="D906">
        <v>10.01</v>
      </c>
      <c r="E906">
        <f t="shared" si="70"/>
        <v>10.01</v>
      </c>
      <c r="F906">
        <f t="shared" si="68"/>
        <v>9209.2000000000007</v>
      </c>
      <c r="G906">
        <v>0.74609999999999999</v>
      </c>
      <c r="H906">
        <f t="shared" si="67"/>
        <v>0.74609999999999999</v>
      </c>
      <c r="I906">
        <f t="shared" si="69"/>
        <v>686.41200000000003</v>
      </c>
    </row>
    <row r="907" spans="1:9" x14ac:dyDescent="0.25">
      <c r="A907" s="8">
        <v>45244</v>
      </c>
      <c r="B907" s="9">
        <v>6</v>
      </c>
      <c r="C907" s="10">
        <v>1340</v>
      </c>
      <c r="D907">
        <v>3.6320000000000001</v>
      </c>
      <c r="E907">
        <f t="shared" si="70"/>
        <v>3.6320000000000001</v>
      </c>
      <c r="F907">
        <f t="shared" si="68"/>
        <v>4866.88</v>
      </c>
      <c r="G907">
        <v>1.0669999999999999</v>
      </c>
      <c r="H907">
        <f t="shared" si="67"/>
        <v>1.0669999999999999</v>
      </c>
      <c r="I907">
        <f t="shared" si="69"/>
        <v>1429.78</v>
      </c>
    </row>
    <row r="908" spans="1:9" x14ac:dyDescent="0.25">
      <c r="A908" s="8">
        <v>45258</v>
      </c>
      <c r="B908" s="9">
        <v>1</v>
      </c>
      <c r="C908" s="10">
        <v>400</v>
      </c>
      <c r="D908">
        <v>13.71</v>
      </c>
      <c r="E908">
        <f t="shared" si="70"/>
        <v>13.71</v>
      </c>
      <c r="F908">
        <f t="shared" si="68"/>
        <v>5484.0000000000009</v>
      </c>
      <c r="G908">
        <v>2.5150000000000001</v>
      </c>
      <c r="H908">
        <f t="shared" si="67"/>
        <v>2.5150000000000001</v>
      </c>
      <c r="I908">
        <f t="shared" si="69"/>
        <v>1006</v>
      </c>
    </row>
    <row r="909" spans="1:9" x14ac:dyDescent="0.25">
      <c r="A909" s="8">
        <v>45258</v>
      </c>
      <c r="B909" s="9">
        <v>2</v>
      </c>
      <c r="C909" s="10">
        <v>90</v>
      </c>
      <c r="D909">
        <v>18.04</v>
      </c>
      <c r="E909">
        <f t="shared" si="70"/>
        <v>18.04</v>
      </c>
      <c r="F909">
        <f t="shared" si="68"/>
        <v>1623.6</v>
      </c>
      <c r="G909">
        <v>1.6839999999999999</v>
      </c>
      <c r="H909">
        <f t="shared" si="67"/>
        <v>1.6839999999999999</v>
      </c>
      <c r="I909">
        <f t="shared" si="69"/>
        <v>151.56</v>
      </c>
    </row>
    <row r="910" spans="1:9" x14ac:dyDescent="0.25">
      <c r="A910" s="8">
        <v>45258</v>
      </c>
      <c r="B910" s="9">
        <v>3</v>
      </c>
      <c r="C910" s="10">
        <v>1010</v>
      </c>
      <c r="D910">
        <v>9.4019999999999992</v>
      </c>
      <c r="E910">
        <f t="shared" si="70"/>
        <v>9.4019999999999992</v>
      </c>
      <c r="F910">
        <f t="shared" si="68"/>
        <v>9496.02</v>
      </c>
      <c r="G910">
        <v>0.68679999999999997</v>
      </c>
      <c r="H910">
        <f t="shared" si="67"/>
        <v>0.68679999999999997</v>
      </c>
      <c r="I910">
        <f t="shared" si="69"/>
        <v>693.66800000000001</v>
      </c>
    </row>
    <row r="911" spans="1:9" x14ac:dyDescent="0.25">
      <c r="A911" s="8">
        <v>45258</v>
      </c>
      <c r="B911" s="9">
        <v>4</v>
      </c>
      <c r="C911" s="10">
        <v>2930</v>
      </c>
      <c r="D911">
        <v>6.9880000000000004</v>
      </c>
      <c r="E911">
        <f t="shared" si="70"/>
        <v>6.9880000000000004</v>
      </c>
      <c r="F911">
        <f t="shared" si="68"/>
        <v>20474.840000000004</v>
      </c>
      <c r="G911">
        <v>0.6714</v>
      </c>
      <c r="H911">
        <f t="shared" si="67"/>
        <v>0.6714</v>
      </c>
      <c r="I911">
        <f t="shared" si="69"/>
        <v>1967.2020000000002</v>
      </c>
    </row>
    <row r="912" spans="1:9" x14ac:dyDescent="0.25">
      <c r="A912" s="8">
        <v>45258</v>
      </c>
      <c r="B912" s="9">
        <v>5</v>
      </c>
      <c r="C912" s="10">
        <v>520</v>
      </c>
      <c r="D912">
        <v>17.66</v>
      </c>
      <c r="E912">
        <f t="shared" si="70"/>
        <v>17.66</v>
      </c>
      <c r="F912">
        <f t="shared" si="68"/>
        <v>9183.2000000000007</v>
      </c>
      <c r="G912">
        <v>1.1639999999999999</v>
      </c>
      <c r="H912">
        <f t="shared" si="67"/>
        <v>1.1639999999999999</v>
      </c>
      <c r="I912">
        <f t="shared" si="69"/>
        <v>605.28</v>
      </c>
    </row>
    <row r="913" spans="1:9" x14ac:dyDescent="0.25">
      <c r="A913" s="8">
        <v>45258</v>
      </c>
      <c r="B913" s="9">
        <v>6</v>
      </c>
      <c r="C913" s="10">
        <v>790</v>
      </c>
      <c r="D913">
        <v>6.0810000000000004</v>
      </c>
      <c r="E913">
        <f t="shared" si="70"/>
        <v>6.0810000000000004</v>
      </c>
      <c r="F913">
        <f t="shared" si="68"/>
        <v>4803.9900000000007</v>
      </c>
      <c r="G913">
        <v>1.712</v>
      </c>
      <c r="H913">
        <f t="shared" si="67"/>
        <v>1.712</v>
      </c>
      <c r="I913">
        <f t="shared" si="69"/>
        <v>1352.48</v>
      </c>
    </row>
    <row r="914" spans="1:9" x14ac:dyDescent="0.25">
      <c r="A914" s="8">
        <v>45272</v>
      </c>
      <c r="B914" s="9">
        <v>1</v>
      </c>
      <c r="C914" s="10">
        <v>220</v>
      </c>
      <c r="D914">
        <v>14.99</v>
      </c>
      <c r="E914">
        <f t="shared" si="70"/>
        <v>14.99</v>
      </c>
      <c r="F914">
        <f t="shared" si="68"/>
        <v>3297.8</v>
      </c>
      <c r="G914">
        <v>3.6240000000000001</v>
      </c>
      <c r="H914">
        <f t="shared" si="67"/>
        <v>3.6240000000000001</v>
      </c>
      <c r="I914">
        <f t="shared" si="69"/>
        <v>797.28</v>
      </c>
    </row>
    <row r="915" spans="1:9" x14ac:dyDescent="0.25">
      <c r="A915" s="8">
        <v>45272</v>
      </c>
      <c r="B915" s="9">
        <v>2</v>
      </c>
      <c r="C915" s="10">
        <v>150</v>
      </c>
      <c r="D915">
        <v>15.88</v>
      </c>
      <c r="E915">
        <f t="shared" si="70"/>
        <v>15.88</v>
      </c>
      <c r="F915">
        <f t="shared" si="68"/>
        <v>2382</v>
      </c>
      <c r="G915">
        <v>2.1070000000000002</v>
      </c>
      <c r="H915">
        <f t="shared" si="67"/>
        <v>2.1070000000000002</v>
      </c>
      <c r="I915">
        <f t="shared" si="69"/>
        <v>316.05</v>
      </c>
    </row>
    <row r="916" spans="1:9" x14ac:dyDescent="0.25">
      <c r="A916" s="8">
        <v>45272</v>
      </c>
      <c r="B916" s="9">
        <v>3</v>
      </c>
      <c r="C916" s="10">
        <v>1000</v>
      </c>
      <c r="D916">
        <v>11.01</v>
      </c>
      <c r="E916">
        <f t="shared" si="70"/>
        <v>11.01</v>
      </c>
      <c r="F916">
        <f t="shared" si="68"/>
        <v>11010</v>
      </c>
      <c r="G916">
        <v>1.2030000000000001</v>
      </c>
      <c r="H916">
        <f t="shared" si="67"/>
        <v>1.2030000000000001</v>
      </c>
      <c r="I916">
        <f t="shared" si="69"/>
        <v>1203</v>
      </c>
    </row>
    <row r="917" spans="1:9" x14ac:dyDescent="0.25">
      <c r="A917" s="8">
        <v>45272</v>
      </c>
      <c r="B917" s="9">
        <v>4</v>
      </c>
      <c r="C917" s="10">
        <v>3140</v>
      </c>
      <c r="D917">
        <v>7.899</v>
      </c>
      <c r="E917">
        <f t="shared" si="70"/>
        <v>7.899</v>
      </c>
      <c r="F917">
        <f t="shared" si="68"/>
        <v>24802.860000000004</v>
      </c>
      <c r="G917">
        <v>0.67659999999999998</v>
      </c>
      <c r="H917">
        <f t="shared" si="67"/>
        <v>0.67659999999999998</v>
      </c>
      <c r="I917">
        <f t="shared" si="69"/>
        <v>2124.5239999999999</v>
      </c>
    </row>
    <row r="918" spans="1:9" x14ac:dyDescent="0.25">
      <c r="A918" s="8">
        <v>45272</v>
      </c>
      <c r="B918" s="9">
        <v>5</v>
      </c>
      <c r="C918" s="10">
        <v>780</v>
      </c>
      <c r="D918">
        <v>10.77</v>
      </c>
      <c r="E918">
        <f t="shared" si="70"/>
        <v>10.77</v>
      </c>
      <c r="F918">
        <f t="shared" si="68"/>
        <v>8400.6</v>
      </c>
      <c r="G918">
        <v>0.61329999999999996</v>
      </c>
      <c r="H918">
        <f t="shared" si="67"/>
        <v>0.61329999999999996</v>
      </c>
      <c r="I918">
        <f t="shared" si="69"/>
        <v>478.37399999999997</v>
      </c>
    </row>
    <row r="919" spans="1:9" x14ac:dyDescent="0.25">
      <c r="A919" s="8">
        <v>45272</v>
      </c>
      <c r="B919" s="9">
        <v>6</v>
      </c>
      <c r="C919" s="10">
        <v>1000</v>
      </c>
      <c r="D919">
        <v>5.1580000000000004</v>
      </c>
      <c r="E919">
        <f t="shared" si="70"/>
        <v>5.1580000000000004</v>
      </c>
      <c r="F919">
        <f t="shared" si="68"/>
        <v>5158</v>
      </c>
      <c r="G919">
        <v>1.286</v>
      </c>
      <c r="H919">
        <f t="shared" ref="H919:H982" si="71">G919</f>
        <v>1.286</v>
      </c>
      <c r="I919">
        <f t="shared" si="69"/>
        <v>1286</v>
      </c>
    </row>
    <row r="920" spans="1:9" x14ac:dyDescent="0.25">
      <c r="A920" s="8">
        <v>45287</v>
      </c>
      <c r="B920" s="9">
        <v>1</v>
      </c>
      <c r="C920" s="10">
        <v>1310</v>
      </c>
      <c r="D920">
        <v>6.3230000000000004</v>
      </c>
      <c r="E920">
        <f t="shared" si="70"/>
        <v>6.3230000000000004</v>
      </c>
      <c r="F920">
        <f t="shared" si="68"/>
        <v>8283.130000000001</v>
      </c>
      <c r="G920">
        <v>1.635</v>
      </c>
      <c r="H920">
        <f t="shared" si="71"/>
        <v>1.635</v>
      </c>
      <c r="I920">
        <f t="shared" si="69"/>
        <v>2141.8500000000004</v>
      </c>
    </row>
    <row r="921" spans="1:9" x14ac:dyDescent="0.25">
      <c r="A921" s="8">
        <v>45287</v>
      </c>
      <c r="B921" s="9">
        <v>2</v>
      </c>
      <c r="C921" s="10">
        <v>590</v>
      </c>
      <c r="D921">
        <v>10.33</v>
      </c>
      <c r="E921">
        <f t="shared" si="70"/>
        <v>10.33</v>
      </c>
      <c r="F921">
        <f t="shared" si="68"/>
        <v>6094.7</v>
      </c>
      <c r="G921">
        <v>3.7970000000000002</v>
      </c>
      <c r="H921">
        <f t="shared" si="71"/>
        <v>3.7970000000000002</v>
      </c>
      <c r="I921">
        <f t="shared" si="69"/>
        <v>2240.23</v>
      </c>
    </row>
    <row r="922" spans="1:9" x14ac:dyDescent="0.25">
      <c r="A922" s="8">
        <v>45287</v>
      </c>
      <c r="B922" s="9">
        <v>3</v>
      </c>
      <c r="C922" s="10"/>
      <c r="D922">
        <v>8.1880000000000006</v>
      </c>
      <c r="E922">
        <f t="shared" si="70"/>
        <v>8.1880000000000006</v>
      </c>
      <c r="F922">
        <f t="shared" si="68"/>
        <v>0</v>
      </c>
      <c r="G922">
        <v>1.0389999999999999</v>
      </c>
      <c r="H922">
        <f t="shared" si="71"/>
        <v>1.0389999999999999</v>
      </c>
      <c r="I922">
        <f t="shared" si="69"/>
        <v>0</v>
      </c>
    </row>
    <row r="923" spans="1:9" x14ac:dyDescent="0.25">
      <c r="A923" s="8">
        <v>45287</v>
      </c>
      <c r="B923" s="9">
        <v>4</v>
      </c>
      <c r="C923" s="10">
        <v>2000</v>
      </c>
      <c r="D923">
        <v>7.74</v>
      </c>
      <c r="E923">
        <f t="shared" si="70"/>
        <v>7.74</v>
      </c>
      <c r="F923">
        <f t="shared" si="68"/>
        <v>15480</v>
      </c>
      <c r="G923">
        <v>1.9530000000000001</v>
      </c>
      <c r="H923">
        <f t="shared" si="71"/>
        <v>1.9530000000000001</v>
      </c>
      <c r="I923">
        <f t="shared" si="69"/>
        <v>3906</v>
      </c>
    </row>
    <row r="924" spans="1:9" x14ac:dyDescent="0.25">
      <c r="A924" s="8">
        <v>45287</v>
      </c>
      <c r="B924" s="9">
        <v>5</v>
      </c>
      <c r="C924" s="10">
        <v>820</v>
      </c>
      <c r="D924">
        <v>16.600000000000001</v>
      </c>
      <c r="E924">
        <f t="shared" si="70"/>
        <v>16.600000000000001</v>
      </c>
      <c r="F924">
        <f t="shared" si="68"/>
        <v>13612</v>
      </c>
      <c r="G924">
        <v>2.8740000000000001</v>
      </c>
      <c r="H924">
        <f t="shared" si="71"/>
        <v>2.8740000000000001</v>
      </c>
      <c r="I924">
        <f t="shared" si="69"/>
        <v>2356.6799999999998</v>
      </c>
    </row>
    <row r="925" spans="1:9" x14ac:dyDescent="0.25">
      <c r="A925" s="8">
        <v>45287</v>
      </c>
      <c r="B925" s="9">
        <v>6</v>
      </c>
      <c r="C925" s="10">
        <v>1410</v>
      </c>
      <c r="D925">
        <v>5.2480000000000002</v>
      </c>
      <c r="E925">
        <f t="shared" si="70"/>
        <v>5.2480000000000002</v>
      </c>
      <c r="F925">
        <f t="shared" si="68"/>
        <v>7399.68</v>
      </c>
      <c r="G925">
        <v>1.41</v>
      </c>
      <c r="H925">
        <f t="shared" si="71"/>
        <v>1.41</v>
      </c>
      <c r="I925">
        <f t="shared" si="69"/>
        <v>1988.0999999999997</v>
      </c>
    </row>
    <row r="926" spans="1:9" x14ac:dyDescent="0.25">
      <c r="A926" s="8">
        <v>45301</v>
      </c>
      <c r="B926" s="9">
        <v>1</v>
      </c>
      <c r="C926" s="10">
        <v>22</v>
      </c>
      <c r="D926">
        <v>15.6</v>
      </c>
      <c r="E926">
        <f t="shared" si="70"/>
        <v>15.6</v>
      </c>
      <c r="F926">
        <f t="shared" ref="F926:F989" si="72">E926*(C926/1000)*1000</f>
        <v>343.19999999999993</v>
      </c>
      <c r="G926">
        <v>9.4610000000000003</v>
      </c>
      <c r="H926">
        <f t="shared" si="71"/>
        <v>9.4610000000000003</v>
      </c>
      <c r="I926">
        <f t="shared" ref="I926:I989" si="73">H926*(C926/1000)*1000</f>
        <v>208.142</v>
      </c>
    </row>
    <row r="927" spans="1:9" x14ac:dyDescent="0.25">
      <c r="A927" s="8">
        <v>45301</v>
      </c>
      <c r="B927" s="9">
        <v>2</v>
      </c>
      <c r="C927" s="10">
        <v>42</v>
      </c>
      <c r="D927">
        <v>15.55</v>
      </c>
      <c r="E927">
        <f t="shared" si="70"/>
        <v>15.55</v>
      </c>
      <c r="F927">
        <f t="shared" si="72"/>
        <v>653.10000000000014</v>
      </c>
      <c r="G927">
        <v>7.899</v>
      </c>
      <c r="H927">
        <f t="shared" si="71"/>
        <v>7.899</v>
      </c>
      <c r="I927">
        <f t="shared" si="73"/>
        <v>331.75799999999998</v>
      </c>
    </row>
    <row r="928" spans="1:9" x14ac:dyDescent="0.25">
      <c r="A928" s="8">
        <v>45301</v>
      </c>
      <c r="B928" s="9">
        <v>3</v>
      </c>
      <c r="C928" s="10">
        <v>76</v>
      </c>
      <c r="D928">
        <v>23.88</v>
      </c>
      <c r="E928">
        <f t="shared" si="70"/>
        <v>23.88</v>
      </c>
      <c r="F928">
        <f t="shared" si="72"/>
        <v>1814.8799999999999</v>
      </c>
      <c r="G928">
        <v>2.73</v>
      </c>
      <c r="H928">
        <f t="shared" si="71"/>
        <v>2.73</v>
      </c>
      <c r="I928">
        <f t="shared" si="73"/>
        <v>207.48</v>
      </c>
    </row>
    <row r="929" spans="1:9" x14ac:dyDescent="0.25">
      <c r="A929" s="8">
        <v>45301</v>
      </c>
      <c r="B929" s="9">
        <v>4</v>
      </c>
      <c r="C929" s="10">
        <v>193</v>
      </c>
      <c r="D929">
        <v>13.18</v>
      </c>
      <c r="E929">
        <f t="shared" si="70"/>
        <v>13.18</v>
      </c>
      <c r="F929">
        <f t="shared" si="72"/>
        <v>2543.7400000000002</v>
      </c>
      <c r="G929">
        <v>5.4379999999999997</v>
      </c>
      <c r="H929">
        <f t="shared" si="71"/>
        <v>5.4379999999999997</v>
      </c>
      <c r="I929">
        <f t="shared" si="73"/>
        <v>1049.5339999999999</v>
      </c>
    </row>
    <row r="930" spans="1:9" x14ac:dyDescent="0.25">
      <c r="A930" s="8">
        <v>45301</v>
      </c>
      <c r="B930" s="9">
        <v>5</v>
      </c>
      <c r="C930" s="10">
        <v>100</v>
      </c>
      <c r="D930">
        <v>50.99</v>
      </c>
      <c r="E930">
        <f t="shared" si="70"/>
        <v>50.99</v>
      </c>
      <c r="F930">
        <f t="shared" si="72"/>
        <v>5099</v>
      </c>
      <c r="G930">
        <v>4.2160000000000002</v>
      </c>
      <c r="H930">
        <f t="shared" si="71"/>
        <v>4.2160000000000002</v>
      </c>
      <c r="I930">
        <f t="shared" si="73"/>
        <v>421.6</v>
      </c>
    </row>
    <row r="931" spans="1:9" x14ac:dyDescent="0.25">
      <c r="A931" s="8">
        <v>45301</v>
      </c>
      <c r="B931" s="9">
        <v>6</v>
      </c>
      <c r="C931" s="10">
        <v>350</v>
      </c>
      <c r="D931">
        <v>6.9</v>
      </c>
      <c r="E931">
        <f t="shared" si="70"/>
        <v>6.9</v>
      </c>
      <c r="F931">
        <f t="shared" si="72"/>
        <v>2415</v>
      </c>
      <c r="G931">
        <v>0.9194</v>
      </c>
      <c r="H931">
        <f t="shared" si="71"/>
        <v>0.9194</v>
      </c>
      <c r="I931">
        <f t="shared" si="73"/>
        <v>321.78999999999996</v>
      </c>
    </row>
    <row r="932" spans="1:9" x14ac:dyDescent="0.25">
      <c r="A932" s="8">
        <v>45314</v>
      </c>
      <c r="B932" s="9">
        <v>1</v>
      </c>
      <c r="C932" s="10">
        <v>125</v>
      </c>
      <c r="D932">
        <v>15.77</v>
      </c>
      <c r="E932">
        <f t="shared" si="70"/>
        <v>15.77</v>
      </c>
      <c r="F932">
        <f t="shared" si="72"/>
        <v>1971.25</v>
      </c>
      <c r="G932">
        <v>4.7249999999999996</v>
      </c>
      <c r="H932">
        <f t="shared" si="71"/>
        <v>4.7249999999999996</v>
      </c>
      <c r="I932">
        <f t="shared" si="73"/>
        <v>590.625</v>
      </c>
    </row>
    <row r="933" spans="1:9" x14ac:dyDescent="0.25">
      <c r="A933" s="8">
        <v>45314</v>
      </c>
      <c r="B933" s="9">
        <v>2</v>
      </c>
      <c r="C933" s="10">
        <v>50</v>
      </c>
      <c r="D933">
        <v>11.32</v>
      </c>
      <c r="E933">
        <f t="shared" si="70"/>
        <v>11.32</v>
      </c>
      <c r="F933">
        <f t="shared" si="72"/>
        <v>566.00000000000011</v>
      </c>
      <c r="G933">
        <v>5.4470000000000001</v>
      </c>
      <c r="H933">
        <f t="shared" si="71"/>
        <v>5.4470000000000001</v>
      </c>
      <c r="I933">
        <f t="shared" si="73"/>
        <v>272.35000000000002</v>
      </c>
    </row>
    <row r="934" spans="1:9" x14ac:dyDescent="0.25">
      <c r="A934" s="8">
        <v>45314</v>
      </c>
      <c r="B934" s="9">
        <v>3</v>
      </c>
      <c r="C934" s="10">
        <v>100</v>
      </c>
      <c r="D934">
        <v>50.59</v>
      </c>
      <c r="E934">
        <f t="shared" si="70"/>
        <v>50.59</v>
      </c>
      <c r="F934">
        <f t="shared" si="72"/>
        <v>5059.0000000000009</v>
      </c>
      <c r="G934">
        <v>1.9590000000000001</v>
      </c>
      <c r="H934">
        <f t="shared" si="71"/>
        <v>1.9590000000000001</v>
      </c>
      <c r="I934">
        <f t="shared" si="73"/>
        <v>195.9</v>
      </c>
    </row>
    <row r="935" spans="1:9" x14ac:dyDescent="0.25">
      <c r="A935" s="8">
        <v>45314</v>
      </c>
      <c r="B935" s="9">
        <v>4</v>
      </c>
      <c r="C935" s="10">
        <v>310</v>
      </c>
      <c r="D935">
        <v>14.97</v>
      </c>
      <c r="E935">
        <f t="shared" si="70"/>
        <v>14.97</v>
      </c>
      <c r="F935">
        <f t="shared" si="72"/>
        <v>4640.7</v>
      </c>
      <c r="G935">
        <v>3.0830000000000002</v>
      </c>
      <c r="H935">
        <f t="shared" si="71"/>
        <v>3.0830000000000002</v>
      </c>
      <c r="I935">
        <f t="shared" si="73"/>
        <v>955.73000000000013</v>
      </c>
    </row>
    <row r="936" spans="1:9" x14ac:dyDescent="0.25">
      <c r="A936" s="8">
        <v>45314</v>
      </c>
      <c r="B936" s="9">
        <v>5</v>
      </c>
      <c r="C936" s="10">
        <v>90</v>
      </c>
      <c r="D936">
        <v>31.04</v>
      </c>
      <c r="E936">
        <f t="shared" si="70"/>
        <v>31.04</v>
      </c>
      <c r="F936">
        <f t="shared" si="72"/>
        <v>2793.5999999999995</v>
      </c>
      <c r="G936">
        <v>2.2639999999999998</v>
      </c>
      <c r="H936">
        <f t="shared" si="71"/>
        <v>2.2639999999999998</v>
      </c>
      <c r="I936">
        <f t="shared" si="73"/>
        <v>203.75999999999996</v>
      </c>
    </row>
    <row r="937" spans="1:9" x14ac:dyDescent="0.25">
      <c r="A937" s="8">
        <v>45314</v>
      </c>
      <c r="B937" s="9">
        <v>6</v>
      </c>
      <c r="C937" s="10">
        <v>570</v>
      </c>
      <c r="D937">
        <v>7.234</v>
      </c>
      <c r="E937">
        <f t="shared" si="70"/>
        <v>7.234</v>
      </c>
      <c r="F937">
        <f t="shared" si="72"/>
        <v>4123.38</v>
      </c>
      <c r="G937">
        <v>1.6759999999999999</v>
      </c>
      <c r="H937">
        <f t="shared" si="71"/>
        <v>1.6759999999999999</v>
      </c>
      <c r="I937">
        <f t="shared" si="73"/>
        <v>955.31999999999982</v>
      </c>
    </row>
    <row r="938" spans="1:9" x14ac:dyDescent="0.25">
      <c r="A938" s="8">
        <v>45328</v>
      </c>
      <c r="B938" s="9">
        <v>1</v>
      </c>
      <c r="C938" s="10">
        <v>1920</v>
      </c>
      <c r="D938">
        <v>4.4779999999999998</v>
      </c>
      <c r="E938">
        <f t="shared" si="70"/>
        <v>4.4779999999999998</v>
      </c>
      <c r="F938">
        <f t="shared" si="72"/>
        <v>8597.7599999999984</v>
      </c>
      <c r="G938">
        <v>1.2430000000000001</v>
      </c>
      <c r="H938">
        <f t="shared" si="71"/>
        <v>1.2430000000000001</v>
      </c>
      <c r="I938">
        <f t="shared" si="73"/>
        <v>2386.5600000000004</v>
      </c>
    </row>
    <row r="939" spans="1:9" x14ac:dyDescent="0.25">
      <c r="A939" s="8">
        <v>45328</v>
      </c>
      <c r="B939" s="9">
        <v>2</v>
      </c>
      <c r="C939" s="10">
        <v>950</v>
      </c>
      <c r="D939">
        <v>12.09</v>
      </c>
      <c r="E939">
        <f t="shared" si="70"/>
        <v>12.09</v>
      </c>
      <c r="F939">
        <f t="shared" si="72"/>
        <v>11485.5</v>
      </c>
      <c r="G939">
        <v>2.2719999999999998</v>
      </c>
      <c r="H939">
        <f t="shared" si="71"/>
        <v>2.2719999999999998</v>
      </c>
      <c r="I939">
        <f t="shared" si="73"/>
        <v>2158.4</v>
      </c>
    </row>
    <row r="940" spans="1:9" x14ac:dyDescent="0.25">
      <c r="A940" s="8">
        <v>45328</v>
      </c>
      <c r="B940" s="9">
        <v>3</v>
      </c>
      <c r="C940" s="10">
        <v>630</v>
      </c>
      <c r="D940">
        <v>43.35</v>
      </c>
      <c r="E940">
        <f t="shared" si="70"/>
        <v>43.35</v>
      </c>
      <c r="F940">
        <f t="shared" si="72"/>
        <v>27310.5</v>
      </c>
      <c r="G940">
        <v>0.91890000000000005</v>
      </c>
      <c r="H940">
        <f t="shared" si="71"/>
        <v>0.91890000000000005</v>
      </c>
      <c r="I940">
        <f t="shared" si="73"/>
        <v>578.90700000000004</v>
      </c>
    </row>
    <row r="941" spans="1:9" x14ac:dyDescent="0.25">
      <c r="A941" s="8">
        <v>45328</v>
      </c>
      <c r="B941" s="9">
        <v>4</v>
      </c>
      <c r="C941" s="10">
        <v>2570</v>
      </c>
      <c r="D941">
        <v>5.4119999999999999</v>
      </c>
      <c r="E941">
        <f t="shared" si="70"/>
        <v>5.4119999999999999</v>
      </c>
      <c r="F941">
        <f t="shared" si="72"/>
        <v>13908.84</v>
      </c>
      <c r="G941">
        <v>0.96879999999999999</v>
      </c>
      <c r="H941">
        <f t="shared" si="71"/>
        <v>0.96879999999999999</v>
      </c>
      <c r="I941">
        <f t="shared" si="73"/>
        <v>2489.8159999999998</v>
      </c>
    </row>
    <row r="942" spans="1:9" x14ac:dyDescent="0.25">
      <c r="A942" s="8">
        <v>45328</v>
      </c>
      <c r="B942" s="9">
        <v>5</v>
      </c>
      <c r="C942" s="10">
        <v>1090</v>
      </c>
      <c r="D942">
        <v>12.77</v>
      </c>
      <c r="E942">
        <f t="shared" si="70"/>
        <v>12.77</v>
      </c>
      <c r="F942">
        <f t="shared" si="72"/>
        <v>13919.3</v>
      </c>
      <c r="G942">
        <v>1.4670000000000001</v>
      </c>
      <c r="H942">
        <f t="shared" si="71"/>
        <v>1.4670000000000001</v>
      </c>
      <c r="I942">
        <f t="shared" si="73"/>
        <v>1599.0300000000002</v>
      </c>
    </row>
    <row r="943" spans="1:9" x14ac:dyDescent="0.25">
      <c r="A943" s="8">
        <v>45328</v>
      </c>
      <c r="B943" s="9">
        <v>6</v>
      </c>
      <c r="C943" s="10">
        <v>2950</v>
      </c>
      <c r="D943">
        <v>4.8819999999999997</v>
      </c>
      <c r="E943">
        <f t="shared" si="70"/>
        <v>4.8819999999999997</v>
      </c>
      <c r="F943">
        <f t="shared" si="72"/>
        <v>14401.9</v>
      </c>
      <c r="G943">
        <v>0.58819999999999995</v>
      </c>
      <c r="H943">
        <f t="shared" si="71"/>
        <v>0.58819999999999995</v>
      </c>
      <c r="I943">
        <f t="shared" si="73"/>
        <v>1735.19</v>
      </c>
    </row>
    <row r="944" spans="1:9" x14ac:dyDescent="0.25">
      <c r="A944" s="8">
        <v>45342</v>
      </c>
      <c r="B944" s="9">
        <v>1</v>
      </c>
      <c r="C944" s="10">
        <v>170</v>
      </c>
      <c r="D944">
        <v>8.0470000000000006</v>
      </c>
      <c r="E944">
        <f t="shared" si="70"/>
        <v>8.0470000000000006</v>
      </c>
      <c r="F944">
        <f t="shared" si="72"/>
        <v>1367.9900000000002</v>
      </c>
      <c r="G944">
        <v>3.536</v>
      </c>
      <c r="H944">
        <f t="shared" si="71"/>
        <v>3.536</v>
      </c>
      <c r="I944">
        <f t="shared" si="73"/>
        <v>601.12000000000012</v>
      </c>
    </row>
    <row r="945" spans="1:9" x14ac:dyDescent="0.25">
      <c r="A945" s="8">
        <v>45342</v>
      </c>
      <c r="B945" s="9">
        <v>2</v>
      </c>
      <c r="C945" s="10">
        <v>230</v>
      </c>
      <c r="D945">
        <v>16.059999999999999</v>
      </c>
      <c r="E945">
        <f t="shared" si="70"/>
        <v>16.059999999999999</v>
      </c>
      <c r="F945">
        <f t="shared" si="72"/>
        <v>3693.8</v>
      </c>
      <c r="G945">
        <v>2.6989999999999998</v>
      </c>
      <c r="H945">
        <f t="shared" si="71"/>
        <v>2.6989999999999998</v>
      </c>
      <c r="I945">
        <f t="shared" si="73"/>
        <v>620.7700000000001</v>
      </c>
    </row>
    <row r="946" spans="1:9" x14ac:dyDescent="0.25">
      <c r="A946" s="8">
        <v>45342</v>
      </c>
      <c r="B946" s="9">
        <v>3</v>
      </c>
      <c r="C946" s="10">
        <v>440</v>
      </c>
      <c r="D946">
        <v>30.59</v>
      </c>
      <c r="E946">
        <f t="shared" si="70"/>
        <v>30.59</v>
      </c>
      <c r="F946">
        <f t="shared" si="72"/>
        <v>13459.6</v>
      </c>
      <c r="G946">
        <v>1.534</v>
      </c>
      <c r="H946">
        <f t="shared" si="71"/>
        <v>1.534</v>
      </c>
      <c r="I946">
        <f t="shared" si="73"/>
        <v>674.96</v>
      </c>
    </row>
    <row r="947" spans="1:9" x14ac:dyDescent="0.25">
      <c r="A947" s="8">
        <v>45342</v>
      </c>
      <c r="B947" s="9">
        <v>4</v>
      </c>
      <c r="C947" s="10">
        <v>500</v>
      </c>
      <c r="D947">
        <v>9.8230000000000004</v>
      </c>
      <c r="E947">
        <f t="shared" si="70"/>
        <v>9.8230000000000004</v>
      </c>
      <c r="F947">
        <f t="shared" si="72"/>
        <v>4911.5</v>
      </c>
      <c r="G947">
        <v>1.387</v>
      </c>
      <c r="H947">
        <f t="shared" si="71"/>
        <v>1.387</v>
      </c>
      <c r="I947">
        <f t="shared" si="73"/>
        <v>693.5</v>
      </c>
    </row>
    <row r="948" spans="1:9" x14ac:dyDescent="0.25">
      <c r="A948" s="8">
        <v>45342</v>
      </c>
      <c r="B948" s="9">
        <v>5</v>
      </c>
      <c r="C948" s="10">
        <v>390</v>
      </c>
      <c r="D948">
        <v>8.4629999999999992</v>
      </c>
      <c r="E948">
        <f t="shared" si="70"/>
        <v>8.4629999999999992</v>
      </c>
      <c r="F948">
        <f t="shared" si="72"/>
        <v>3300.57</v>
      </c>
      <c r="G948">
        <v>1.508</v>
      </c>
      <c r="H948">
        <f t="shared" si="71"/>
        <v>1.508</v>
      </c>
      <c r="I948">
        <f t="shared" si="73"/>
        <v>588.12</v>
      </c>
    </row>
    <row r="949" spans="1:9" x14ac:dyDescent="0.25">
      <c r="A949" s="8">
        <v>45342</v>
      </c>
      <c r="B949" s="9">
        <v>6</v>
      </c>
      <c r="C949" s="10">
        <v>850</v>
      </c>
      <c r="D949">
        <v>5.0780000000000003</v>
      </c>
      <c r="E949">
        <f t="shared" si="70"/>
        <v>5.0780000000000003</v>
      </c>
      <c r="F949">
        <f t="shared" si="72"/>
        <v>4316.3</v>
      </c>
      <c r="G949">
        <v>0.8821</v>
      </c>
      <c r="H949">
        <f t="shared" si="71"/>
        <v>0.8821</v>
      </c>
      <c r="I949">
        <f t="shared" si="73"/>
        <v>749.78499999999997</v>
      </c>
    </row>
    <row r="950" spans="1:9" x14ac:dyDescent="0.25">
      <c r="A950" s="8">
        <v>45356</v>
      </c>
      <c r="B950" s="9">
        <v>1</v>
      </c>
      <c r="C950" s="10">
        <v>360</v>
      </c>
      <c r="D950">
        <v>9.0609999999999999</v>
      </c>
      <c r="E950">
        <f t="shared" si="70"/>
        <v>9.0609999999999999</v>
      </c>
      <c r="F950">
        <f t="shared" si="72"/>
        <v>3261.9599999999996</v>
      </c>
      <c r="G950">
        <v>3.0449999999999999</v>
      </c>
      <c r="H950">
        <f t="shared" si="71"/>
        <v>3.0449999999999999</v>
      </c>
      <c r="I950">
        <f t="shared" si="73"/>
        <v>1096.1999999999998</v>
      </c>
    </row>
    <row r="951" spans="1:9" x14ac:dyDescent="0.25">
      <c r="A951" s="8">
        <v>45356</v>
      </c>
      <c r="B951" s="9">
        <v>2</v>
      </c>
      <c r="C951" s="10">
        <v>360</v>
      </c>
      <c r="D951">
        <v>9.8290000000000006</v>
      </c>
      <c r="E951">
        <f t="shared" si="70"/>
        <v>9.8290000000000006</v>
      </c>
      <c r="F951">
        <f t="shared" si="72"/>
        <v>3538.44</v>
      </c>
      <c r="G951">
        <v>4.3680000000000003</v>
      </c>
      <c r="H951">
        <f t="shared" si="71"/>
        <v>4.3680000000000003</v>
      </c>
      <c r="I951">
        <f t="shared" si="73"/>
        <v>1572.48</v>
      </c>
    </row>
    <row r="952" spans="1:9" x14ac:dyDescent="0.25">
      <c r="A952" s="8">
        <v>45356</v>
      </c>
      <c r="B952" s="9">
        <v>3</v>
      </c>
      <c r="C952" s="10">
        <v>1590</v>
      </c>
      <c r="D952">
        <v>14.21</v>
      </c>
      <c r="E952">
        <f t="shared" si="70"/>
        <v>14.21</v>
      </c>
      <c r="F952">
        <f t="shared" si="72"/>
        <v>22593.9</v>
      </c>
      <c r="G952">
        <v>1.1319999999999999</v>
      </c>
      <c r="H952">
        <f t="shared" si="71"/>
        <v>1.1319999999999999</v>
      </c>
      <c r="I952">
        <f t="shared" si="73"/>
        <v>1799.8799999999999</v>
      </c>
    </row>
    <row r="953" spans="1:9" x14ac:dyDescent="0.25">
      <c r="A953" s="8">
        <v>45356</v>
      </c>
      <c r="B953" s="9">
        <v>4</v>
      </c>
      <c r="C953" s="10">
        <v>1540</v>
      </c>
      <c r="D953">
        <v>7.06</v>
      </c>
      <c r="E953">
        <f t="shared" si="70"/>
        <v>7.06</v>
      </c>
      <c r="F953">
        <f t="shared" si="72"/>
        <v>10872.4</v>
      </c>
      <c r="G953">
        <v>1.3180000000000001</v>
      </c>
      <c r="H953">
        <f t="shared" si="71"/>
        <v>1.3180000000000001</v>
      </c>
      <c r="I953">
        <f t="shared" si="73"/>
        <v>2029.7200000000003</v>
      </c>
    </row>
    <row r="954" spans="1:9" x14ac:dyDescent="0.25">
      <c r="A954" s="8">
        <v>45356</v>
      </c>
      <c r="B954" s="9">
        <v>5</v>
      </c>
      <c r="C954" s="10">
        <v>980</v>
      </c>
      <c r="D954">
        <v>6.7</v>
      </c>
      <c r="E954">
        <f t="shared" si="70"/>
        <v>6.7</v>
      </c>
      <c r="F954">
        <f t="shared" si="72"/>
        <v>6566</v>
      </c>
      <c r="G954">
        <v>1.2350000000000001</v>
      </c>
      <c r="H954">
        <f t="shared" si="71"/>
        <v>1.2350000000000001</v>
      </c>
      <c r="I954">
        <f t="shared" si="73"/>
        <v>1210.3000000000002</v>
      </c>
    </row>
    <row r="955" spans="1:9" x14ac:dyDescent="0.25">
      <c r="A955" s="8">
        <v>45356</v>
      </c>
      <c r="B955" s="9">
        <v>6</v>
      </c>
      <c r="C955" s="10">
        <v>2280</v>
      </c>
      <c r="D955">
        <v>5.7830000000000004</v>
      </c>
      <c r="E955">
        <f t="shared" si="70"/>
        <v>5.7830000000000004</v>
      </c>
      <c r="F955">
        <f t="shared" si="72"/>
        <v>13185.24</v>
      </c>
      <c r="G955">
        <v>0.98960000000000004</v>
      </c>
      <c r="H955">
        <f t="shared" si="71"/>
        <v>0.98960000000000004</v>
      </c>
      <c r="I955">
        <f t="shared" si="73"/>
        <v>2256.288</v>
      </c>
    </row>
    <row r="956" spans="1:9" x14ac:dyDescent="0.25">
      <c r="A956" s="8">
        <v>45370</v>
      </c>
      <c r="B956" s="9">
        <v>1</v>
      </c>
      <c r="C956" s="10">
        <v>1070</v>
      </c>
      <c r="D956">
        <v>4.08</v>
      </c>
      <c r="E956">
        <f t="shared" si="70"/>
        <v>4.08</v>
      </c>
      <c r="F956">
        <f t="shared" si="72"/>
        <v>4365.6000000000004</v>
      </c>
      <c r="G956">
        <v>0.94340000000000002</v>
      </c>
      <c r="H956">
        <f t="shared" si="71"/>
        <v>0.94340000000000002</v>
      </c>
      <c r="I956">
        <f t="shared" si="73"/>
        <v>1009.4380000000001</v>
      </c>
    </row>
    <row r="957" spans="1:9" x14ac:dyDescent="0.25">
      <c r="A957" s="8">
        <v>45370</v>
      </c>
      <c r="B957" s="9">
        <v>2</v>
      </c>
      <c r="C957" s="10">
        <v>1150</v>
      </c>
      <c r="D957">
        <v>7.399</v>
      </c>
      <c r="E957">
        <f t="shared" si="70"/>
        <v>7.399</v>
      </c>
      <c r="F957">
        <f t="shared" si="72"/>
        <v>8508.8499999999985</v>
      </c>
      <c r="G957">
        <v>1.6180000000000001</v>
      </c>
      <c r="H957">
        <f t="shared" si="71"/>
        <v>1.6180000000000001</v>
      </c>
      <c r="I957">
        <f t="shared" si="73"/>
        <v>1860.7</v>
      </c>
    </row>
    <row r="958" spans="1:9" x14ac:dyDescent="0.25">
      <c r="A958" s="8">
        <v>45370</v>
      </c>
      <c r="B958" s="9">
        <v>3</v>
      </c>
      <c r="C958" s="10">
        <v>850</v>
      </c>
      <c r="D958">
        <v>18.7</v>
      </c>
      <c r="E958">
        <f t="shared" si="70"/>
        <v>18.7</v>
      </c>
      <c r="F958">
        <f t="shared" si="72"/>
        <v>15895</v>
      </c>
      <c r="G958">
        <v>1.0309999999999999</v>
      </c>
      <c r="H958">
        <f t="shared" si="71"/>
        <v>1.0309999999999999</v>
      </c>
      <c r="I958">
        <f t="shared" si="73"/>
        <v>876.3499999999998</v>
      </c>
    </row>
    <row r="959" spans="1:9" x14ac:dyDescent="0.25">
      <c r="A959" s="8">
        <v>45370</v>
      </c>
      <c r="B959" s="9">
        <v>4</v>
      </c>
      <c r="C959" s="10">
        <v>1570</v>
      </c>
      <c r="D959">
        <v>5.5490000000000004</v>
      </c>
      <c r="E959">
        <f t="shared" si="70"/>
        <v>5.5490000000000004</v>
      </c>
      <c r="F959">
        <f t="shared" si="72"/>
        <v>8711.93</v>
      </c>
      <c r="G959">
        <v>0.94410000000000005</v>
      </c>
      <c r="H959">
        <f t="shared" si="71"/>
        <v>0.94410000000000005</v>
      </c>
      <c r="I959">
        <f t="shared" si="73"/>
        <v>1482.2370000000001</v>
      </c>
    </row>
    <row r="960" spans="1:9" x14ac:dyDescent="0.25">
      <c r="A960" s="8">
        <v>45370</v>
      </c>
      <c r="B960" s="9">
        <v>5</v>
      </c>
      <c r="C960" s="10">
        <v>680</v>
      </c>
      <c r="D960">
        <v>9</v>
      </c>
      <c r="E960">
        <f t="shared" si="70"/>
        <v>9</v>
      </c>
      <c r="F960">
        <f t="shared" si="72"/>
        <v>6120</v>
      </c>
      <c r="G960">
        <v>1.1080000000000001</v>
      </c>
      <c r="H960">
        <f t="shared" si="71"/>
        <v>1.1080000000000001</v>
      </c>
      <c r="I960">
        <f t="shared" si="73"/>
        <v>753.44</v>
      </c>
    </row>
    <row r="961" spans="1:9" x14ac:dyDescent="0.25">
      <c r="A961" s="8">
        <v>45370</v>
      </c>
      <c r="B961" s="9">
        <v>6</v>
      </c>
      <c r="C961" s="10">
        <v>2480</v>
      </c>
      <c r="D961">
        <v>3.7149999999999999</v>
      </c>
      <c r="E961">
        <f t="shared" si="70"/>
        <v>3.7149999999999999</v>
      </c>
      <c r="F961">
        <f t="shared" si="72"/>
        <v>9213.1999999999989</v>
      </c>
      <c r="G961">
        <v>0.56189999999999996</v>
      </c>
      <c r="H961">
        <f t="shared" si="71"/>
        <v>0.56189999999999996</v>
      </c>
      <c r="I961">
        <f t="shared" si="73"/>
        <v>1393.5119999999999</v>
      </c>
    </row>
    <row r="962" spans="1:9" x14ac:dyDescent="0.25">
      <c r="A962" s="8">
        <v>45384</v>
      </c>
      <c r="B962" s="9">
        <v>1</v>
      </c>
      <c r="C962" s="10">
        <v>130</v>
      </c>
      <c r="D962">
        <v>15.44</v>
      </c>
      <c r="E962">
        <f t="shared" si="70"/>
        <v>15.44</v>
      </c>
      <c r="F962">
        <f t="shared" si="72"/>
        <v>2007.2</v>
      </c>
      <c r="G962">
        <v>8.5250000000000004</v>
      </c>
      <c r="H962">
        <f t="shared" si="71"/>
        <v>8.5250000000000004</v>
      </c>
      <c r="I962">
        <f t="shared" si="73"/>
        <v>1108.2500000000002</v>
      </c>
    </row>
    <row r="963" spans="1:9" x14ac:dyDescent="0.25">
      <c r="A963" s="8">
        <v>45384</v>
      </c>
      <c r="B963" s="9">
        <v>2</v>
      </c>
      <c r="C963" s="10">
        <v>80</v>
      </c>
      <c r="D963">
        <v>11</v>
      </c>
      <c r="E963">
        <f t="shared" ref="E963:E991" si="74">D963</f>
        <v>11</v>
      </c>
      <c r="F963">
        <f t="shared" si="72"/>
        <v>880</v>
      </c>
      <c r="G963">
        <v>2.8479999999999999</v>
      </c>
      <c r="H963">
        <f t="shared" si="71"/>
        <v>2.8479999999999999</v>
      </c>
      <c r="I963">
        <f t="shared" si="73"/>
        <v>227.83999999999997</v>
      </c>
    </row>
    <row r="964" spans="1:9" x14ac:dyDescent="0.25">
      <c r="A964" s="8">
        <v>45384</v>
      </c>
      <c r="B964" s="9">
        <v>3</v>
      </c>
      <c r="C964" s="10">
        <v>50</v>
      </c>
      <c r="D964">
        <v>18.91</v>
      </c>
      <c r="E964">
        <f t="shared" si="74"/>
        <v>18.91</v>
      </c>
      <c r="F964">
        <f t="shared" si="72"/>
        <v>945.5</v>
      </c>
      <c r="G964">
        <v>8.1280000000000001</v>
      </c>
      <c r="H964">
        <f t="shared" si="71"/>
        <v>8.1280000000000001</v>
      </c>
      <c r="I964">
        <f t="shared" si="73"/>
        <v>406.40000000000003</v>
      </c>
    </row>
    <row r="965" spans="1:9" x14ac:dyDescent="0.25">
      <c r="A965" s="8">
        <v>45384</v>
      </c>
      <c r="B965" s="9">
        <v>4</v>
      </c>
      <c r="C965" s="10">
        <v>180</v>
      </c>
      <c r="D965">
        <v>6.7480000000000002</v>
      </c>
      <c r="E965">
        <f t="shared" si="74"/>
        <v>6.7480000000000002</v>
      </c>
      <c r="F965">
        <f t="shared" si="72"/>
        <v>1214.6399999999999</v>
      </c>
      <c r="G965">
        <v>2.8940000000000001</v>
      </c>
      <c r="H965">
        <f t="shared" si="71"/>
        <v>2.8940000000000001</v>
      </c>
      <c r="I965">
        <f t="shared" si="73"/>
        <v>520.92000000000007</v>
      </c>
    </row>
    <row r="966" spans="1:9" x14ac:dyDescent="0.25">
      <c r="A966" s="8">
        <v>45384</v>
      </c>
      <c r="B966" s="9">
        <v>5</v>
      </c>
      <c r="C966" s="10">
        <v>28</v>
      </c>
      <c r="D966">
        <v>16.91</v>
      </c>
      <c r="E966">
        <f t="shared" si="74"/>
        <v>16.91</v>
      </c>
      <c r="F966">
        <f t="shared" si="72"/>
        <v>473.48</v>
      </c>
      <c r="G966">
        <v>5.3879999999999999</v>
      </c>
      <c r="H966">
        <f t="shared" si="71"/>
        <v>5.3879999999999999</v>
      </c>
      <c r="I966">
        <f t="shared" si="73"/>
        <v>150.864</v>
      </c>
    </row>
    <row r="967" spans="1:9" x14ac:dyDescent="0.25">
      <c r="A967" s="8">
        <v>45384</v>
      </c>
      <c r="B967" s="9">
        <v>6</v>
      </c>
      <c r="C967" s="10">
        <v>210</v>
      </c>
      <c r="D967">
        <v>13.44</v>
      </c>
      <c r="E967">
        <f t="shared" si="74"/>
        <v>13.44</v>
      </c>
      <c r="F967">
        <f t="shared" si="72"/>
        <v>2822.3999999999996</v>
      </c>
      <c r="G967">
        <v>2.2589999999999999</v>
      </c>
      <c r="H967">
        <f t="shared" si="71"/>
        <v>2.2589999999999999</v>
      </c>
      <c r="I967">
        <f t="shared" si="73"/>
        <v>474.39</v>
      </c>
    </row>
    <row r="968" spans="1:9" x14ac:dyDescent="0.25">
      <c r="A968" s="8">
        <v>45398</v>
      </c>
      <c r="B968" s="9">
        <v>1</v>
      </c>
      <c r="C968" s="10">
        <v>1020</v>
      </c>
      <c r="D968">
        <v>7.1520000000000001</v>
      </c>
      <c r="E968">
        <f t="shared" si="74"/>
        <v>7.1520000000000001</v>
      </c>
      <c r="F968">
        <f t="shared" si="72"/>
        <v>7295.04</v>
      </c>
      <c r="G968">
        <v>2.4980000000000002</v>
      </c>
      <c r="H968">
        <f t="shared" si="71"/>
        <v>2.4980000000000002</v>
      </c>
      <c r="I968">
        <f t="shared" si="73"/>
        <v>2547.96</v>
      </c>
    </row>
    <row r="969" spans="1:9" x14ac:dyDescent="0.25">
      <c r="A969" s="8">
        <v>45398</v>
      </c>
      <c r="B969" s="9">
        <v>2</v>
      </c>
      <c r="C969" s="10">
        <v>610</v>
      </c>
      <c r="D969">
        <v>12.01</v>
      </c>
      <c r="E969">
        <f t="shared" si="74"/>
        <v>12.01</v>
      </c>
      <c r="F969">
        <f t="shared" si="72"/>
        <v>7326.0999999999995</v>
      </c>
      <c r="G969">
        <v>2.2789999999999999</v>
      </c>
      <c r="H969">
        <f t="shared" si="71"/>
        <v>2.2789999999999999</v>
      </c>
      <c r="I969">
        <f t="shared" si="73"/>
        <v>1390.1899999999998</v>
      </c>
    </row>
    <row r="970" spans="1:9" x14ac:dyDescent="0.25">
      <c r="A970" s="8">
        <v>45398</v>
      </c>
      <c r="B970" s="9">
        <v>3</v>
      </c>
      <c r="C970" s="10">
        <v>700</v>
      </c>
      <c r="D970">
        <v>9.2479999999999993</v>
      </c>
      <c r="E970">
        <f t="shared" si="74"/>
        <v>9.2479999999999993</v>
      </c>
      <c r="F970">
        <f t="shared" si="72"/>
        <v>6473.5999999999995</v>
      </c>
      <c r="G970">
        <v>1.4</v>
      </c>
      <c r="H970">
        <f t="shared" si="71"/>
        <v>1.4</v>
      </c>
      <c r="I970">
        <f t="shared" si="73"/>
        <v>979.99999999999989</v>
      </c>
    </row>
    <row r="971" spans="1:9" x14ac:dyDescent="0.25">
      <c r="A971" s="8">
        <v>45398</v>
      </c>
      <c r="B971" s="9">
        <v>4</v>
      </c>
      <c r="C971" s="10">
        <v>1920</v>
      </c>
      <c r="D971">
        <v>8.9179999999999993</v>
      </c>
      <c r="E971">
        <f t="shared" si="74"/>
        <v>8.9179999999999993</v>
      </c>
      <c r="F971">
        <f t="shared" si="72"/>
        <v>17122.559999999998</v>
      </c>
      <c r="G971">
        <v>0.998</v>
      </c>
      <c r="H971">
        <f t="shared" si="71"/>
        <v>0.998</v>
      </c>
      <c r="I971">
        <f t="shared" si="73"/>
        <v>1916.1599999999999</v>
      </c>
    </row>
    <row r="972" spans="1:9" x14ac:dyDescent="0.25">
      <c r="A972" s="8">
        <v>45398</v>
      </c>
      <c r="B972" s="9">
        <v>5</v>
      </c>
      <c r="C972" s="10">
        <v>420</v>
      </c>
      <c r="D972">
        <v>13.66</v>
      </c>
      <c r="E972">
        <f t="shared" si="74"/>
        <v>13.66</v>
      </c>
      <c r="F972">
        <f t="shared" si="72"/>
        <v>5737.2</v>
      </c>
      <c r="G972">
        <v>1.7589999999999999</v>
      </c>
      <c r="H972">
        <f t="shared" si="71"/>
        <v>1.7589999999999999</v>
      </c>
      <c r="I972">
        <f t="shared" si="73"/>
        <v>738.77999999999986</v>
      </c>
    </row>
    <row r="973" spans="1:9" x14ac:dyDescent="0.25">
      <c r="A973" s="8">
        <v>45398</v>
      </c>
      <c r="B973" s="9">
        <v>6</v>
      </c>
      <c r="C973" s="10">
        <v>2110</v>
      </c>
      <c r="D973">
        <v>4.5679999999999996</v>
      </c>
      <c r="E973">
        <f t="shared" si="74"/>
        <v>4.5679999999999996</v>
      </c>
      <c r="F973">
        <f t="shared" si="72"/>
        <v>9638.48</v>
      </c>
      <c r="G973">
        <v>0.42770000000000002</v>
      </c>
      <c r="H973">
        <f t="shared" si="71"/>
        <v>0.42770000000000002</v>
      </c>
      <c r="I973">
        <f t="shared" si="73"/>
        <v>902.447</v>
      </c>
    </row>
    <row r="974" spans="1:9" x14ac:dyDescent="0.25">
      <c r="A974" s="8">
        <v>45412</v>
      </c>
      <c r="B974" s="9">
        <v>1</v>
      </c>
      <c r="C974" s="10">
        <v>1960</v>
      </c>
      <c r="D974">
        <v>6.4560000000000004</v>
      </c>
      <c r="E974">
        <f t="shared" si="74"/>
        <v>6.4560000000000004</v>
      </c>
      <c r="F974">
        <f t="shared" si="72"/>
        <v>12653.76</v>
      </c>
      <c r="G974">
        <v>0.72899999999999998</v>
      </c>
      <c r="H974">
        <f t="shared" si="71"/>
        <v>0.72899999999999998</v>
      </c>
      <c r="I974">
        <f t="shared" si="73"/>
        <v>1428.84</v>
      </c>
    </row>
    <row r="975" spans="1:9" x14ac:dyDescent="0.25">
      <c r="A975" s="8">
        <v>45412</v>
      </c>
      <c r="B975" s="9">
        <v>2</v>
      </c>
      <c r="C975" s="10">
        <v>880</v>
      </c>
      <c r="D975">
        <v>7.3460000000000001</v>
      </c>
      <c r="E975">
        <f t="shared" si="74"/>
        <v>7.3460000000000001</v>
      </c>
      <c r="F975">
        <f t="shared" si="72"/>
        <v>6464.48</v>
      </c>
      <c r="G975">
        <v>0.8982</v>
      </c>
      <c r="H975">
        <f t="shared" si="71"/>
        <v>0.8982</v>
      </c>
      <c r="I975">
        <f t="shared" si="73"/>
        <v>790.41600000000005</v>
      </c>
    </row>
    <row r="976" spans="1:9" x14ac:dyDescent="0.25">
      <c r="A976" s="8">
        <v>45412</v>
      </c>
      <c r="B976" s="9">
        <v>3</v>
      </c>
      <c r="C976" s="10">
        <v>520</v>
      </c>
      <c r="D976">
        <v>6.4539999999999997</v>
      </c>
      <c r="E976">
        <f t="shared" si="74"/>
        <v>6.4539999999999997</v>
      </c>
      <c r="F976">
        <f t="shared" si="72"/>
        <v>3356.08</v>
      </c>
      <c r="G976">
        <v>1.2030000000000001</v>
      </c>
      <c r="H976">
        <f t="shared" si="71"/>
        <v>1.2030000000000001</v>
      </c>
      <c r="I976">
        <f t="shared" si="73"/>
        <v>625.56000000000006</v>
      </c>
    </row>
    <row r="977" spans="1:9" x14ac:dyDescent="0.25">
      <c r="A977" s="8">
        <v>45412</v>
      </c>
      <c r="B977" s="9">
        <v>4</v>
      </c>
      <c r="C977" s="10">
        <v>1760</v>
      </c>
      <c r="D977">
        <v>7.3949999999999996</v>
      </c>
      <c r="E977">
        <f t="shared" si="74"/>
        <v>7.3949999999999996</v>
      </c>
      <c r="F977">
        <f t="shared" si="72"/>
        <v>13015.2</v>
      </c>
      <c r="G977">
        <v>1.0329999999999999</v>
      </c>
      <c r="H977">
        <f t="shared" si="71"/>
        <v>1.0329999999999999</v>
      </c>
      <c r="I977">
        <f t="shared" si="73"/>
        <v>1818.08</v>
      </c>
    </row>
    <row r="978" spans="1:9" x14ac:dyDescent="0.25">
      <c r="A978" s="8">
        <v>45412</v>
      </c>
      <c r="B978" s="9">
        <v>5</v>
      </c>
      <c r="C978" s="10">
        <v>890</v>
      </c>
      <c r="D978">
        <v>7.1420000000000003</v>
      </c>
      <c r="E978">
        <f t="shared" si="74"/>
        <v>7.1420000000000003</v>
      </c>
      <c r="F978">
        <f t="shared" si="72"/>
        <v>6356.380000000001</v>
      </c>
      <c r="G978">
        <v>0.8468</v>
      </c>
      <c r="H978">
        <f t="shared" si="71"/>
        <v>0.8468</v>
      </c>
      <c r="I978">
        <f t="shared" si="73"/>
        <v>753.65200000000004</v>
      </c>
    </row>
    <row r="979" spans="1:9" x14ac:dyDescent="0.25">
      <c r="A979" s="8">
        <v>45412</v>
      </c>
      <c r="B979" s="9">
        <v>6</v>
      </c>
      <c r="C979" s="10">
        <v>2630</v>
      </c>
      <c r="D979">
        <v>3.65</v>
      </c>
      <c r="E979">
        <f t="shared" si="74"/>
        <v>3.65</v>
      </c>
      <c r="F979">
        <f t="shared" si="72"/>
        <v>9599.4999999999982</v>
      </c>
      <c r="G979">
        <v>0.27289999999999998</v>
      </c>
      <c r="H979">
        <f t="shared" si="71"/>
        <v>0.27289999999999998</v>
      </c>
      <c r="I979">
        <f t="shared" si="73"/>
        <v>717.72699999999986</v>
      </c>
    </row>
    <row r="980" spans="1:9" x14ac:dyDescent="0.25">
      <c r="A980" s="8">
        <v>45426</v>
      </c>
      <c r="B980" s="9">
        <v>1</v>
      </c>
      <c r="C980" s="10">
        <v>12700</v>
      </c>
      <c r="D980">
        <v>5.7130000000000001</v>
      </c>
      <c r="E980">
        <f t="shared" si="74"/>
        <v>5.7130000000000001</v>
      </c>
      <c r="F980">
        <f t="shared" si="72"/>
        <v>72555.099999999991</v>
      </c>
      <c r="G980">
        <v>0.58399999999999996</v>
      </c>
      <c r="H980">
        <f t="shared" si="71"/>
        <v>0.58399999999999996</v>
      </c>
      <c r="I980">
        <f t="shared" si="73"/>
        <v>7416.7999999999993</v>
      </c>
    </row>
    <row r="981" spans="1:9" x14ac:dyDescent="0.25">
      <c r="A981" s="8">
        <v>45426</v>
      </c>
      <c r="B981" s="9">
        <v>2</v>
      </c>
      <c r="C981" s="10">
        <v>1500</v>
      </c>
      <c r="D981">
        <v>8.9469999999999992</v>
      </c>
      <c r="E981">
        <f t="shared" si="74"/>
        <v>8.9469999999999992</v>
      </c>
      <c r="F981">
        <f t="shared" si="72"/>
        <v>13420.499999999998</v>
      </c>
      <c r="G981">
        <v>1.1659999999999999</v>
      </c>
      <c r="H981">
        <f t="shared" si="71"/>
        <v>1.1659999999999999</v>
      </c>
      <c r="I981">
        <f t="shared" si="73"/>
        <v>1749</v>
      </c>
    </row>
    <row r="982" spans="1:9" x14ac:dyDescent="0.25">
      <c r="A982" s="8">
        <v>45426</v>
      </c>
      <c r="B982" s="9">
        <v>3</v>
      </c>
      <c r="C982" s="10">
        <v>810</v>
      </c>
      <c r="D982">
        <v>5.9829999999999997</v>
      </c>
      <c r="E982">
        <f t="shared" si="74"/>
        <v>5.9829999999999997</v>
      </c>
      <c r="F982">
        <f t="shared" si="72"/>
        <v>4846.2300000000005</v>
      </c>
      <c r="G982">
        <v>0.74550000000000005</v>
      </c>
      <c r="H982">
        <f t="shared" si="71"/>
        <v>0.74550000000000005</v>
      </c>
      <c r="I982">
        <f t="shared" si="73"/>
        <v>603.85500000000002</v>
      </c>
    </row>
    <row r="983" spans="1:9" x14ac:dyDescent="0.25">
      <c r="A983" s="8">
        <v>45426</v>
      </c>
      <c r="B983" s="9">
        <v>4</v>
      </c>
      <c r="C983" s="10">
        <v>2320</v>
      </c>
      <c r="D983">
        <v>6.77</v>
      </c>
      <c r="E983">
        <f t="shared" si="74"/>
        <v>6.77</v>
      </c>
      <c r="F983">
        <f t="shared" si="72"/>
        <v>15706.399999999998</v>
      </c>
      <c r="G983">
        <v>0.76819999999999999</v>
      </c>
      <c r="H983">
        <f t="shared" ref="H983:H991" si="75">G983</f>
        <v>0.76819999999999999</v>
      </c>
      <c r="I983">
        <f t="shared" si="73"/>
        <v>1782.2239999999997</v>
      </c>
    </row>
    <row r="984" spans="1:9" x14ac:dyDescent="0.25">
      <c r="A984" s="8">
        <v>45426</v>
      </c>
      <c r="B984" s="9">
        <v>5</v>
      </c>
      <c r="C984" s="10">
        <v>400</v>
      </c>
      <c r="D984">
        <v>6.5170000000000003</v>
      </c>
      <c r="E984">
        <f t="shared" si="74"/>
        <v>6.5170000000000003</v>
      </c>
      <c r="F984">
        <f t="shared" si="72"/>
        <v>2606.8000000000002</v>
      </c>
      <c r="G984">
        <v>0.85680000000000001</v>
      </c>
      <c r="H984">
        <f t="shared" si="75"/>
        <v>0.85680000000000001</v>
      </c>
      <c r="I984">
        <f t="shared" si="73"/>
        <v>342.72</v>
      </c>
    </row>
    <row r="985" spans="1:9" x14ac:dyDescent="0.25">
      <c r="A985" s="8">
        <v>45426</v>
      </c>
      <c r="B985" s="9">
        <v>6</v>
      </c>
      <c r="C985" s="10">
        <v>2540</v>
      </c>
      <c r="D985">
        <v>3.5569999999999999</v>
      </c>
      <c r="E985">
        <f t="shared" si="74"/>
        <v>3.5569999999999999</v>
      </c>
      <c r="F985">
        <f t="shared" si="72"/>
        <v>9034.7799999999988</v>
      </c>
      <c r="G985">
        <v>0.40539999999999998</v>
      </c>
      <c r="H985">
        <f t="shared" si="75"/>
        <v>0.40539999999999998</v>
      </c>
      <c r="I985">
        <f t="shared" si="73"/>
        <v>1029.7160000000001</v>
      </c>
    </row>
    <row r="986" spans="1:9" x14ac:dyDescent="0.25">
      <c r="A986" s="8">
        <v>45443</v>
      </c>
      <c r="B986" s="9">
        <v>1</v>
      </c>
      <c r="C986" s="10">
        <v>2800</v>
      </c>
      <c r="D986">
        <v>5.2229999999999999</v>
      </c>
      <c r="E986">
        <f t="shared" si="74"/>
        <v>5.2229999999999999</v>
      </c>
      <c r="F986">
        <f t="shared" si="72"/>
        <v>14624.399999999998</v>
      </c>
      <c r="G986">
        <v>2.1880000000000002</v>
      </c>
      <c r="H986">
        <f t="shared" si="75"/>
        <v>2.1880000000000002</v>
      </c>
      <c r="I986">
        <f t="shared" si="73"/>
        <v>6126.4000000000005</v>
      </c>
    </row>
    <row r="987" spans="1:9" x14ac:dyDescent="0.25">
      <c r="A987" s="8">
        <v>45443</v>
      </c>
      <c r="B987" s="9">
        <v>2</v>
      </c>
      <c r="C987" s="10">
        <v>920</v>
      </c>
      <c r="D987">
        <v>7.5730000000000004</v>
      </c>
      <c r="E987">
        <f t="shared" si="74"/>
        <v>7.5730000000000004</v>
      </c>
      <c r="F987">
        <f t="shared" si="72"/>
        <v>6967.1600000000008</v>
      </c>
      <c r="G987">
        <v>1.86</v>
      </c>
      <c r="H987">
        <f t="shared" si="75"/>
        <v>1.86</v>
      </c>
      <c r="I987">
        <f t="shared" si="73"/>
        <v>1711.2</v>
      </c>
    </row>
    <row r="988" spans="1:9" x14ac:dyDescent="0.25">
      <c r="A988" s="8">
        <v>45443</v>
      </c>
      <c r="B988" s="9">
        <v>3</v>
      </c>
      <c r="C988" s="10">
        <v>370</v>
      </c>
      <c r="D988">
        <v>8.0380000000000003</v>
      </c>
      <c r="E988">
        <f t="shared" si="74"/>
        <v>8.0380000000000003</v>
      </c>
      <c r="F988">
        <f t="shared" si="72"/>
        <v>2974.06</v>
      </c>
      <c r="G988">
        <v>2.0680000000000001</v>
      </c>
      <c r="H988">
        <f t="shared" si="75"/>
        <v>2.0680000000000001</v>
      </c>
      <c r="I988">
        <f t="shared" si="73"/>
        <v>765.16000000000008</v>
      </c>
    </row>
    <row r="989" spans="1:9" x14ac:dyDescent="0.25">
      <c r="A989" s="8">
        <v>45443</v>
      </c>
      <c r="B989" s="9">
        <v>4</v>
      </c>
      <c r="C989" s="10">
        <v>820</v>
      </c>
      <c r="D989">
        <v>8.6649999999999991</v>
      </c>
      <c r="E989">
        <f t="shared" si="74"/>
        <v>8.6649999999999991</v>
      </c>
      <c r="F989">
        <f t="shared" si="72"/>
        <v>7105.2999999999993</v>
      </c>
      <c r="G989">
        <v>2.3119999999999998</v>
      </c>
      <c r="H989">
        <f t="shared" si="75"/>
        <v>2.3119999999999998</v>
      </c>
      <c r="I989">
        <f t="shared" si="73"/>
        <v>1895.8399999999997</v>
      </c>
    </row>
    <row r="990" spans="1:9" x14ac:dyDescent="0.25">
      <c r="A990" s="8">
        <v>45443</v>
      </c>
      <c r="B990" s="9">
        <v>5</v>
      </c>
      <c r="C990" s="10">
        <v>480</v>
      </c>
      <c r="D990">
        <v>7.7229999999999999</v>
      </c>
      <c r="E990">
        <f t="shared" si="74"/>
        <v>7.7229999999999999</v>
      </c>
      <c r="F990">
        <f t="shared" ref="F990:F991" si="76">E990*(C990/1000)*1000</f>
        <v>3707.0399999999995</v>
      </c>
      <c r="G990">
        <v>0.93600000000000005</v>
      </c>
      <c r="H990">
        <f t="shared" si="75"/>
        <v>0.93600000000000005</v>
      </c>
      <c r="I990">
        <f t="shared" ref="I990:I991" si="77">H990*(C990/1000)*1000</f>
        <v>449.28000000000003</v>
      </c>
    </row>
    <row r="991" spans="1:9" x14ac:dyDescent="0.25">
      <c r="A991" s="8">
        <v>45443</v>
      </c>
      <c r="B991" s="9">
        <v>6</v>
      </c>
      <c r="C991" s="10">
        <v>880</v>
      </c>
      <c r="D991">
        <v>7.1630000000000003</v>
      </c>
      <c r="E991">
        <f t="shared" si="74"/>
        <v>7.1630000000000003</v>
      </c>
      <c r="F991">
        <f t="shared" si="76"/>
        <v>6303.4400000000005</v>
      </c>
      <c r="G991">
        <v>1.26</v>
      </c>
      <c r="H991">
        <f t="shared" si="75"/>
        <v>1.26</v>
      </c>
      <c r="I991">
        <f t="shared" si="77"/>
        <v>1108.8</v>
      </c>
    </row>
    <row r="992" spans="1:9" x14ac:dyDescent="0.25">
      <c r="A992" s="8">
        <v>45454</v>
      </c>
      <c r="B992" s="9">
        <v>1</v>
      </c>
      <c r="C992" s="10">
        <v>7980</v>
      </c>
      <c r="D992" t="s">
        <v>700</v>
      </c>
      <c r="E992" t="str">
        <f t="shared" ref="E992:E1039" si="78">D992</f>
        <v>6.858</v>
      </c>
      <c r="F992">
        <f t="shared" ref="F992:F1039" si="79">E992*(C992/1000)*1000</f>
        <v>54726.840000000004</v>
      </c>
      <c r="G992" t="s">
        <v>701</v>
      </c>
      <c r="H992" t="str">
        <f t="shared" ref="H992:H1039" si="80">G992</f>
        <v>0.5538</v>
      </c>
      <c r="I992">
        <f t="shared" ref="I992:I1039" si="81">H992*(C992/1000)*1000</f>
        <v>4419.3239999999996</v>
      </c>
    </row>
    <row r="993" spans="1:9" x14ac:dyDescent="0.25">
      <c r="A993" s="8">
        <v>45454</v>
      </c>
      <c r="B993" s="9">
        <v>2</v>
      </c>
      <c r="C993" s="10">
        <v>7480</v>
      </c>
      <c r="D993" t="s">
        <v>703</v>
      </c>
      <c r="E993" t="str">
        <f t="shared" si="78"/>
        <v>7.449</v>
      </c>
      <c r="F993">
        <f t="shared" si="79"/>
        <v>55718.520000000004</v>
      </c>
      <c r="G993" t="s">
        <v>704</v>
      </c>
      <c r="H993" t="str">
        <f t="shared" si="80"/>
        <v>0.6022</v>
      </c>
      <c r="I993">
        <f t="shared" si="81"/>
        <v>4504.4560000000001</v>
      </c>
    </row>
    <row r="994" spans="1:9" x14ac:dyDescent="0.25">
      <c r="A994" s="8">
        <v>45454</v>
      </c>
      <c r="B994" s="9">
        <v>3</v>
      </c>
      <c r="C994" s="10">
        <v>940</v>
      </c>
      <c r="D994" t="s">
        <v>706</v>
      </c>
      <c r="E994" t="str">
        <f t="shared" si="78"/>
        <v>8.308</v>
      </c>
      <c r="F994">
        <f t="shared" si="79"/>
        <v>7809.5199999999995</v>
      </c>
      <c r="G994" t="s">
        <v>707</v>
      </c>
      <c r="H994" t="str">
        <f t="shared" si="80"/>
        <v>2.209</v>
      </c>
      <c r="I994">
        <f t="shared" si="81"/>
        <v>2076.46</v>
      </c>
    </row>
    <row r="995" spans="1:9" x14ac:dyDescent="0.25">
      <c r="A995" s="8">
        <v>45454</v>
      </c>
      <c r="B995" s="9">
        <v>4</v>
      </c>
      <c r="C995" s="10">
        <v>1860</v>
      </c>
      <c r="D995" t="s">
        <v>709</v>
      </c>
      <c r="E995" t="str">
        <f t="shared" si="78"/>
        <v>9.297</v>
      </c>
      <c r="F995">
        <f t="shared" si="79"/>
        <v>17292.420000000002</v>
      </c>
      <c r="G995" t="s">
        <v>710</v>
      </c>
      <c r="H995" t="str">
        <f t="shared" si="80"/>
        <v>0.7930</v>
      </c>
      <c r="I995">
        <f t="shared" si="81"/>
        <v>1474.9800000000002</v>
      </c>
    </row>
    <row r="996" spans="1:9" x14ac:dyDescent="0.25">
      <c r="A996" s="8">
        <v>45454</v>
      </c>
      <c r="B996" s="9">
        <v>5</v>
      </c>
      <c r="C996" s="10">
        <v>900</v>
      </c>
      <c r="D996" t="s">
        <v>712</v>
      </c>
      <c r="E996" t="str">
        <f t="shared" si="78"/>
        <v>7.811</v>
      </c>
      <c r="F996">
        <f t="shared" si="79"/>
        <v>7029.9000000000005</v>
      </c>
      <c r="G996" t="s">
        <v>713</v>
      </c>
      <c r="H996" t="str">
        <f t="shared" si="80"/>
        <v>0.5139</v>
      </c>
      <c r="I996">
        <f t="shared" si="81"/>
        <v>462.51000000000005</v>
      </c>
    </row>
    <row r="997" spans="1:9" x14ac:dyDescent="0.25">
      <c r="A997" s="11">
        <v>45454</v>
      </c>
      <c r="B997" s="12">
        <v>6</v>
      </c>
      <c r="C997" s="13">
        <v>1140</v>
      </c>
      <c r="D997" t="s">
        <v>715</v>
      </c>
      <c r="E997" t="str">
        <f t="shared" si="78"/>
        <v>6.706</v>
      </c>
      <c r="F997">
        <f t="shared" si="79"/>
        <v>7644.8399999999992</v>
      </c>
      <c r="G997" t="s">
        <v>716</v>
      </c>
      <c r="H997" t="str">
        <f t="shared" si="80"/>
        <v>0.7492</v>
      </c>
      <c r="I997">
        <f t="shared" si="81"/>
        <v>854.08799999999985</v>
      </c>
    </row>
    <row r="998" spans="1:9" x14ac:dyDescent="0.25">
      <c r="A998" s="2" t="s">
        <v>717</v>
      </c>
      <c r="B998" s="2" t="s">
        <v>699</v>
      </c>
      <c r="C998" s="14">
        <v>615</v>
      </c>
      <c r="D998" t="s">
        <v>718</v>
      </c>
      <c r="E998" t="str">
        <f t="shared" si="78"/>
        <v>9.690</v>
      </c>
      <c r="F998">
        <f t="shared" si="79"/>
        <v>5959.3499999999995</v>
      </c>
      <c r="G998" t="s">
        <v>719</v>
      </c>
      <c r="H998" t="str">
        <f t="shared" si="80"/>
        <v>1.232</v>
      </c>
      <c r="I998">
        <f t="shared" si="81"/>
        <v>757.68000000000006</v>
      </c>
    </row>
    <row r="999" spans="1:9" x14ac:dyDescent="0.25">
      <c r="A999" s="2" t="s">
        <v>717</v>
      </c>
      <c r="B999" s="2" t="s">
        <v>702</v>
      </c>
      <c r="C999" s="14">
        <v>1220</v>
      </c>
      <c r="D999" t="s">
        <v>720</v>
      </c>
      <c r="E999" t="str">
        <f t="shared" si="78"/>
        <v>7.916</v>
      </c>
      <c r="F999">
        <f t="shared" si="79"/>
        <v>9657.52</v>
      </c>
      <c r="G999" t="s">
        <v>721</v>
      </c>
      <c r="H999" t="str">
        <f t="shared" si="80"/>
        <v>1.095</v>
      </c>
      <c r="I999">
        <f t="shared" si="81"/>
        <v>1335.8999999999999</v>
      </c>
    </row>
    <row r="1000" spans="1:9" x14ac:dyDescent="0.25">
      <c r="A1000" s="2" t="s">
        <v>717</v>
      </c>
      <c r="B1000" s="2" t="s">
        <v>705</v>
      </c>
      <c r="C1000" s="14">
        <v>520</v>
      </c>
      <c r="D1000" t="s">
        <v>722</v>
      </c>
      <c r="E1000" t="str">
        <f t="shared" si="78"/>
        <v>12.97</v>
      </c>
      <c r="F1000">
        <f t="shared" si="79"/>
        <v>6744.4000000000005</v>
      </c>
      <c r="G1000" t="s">
        <v>723</v>
      </c>
      <c r="H1000" t="str">
        <f t="shared" si="80"/>
        <v>2.457</v>
      </c>
      <c r="I1000">
        <f t="shared" si="81"/>
        <v>1277.6399999999999</v>
      </c>
    </row>
    <row r="1001" spans="1:9" x14ac:dyDescent="0.25">
      <c r="A1001" s="2" t="s">
        <v>717</v>
      </c>
      <c r="B1001" s="2" t="s">
        <v>708</v>
      </c>
      <c r="C1001" s="14">
        <v>1030</v>
      </c>
      <c r="D1001" t="s">
        <v>724</v>
      </c>
      <c r="E1001" t="str">
        <f t="shared" si="78"/>
        <v>12.79</v>
      </c>
      <c r="F1001">
        <f t="shared" si="79"/>
        <v>13173.7</v>
      </c>
      <c r="G1001" t="s">
        <v>725</v>
      </c>
      <c r="H1001" t="str">
        <f t="shared" si="80"/>
        <v>1.775</v>
      </c>
      <c r="I1001">
        <f t="shared" si="81"/>
        <v>1828.25</v>
      </c>
    </row>
    <row r="1002" spans="1:9" x14ac:dyDescent="0.25">
      <c r="A1002" s="2" t="s">
        <v>717</v>
      </c>
      <c r="B1002" s="2" t="s">
        <v>711</v>
      </c>
      <c r="C1002" s="14">
        <v>390</v>
      </c>
      <c r="D1002" t="s">
        <v>726</v>
      </c>
      <c r="E1002" t="str">
        <f t="shared" si="78"/>
        <v>11.85</v>
      </c>
      <c r="F1002">
        <f t="shared" si="79"/>
        <v>4621.5</v>
      </c>
      <c r="G1002" t="s">
        <v>727</v>
      </c>
      <c r="H1002" t="str">
        <f t="shared" si="80"/>
        <v>0.9052</v>
      </c>
      <c r="I1002">
        <f t="shared" si="81"/>
        <v>353.02800000000002</v>
      </c>
    </row>
    <row r="1003" spans="1:9" x14ac:dyDescent="0.25">
      <c r="A1003" s="2" t="s">
        <v>717</v>
      </c>
      <c r="B1003" s="2" t="s">
        <v>714</v>
      </c>
      <c r="C1003" s="14">
        <v>15</v>
      </c>
      <c r="D1003" t="s">
        <v>728</v>
      </c>
      <c r="E1003" t="str">
        <f t="shared" si="78"/>
        <v>8.120</v>
      </c>
      <c r="F1003">
        <f t="shared" si="79"/>
        <v>121.79999999999998</v>
      </c>
      <c r="G1003" t="s">
        <v>729</v>
      </c>
      <c r="H1003" t="str">
        <f t="shared" si="80"/>
        <v>3.275</v>
      </c>
      <c r="I1003">
        <f t="shared" si="81"/>
        <v>49.124999999999993</v>
      </c>
    </row>
    <row r="1004" spans="1:9" x14ac:dyDescent="0.25">
      <c r="A1004" s="2" t="s">
        <v>730</v>
      </c>
      <c r="B1004" s="2" t="s">
        <v>699</v>
      </c>
      <c r="C1004" s="18" t="s">
        <v>807</v>
      </c>
      <c r="D1004" s="17" t="s">
        <v>731</v>
      </c>
      <c r="E1004" s="17" t="str">
        <f t="shared" si="78"/>
        <v>15.25</v>
      </c>
      <c r="F1004" s="17" t="e">
        <f t="shared" si="79"/>
        <v>#VALUE!</v>
      </c>
      <c r="G1004" s="17" t="s">
        <v>732</v>
      </c>
      <c r="H1004" s="17" t="str">
        <f t="shared" si="80"/>
        <v>2.627</v>
      </c>
      <c r="I1004" s="17" t="e">
        <f t="shared" si="81"/>
        <v>#VALUE!</v>
      </c>
    </row>
    <row r="1005" spans="1:9" x14ac:dyDescent="0.25">
      <c r="A1005" s="2" t="s">
        <v>730</v>
      </c>
      <c r="B1005" s="2" t="s">
        <v>702</v>
      </c>
      <c r="C1005" s="14">
        <v>980</v>
      </c>
      <c r="D1005" t="s">
        <v>733</v>
      </c>
      <c r="E1005" t="str">
        <f t="shared" si="78"/>
        <v>8.689</v>
      </c>
      <c r="F1005">
        <f t="shared" si="79"/>
        <v>8515.2199999999993</v>
      </c>
      <c r="G1005" t="s">
        <v>734</v>
      </c>
      <c r="H1005" t="str">
        <f t="shared" si="80"/>
        <v>1.362</v>
      </c>
      <c r="I1005">
        <f t="shared" si="81"/>
        <v>1334.7600000000002</v>
      </c>
    </row>
    <row r="1006" spans="1:9" x14ac:dyDescent="0.25">
      <c r="A1006" s="2" t="s">
        <v>730</v>
      </c>
      <c r="B1006" s="2" t="s">
        <v>705</v>
      </c>
      <c r="C1006" s="14">
        <v>150</v>
      </c>
      <c r="D1006" t="s">
        <v>735</v>
      </c>
      <c r="E1006" t="str">
        <f t="shared" si="78"/>
        <v>16.23</v>
      </c>
      <c r="F1006">
        <f t="shared" si="79"/>
        <v>2434.5</v>
      </c>
      <c r="G1006" t="s">
        <v>736</v>
      </c>
      <c r="H1006" t="str">
        <f t="shared" si="80"/>
        <v>1.571</v>
      </c>
      <c r="I1006">
        <f t="shared" si="81"/>
        <v>235.64999999999998</v>
      </c>
    </row>
    <row r="1007" spans="1:9" x14ac:dyDescent="0.25">
      <c r="A1007" s="2" t="s">
        <v>730</v>
      </c>
      <c r="B1007" s="2" t="s">
        <v>708</v>
      </c>
      <c r="C1007" s="14">
        <v>240</v>
      </c>
      <c r="D1007" t="s">
        <v>737</v>
      </c>
      <c r="E1007" t="str">
        <f t="shared" si="78"/>
        <v>12.87</v>
      </c>
      <c r="F1007">
        <f t="shared" si="79"/>
        <v>3088.7999999999997</v>
      </c>
      <c r="G1007" t="s">
        <v>738</v>
      </c>
      <c r="H1007" t="str">
        <f t="shared" si="80"/>
        <v>2.452</v>
      </c>
      <c r="I1007">
        <f t="shared" si="81"/>
        <v>588.48</v>
      </c>
    </row>
    <row r="1008" spans="1:9" x14ac:dyDescent="0.25">
      <c r="A1008" s="2" t="s">
        <v>730</v>
      </c>
      <c r="B1008" s="2" t="s">
        <v>711</v>
      </c>
      <c r="C1008" s="14">
        <v>50</v>
      </c>
      <c r="D1008" t="s">
        <v>739</v>
      </c>
      <c r="E1008" t="str">
        <f t="shared" si="78"/>
        <v>12.83</v>
      </c>
      <c r="F1008">
        <f t="shared" si="79"/>
        <v>641.50000000000011</v>
      </c>
      <c r="G1008" t="s">
        <v>740</v>
      </c>
      <c r="H1008" t="str">
        <f t="shared" si="80"/>
        <v>2.508</v>
      </c>
      <c r="I1008">
        <f t="shared" si="81"/>
        <v>125.4</v>
      </c>
    </row>
    <row r="1009" spans="1:9" x14ac:dyDescent="0.25">
      <c r="A1009" s="2" t="s">
        <v>730</v>
      </c>
      <c r="B1009" s="2" t="s">
        <v>714</v>
      </c>
      <c r="C1009" s="18" t="s">
        <v>808</v>
      </c>
      <c r="D1009" s="17" t="s">
        <v>741</v>
      </c>
      <c r="E1009" s="17" t="str">
        <f t="shared" si="78"/>
        <v>7.594</v>
      </c>
      <c r="F1009" s="17" t="e">
        <f t="shared" si="79"/>
        <v>#VALUE!</v>
      </c>
      <c r="G1009" s="17" t="s">
        <v>742</v>
      </c>
      <c r="H1009" s="17" t="str">
        <f t="shared" si="80"/>
        <v>1.046</v>
      </c>
      <c r="I1009" s="17" t="e">
        <f t="shared" si="81"/>
        <v>#VALUE!</v>
      </c>
    </row>
    <row r="1010" spans="1:9" x14ac:dyDescent="0.25">
      <c r="A1010" s="2" t="s">
        <v>743</v>
      </c>
      <c r="B1010" s="2" t="s">
        <v>699</v>
      </c>
      <c r="C1010" s="14">
        <v>520</v>
      </c>
      <c r="D1010" t="s">
        <v>744</v>
      </c>
      <c r="E1010" t="str">
        <f t="shared" si="78"/>
        <v>6.528</v>
      </c>
      <c r="F1010">
        <f t="shared" si="79"/>
        <v>3394.56</v>
      </c>
      <c r="G1010" t="s">
        <v>745</v>
      </c>
      <c r="H1010" t="str">
        <f t="shared" si="80"/>
        <v>1.025</v>
      </c>
      <c r="I1010">
        <f t="shared" si="81"/>
        <v>532.99999999999989</v>
      </c>
    </row>
    <row r="1011" spans="1:9" x14ac:dyDescent="0.25">
      <c r="A1011" s="2" t="s">
        <v>743</v>
      </c>
      <c r="B1011" s="2" t="s">
        <v>702</v>
      </c>
      <c r="C1011" s="15">
        <v>1300</v>
      </c>
      <c r="D1011" t="s">
        <v>746</v>
      </c>
      <c r="E1011" t="str">
        <f t="shared" si="78"/>
        <v>10.61</v>
      </c>
      <c r="F1011">
        <f t="shared" si="79"/>
        <v>13793</v>
      </c>
      <c r="G1011" t="s">
        <v>747</v>
      </c>
      <c r="H1011" t="str">
        <f t="shared" si="80"/>
        <v>1.195</v>
      </c>
      <c r="I1011">
        <f t="shared" si="81"/>
        <v>1553.5</v>
      </c>
    </row>
    <row r="1012" spans="1:9" x14ac:dyDescent="0.25">
      <c r="A1012" s="2" t="s">
        <v>743</v>
      </c>
      <c r="B1012" s="2" t="s">
        <v>705</v>
      </c>
      <c r="C1012" s="14">
        <v>260</v>
      </c>
      <c r="D1012" t="s">
        <v>748</v>
      </c>
      <c r="E1012" t="str">
        <f t="shared" si="78"/>
        <v>22.81</v>
      </c>
      <c r="F1012">
        <f t="shared" si="79"/>
        <v>5930.6</v>
      </c>
      <c r="G1012" t="s">
        <v>749</v>
      </c>
      <c r="H1012" t="str">
        <f t="shared" si="80"/>
        <v>1.826</v>
      </c>
      <c r="I1012">
        <f t="shared" si="81"/>
        <v>474.76</v>
      </c>
    </row>
    <row r="1013" spans="1:9" x14ac:dyDescent="0.25">
      <c r="A1013" s="2" t="s">
        <v>743</v>
      </c>
      <c r="B1013" s="2" t="s">
        <v>708</v>
      </c>
      <c r="C1013" s="14">
        <v>640</v>
      </c>
      <c r="D1013" t="s">
        <v>750</v>
      </c>
      <c r="E1013" t="str">
        <f t="shared" si="78"/>
        <v>13.30</v>
      </c>
      <c r="F1013">
        <f t="shared" si="79"/>
        <v>8512</v>
      </c>
      <c r="G1013" t="s">
        <v>751</v>
      </c>
      <c r="H1013" t="str">
        <f t="shared" si="80"/>
        <v>1.438</v>
      </c>
      <c r="I1013">
        <f t="shared" si="81"/>
        <v>920.32</v>
      </c>
    </row>
    <row r="1014" spans="1:9" x14ac:dyDescent="0.25">
      <c r="A1014" s="2" t="s">
        <v>743</v>
      </c>
      <c r="B1014" s="2" t="s">
        <v>711</v>
      </c>
      <c r="C1014" s="14">
        <v>700</v>
      </c>
      <c r="D1014" t="s">
        <v>752</v>
      </c>
      <c r="E1014" t="str">
        <f t="shared" si="78"/>
        <v>17.37</v>
      </c>
      <c r="F1014">
        <f t="shared" si="79"/>
        <v>12159</v>
      </c>
      <c r="G1014" t="s">
        <v>753</v>
      </c>
      <c r="H1014" t="str">
        <f t="shared" si="80"/>
        <v>0.5759</v>
      </c>
      <c r="I1014">
        <f t="shared" si="81"/>
        <v>403.12999999999994</v>
      </c>
    </row>
    <row r="1015" spans="1:9" x14ac:dyDescent="0.25">
      <c r="A1015" s="2" t="s">
        <v>743</v>
      </c>
      <c r="B1015" s="2" t="s">
        <v>714</v>
      </c>
      <c r="C1015" s="14">
        <v>15</v>
      </c>
      <c r="D1015" t="s">
        <v>754</v>
      </c>
      <c r="E1015" t="str">
        <f t="shared" si="78"/>
        <v>9.101</v>
      </c>
      <c r="F1015">
        <f t="shared" si="79"/>
        <v>136.51499999999999</v>
      </c>
      <c r="G1015" t="s">
        <v>755</v>
      </c>
      <c r="H1015" t="str">
        <f t="shared" si="80"/>
        <v>1.452</v>
      </c>
      <c r="I1015">
        <f t="shared" si="81"/>
        <v>21.779999999999998</v>
      </c>
    </row>
    <row r="1016" spans="1:9" x14ac:dyDescent="0.25">
      <c r="A1016" s="2" t="s">
        <v>756</v>
      </c>
      <c r="B1016" s="2" t="s">
        <v>699</v>
      </c>
      <c r="C1016" s="14">
        <v>220</v>
      </c>
      <c r="D1016" t="s">
        <v>757</v>
      </c>
      <c r="E1016" t="str">
        <f t="shared" si="78"/>
        <v>8.992</v>
      </c>
      <c r="F1016">
        <f t="shared" si="79"/>
        <v>1978.2400000000002</v>
      </c>
      <c r="G1016" t="s">
        <v>758</v>
      </c>
      <c r="H1016" t="str">
        <f t="shared" si="80"/>
        <v>1.738</v>
      </c>
      <c r="I1016">
        <f t="shared" si="81"/>
        <v>382.35999999999996</v>
      </c>
    </row>
    <row r="1017" spans="1:9" x14ac:dyDescent="0.25">
      <c r="A1017" s="2" t="s">
        <v>756</v>
      </c>
      <c r="B1017" s="2" t="s">
        <v>702</v>
      </c>
      <c r="C1017" s="14">
        <v>420</v>
      </c>
      <c r="D1017" t="s">
        <v>759</v>
      </c>
      <c r="E1017" t="str">
        <f t="shared" si="78"/>
        <v>11.24</v>
      </c>
      <c r="F1017">
        <f t="shared" si="79"/>
        <v>4720.7999999999993</v>
      </c>
      <c r="G1017" t="s">
        <v>760</v>
      </c>
      <c r="H1017" t="str">
        <f t="shared" si="80"/>
        <v>2.036</v>
      </c>
      <c r="I1017">
        <f t="shared" si="81"/>
        <v>855.12</v>
      </c>
    </row>
    <row r="1018" spans="1:9" x14ac:dyDescent="0.25">
      <c r="A1018" s="2" t="s">
        <v>756</v>
      </c>
      <c r="B1018" s="2" t="s">
        <v>705</v>
      </c>
      <c r="C1018" s="14">
        <v>200</v>
      </c>
      <c r="D1018" t="s">
        <v>761</v>
      </c>
      <c r="E1018" t="str">
        <f t="shared" si="78"/>
        <v>13.74</v>
      </c>
      <c r="F1018">
        <f t="shared" si="79"/>
        <v>2748</v>
      </c>
      <c r="G1018" t="s">
        <v>762</v>
      </c>
      <c r="H1018" t="str">
        <f t="shared" si="80"/>
        <v>2.037</v>
      </c>
      <c r="I1018">
        <f t="shared" si="81"/>
        <v>407.4</v>
      </c>
    </row>
    <row r="1019" spans="1:9" x14ac:dyDescent="0.25">
      <c r="A1019" s="2" t="s">
        <v>756</v>
      </c>
      <c r="B1019" s="2" t="s">
        <v>708</v>
      </c>
      <c r="C1019" s="14">
        <v>460</v>
      </c>
      <c r="D1019" t="s">
        <v>763</v>
      </c>
      <c r="E1019" t="str">
        <f t="shared" si="78"/>
        <v>16.80</v>
      </c>
      <c r="F1019">
        <f t="shared" si="79"/>
        <v>7728.0000000000009</v>
      </c>
      <c r="G1019" t="s">
        <v>764</v>
      </c>
      <c r="H1019" t="str">
        <f t="shared" si="80"/>
        <v>2.206</v>
      </c>
      <c r="I1019">
        <f t="shared" si="81"/>
        <v>1014.7600000000001</v>
      </c>
    </row>
    <row r="1020" spans="1:9" x14ac:dyDescent="0.25">
      <c r="A1020" s="2" t="s">
        <v>756</v>
      </c>
      <c r="B1020" s="2" t="s">
        <v>711</v>
      </c>
      <c r="C1020" s="14">
        <v>300</v>
      </c>
      <c r="D1020" t="s">
        <v>765</v>
      </c>
      <c r="E1020" t="str">
        <f t="shared" si="78"/>
        <v>15.07</v>
      </c>
      <c r="F1020">
        <f t="shared" si="79"/>
        <v>4521</v>
      </c>
      <c r="G1020" t="s">
        <v>766</v>
      </c>
      <c r="H1020" t="str">
        <f t="shared" si="80"/>
        <v>0.9138</v>
      </c>
      <c r="I1020">
        <f t="shared" si="81"/>
        <v>274.14</v>
      </c>
    </row>
    <row r="1021" spans="1:9" x14ac:dyDescent="0.25">
      <c r="A1021" s="2" t="s">
        <v>756</v>
      </c>
      <c r="B1021" s="2" t="s">
        <v>714</v>
      </c>
      <c r="C1021" s="18" t="s">
        <v>809</v>
      </c>
      <c r="D1021" s="17" t="s">
        <v>767</v>
      </c>
      <c r="E1021" s="17" t="str">
        <f t="shared" si="78"/>
        <v>6.403</v>
      </c>
      <c r="F1021" s="17" t="e">
        <f t="shared" si="79"/>
        <v>#VALUE!</v>
      </c>
      <c r="G1021" s="17" t="s">
        <v>768</v>
      </c>
      <c r="H1021" s="17" t="str">
        <f t="shared" si="80"/>
        <v>0.8354</v>
      </c>
      <c r="I1021" s="17" t="e">
        <f t="shared" si="81"/>
        <v>#VALUE!</v>
      </c>
    </row>
    <row r="1022" spans="1:9" x14ac:dyDescent="0.25">
      <c r="A1022" s="16" t="s">
        <v>769</v>
      </c>
      <c r="B1022" s="2" t="s">
        <v>699</v>
      </c>
      <c r="C1022" s="15">
        <v>7680</v>
      </c>
      <c r="D1022" s="6" t="s">
        <v>770</v>
      </c>
      <c r="E1022" t="str">
        <f t="shared" si="78"/>
        <v>4.932</v>
      </c>
      <c r="F1022">
        <f t="shared" si="79"/>
        <v>37877.760000000002</v>
      </c>
      <c r="G1022" s="6" t="s">
        <v>771</v>
      </c>
      <c r="H1022" t="str">
        <f t="shared" si="80"/>
        <v>0.4912</v>
      </c>
      <c r="I1022">
        <f t="shared" si="81"/>
        <v>3772.4160000000002</v>
      </c>
    </row>
    <row r="1023" spans="1:9" x14ac:dyDescent="0.25">
      <c r="A1023" s="16" t="s">
        <v>769</v>
      </c>
      <c r="B1023" s="2" t="s">
        <v>702</v>
      </c>
      <c r="C1023" s="15">
        <v>8570</v>
      </c>
      <c r="D1023" s="6" t="s">
        <v>772</v>
      </c>
      <c r="E1023" t="str">
        <f t="shared" si="78"/>
        <v>5.448</v>
      </c>
      <c r="F1023">
        <f t="shared" si="79"/>
        <v>46689.360000000008</v>
      </c>
      <c r="G1023" s="6" t="s">
        <v>773</v>
      </c>
      <c r="H1023" t="str">
        <f t="shared" si="80"/>
        <v>0.4094</v>
      </c>
      <c r="I1023">
        <f t="shared" si="81"/>
        <v>3508.558</v>
      </c>
    </row>
    <row r="1024" spans="1:9" x14ac:dyDescent="0.25">
      <c r="A1024" s="16" t="s">
        <v>769</v>
      </c>
      <c r="B1024" s="2" t="s">
        <v>705</v>
      </c>
      <c r="C1024" s="15">
        <v>2960</v>
      </c>
      <c r="D1024" s="6" t="s">
        <v>774</v>
      </c>
      <c r="E1024" t="str">
        <f t="shared" si="78"/>
        <v>5.296</v>
      </c>
      <c r="F1024">
        <f t="shared" si="79"/>
        <v>15676.160000000002</v>
      </c>
      <c r="G1024" s="6" t="s">
        <v>775</v>
      </c>
      <c r="H1024" t="str">
        <f t="shared" si="80"/>
        <v>0.4831</v>
      </c>
      <c r="I1024">
        <f t="shared" si="81"/>
        <v>1429.9759999999999</v>
      </c>
    </row>
    <row r="1025" spans="1:9" x14ac:dyDescent="0.25">
      <c r="A1025" s="16" t="s">
        <v>769</v>
      </c>
      <c r="B1025" s="2" t="s">
        <v>708</v>
      </c>
      <c r="C1025" s="15">
        <v>2740</v>
      </c>
      <c r="D1025" s="6" t="s">
        <v>776</v>
      </c>
      <c r="E1025" t="str">
        <f t="shared" si="78"/>
        <v>9.394</v>
      </c>
      <c r="F1025">
        <f t="shared" si="79"/>
        <v>25739.56</v>
      </c>
      <c r="G1025" s="6" t="s">
        <v>777</v>
      </c>
      <c r="H1025" t="str">
        <f t="shared" si="80"/>
        <v>1.038</v>
      </c>
      <c r="I1025">
        <f t="shared" si="81"/>
        <v>2844.1200000000003</v>
      </c>
    </row>
    <row r="1026" spans="1:9" x14ac:dyDescent="0.25">
      <c r="A1026" s="16" t="s">
        <v>769</v>
      </c>
      <c r="B1026" s="2" t="s">
        <v>711</v>
      </c>
      <c r="C1026" s="14">
        <v>840</v>
      </c>
      <c r="D1026" s="6" t="s">
        <v>778</v>
      </c>
      <c r="E1026" t="str">
        <f t="shared" si="78"/>
        <v>12.60</v>
      </c>
      <c r="F1026">
        <f t="shared" si="79"/>
        <v>10584</v>
      </c>
      <c r="G1026" s="6" t="s">
        <v>779</v>
      </c>
      <c r="H1026" t="str">
        <f t="shared" si="80"/>
        <v>0.9135</v>
      </c>
      <c r="I1026">
        <f t="shared" si="81"/>
        <v>767.33999999999992</v>
      </c>
    </row>
    <row r="1027" spans="1:9" x14ac:dyDescent="0.25">
      <c r="A1027" s="16" t="s">
        <v>769</v>
      </c>
      <c r="B1027" s="2" t="s">
        <v>714</v>
      </c>
      <c r="C1027" s="14">
        <v>200</v>
      </c>
      <c r="D1027" s="6" t="s">
        <v>780</v>
      </c>
      <c r="E1027" t="str">
        <f t="shared" si="78"/>
        <v>8.144</v>
      </c>
      <c r="F1027">
        <f t="shared" si="79"/>
        <v>1628.8</v>
      </c>
      <c r="G1027" s="6" t="s">
        <v>781</v>
      </c>
      <c r="H1027" t="str">
        <f t="shared" si="80"/>
        <v>0.6620</v>
      </c>
      <c r="I1027">
        <f t="shared" si="81"/>
        <v>132.4</v>
      </c>
    </row>
    <row r="1028" spans="1:9" x14ac:dyDescent="0.25">
      <c r="A1028" s="16" t="s">
        <v>782</v>
      </c>
      <c r="B1028" s="2" t="s">
        <v>699</v>
      </c>
      <c r="C1028" s="14">
        <v>940</v>
      </c>
      <c r="D1028" s="6" t="s">
        <v>783</v>
      </c>
      <c r="E1028" t="str">
        <f t="shared" si="78"/>
        <v>5.945</v>
      </c>
      <c r="F1028">
        <f t="shared" si="79"/>
        <v>5588.3</v>
      </c>
      <c r="G1028" s="6" t="s">
        <v>784</v>
      </c>
      <c r="H1028" t="str">
        <f t="shared" si="80"/>
        <v>0.8181</v>
      </c>
      <c r="I1028">
        <f t="shared" si="81"/>
        <v>769.01400000000001</v>
      </c>
    </row>
    <row r="1029" spans="1:9" x14ac:dyDescent="0.25">
      <c r="A1029" s="16" t="s">
        <v>782</v>
      </c>
      <c r="B1029" s="2" t="s">
        <v>702</v>
      </c>
      <c r="C1029" s="14">
        <v>740</v>
      </c>
      <c r="D1029" s="6" t="s">
        <v>785</v>
      </c>
      <c r="E1029" t="str">
        <f t="shared" si="78"/>
        <v>10.95</v>
      </c>
      <c r="F1029">
        <f t="shared" si="79"/>
        <v>8103</v>
      </c>
      <c r="G1029" s="6" t="s">
        <v>786</v>
      </c>
      <c r="H1029" t="str">
        <f t="shared" si="80"/>
        <v>0.9634</v>
      </c>
      <c r="I1029">
        <f t="shared" si="81"/>
        <v>712.91599999999994</v>
      </c>
    </row>
    <row r="1030" spans="1:9" x14ac:dyDescent="0.25">
      <c r="A1030" s="16" t="s">
        <v>782</v>
      </c>
      <c r="B1030" s="2" t="s">
        <v>705</v>
      </c>
      <c r="C1030" s="14">
        <v>480</v>
      </c>
      <c r="D1030" s="6" t="s">
        <v>787</v>
      </c>
      <c r="E1030" t="str">
        <f t="shared" si="78"/>
        <v>13.46</v>
      </c>
      <c r="F1030">
        <f t="shared" si="79"/>
        <v>6460.8</v>
      </c>
      <c r="G1030" s="6" t="s">
        <v>788</v>
      </c>
      <c r="H1030" t="str">
        <f t="shared" si="80"/>
        <v>1.871</v>
      </c>
      <c r="I1030">
        <f t="shared" si="81"/>
        <v>898.08</v>
      </c>
    </row>
    <row r="1031" spans="1:9" x14ac:dyDescent="0.25">
      <c r="A1031" s="16" t="s">
        <v>782</v>
      </c>
      <c r="B1031" s="2" t="s">
        <v>708</v>
      </c>
      <c r="C1031" s="14">
        <v>850</v>
      </c>
      <c r="D1031" s="6" t="s">
        <v>789</v>
      </c>
      <c r="E1031" t="str">
        <f t="shared" si="78"/>
        <v>24.02</v>
      </c>
      <c r="F1031">
        <f t="shared" si="79"/>
        <v>20416.999999999996</v>
      </c>
      <c r="G1031" s="6" t="s">
        <v>790</v>
      </c>
      <c r="H1031" t="str">
        <f t="shared" si="80"/>
        <v>1.732</v>
      </c>
      <c r="I1031">
        <f t="shared" si="81"/>
        <v>1472.2</v>
      </c>
    </row>
    <row r="1032" spans="1:9" x14ac:dyDescent="0.25">
      <c r="A1032" s="16" t="s">
        <v>782</v>
      </c>
      <c r="B1032" s="2" t="s">
        <v>711</v>
      </c>
      <c r="C1032" s="14">
        <v>400</v>
      </c>
      <c r="D1032" s="6" t="s">
        <v>791</v>
      </c>
      <c r="E1032" t="str">
        <f t="shared" si="78"/>
        <v>13.96</v>
      </c>
      <c r="F1032">
        <f t="shared" si="79"/>
        <v>5584.0000000000009</v>
      </c>
      <c r="G1032" s="6" t="s">
        <v>767</v>
      </c>
      <c r="H1032" t="str">
        <f t="shared" si="80"/>
        <v>6.403</v>
      </c>
      <c r="I1032">
        <f t="shared" si="81"/>
        <v>2561.1999999999998</v>
      </c>
    </row>
    <row r="1033" spans="1:9" x14ac:dyDescent="0.25">
      <c r="A1033" s="16" t="s">
        <v>782</v>
      </c>
      <c r="B1033" s="2" t="s">
        <v>714</v>
      </c>
      <c r="C1033" s="18" t="s">
        <v>810</v>
      </c>
      <c r="D1033" s="19" t="s">
        <v>792</v>
      </c>
      <c r="E1033" s="17" t="str">
        <f t="shared" si="78"/>
        <v>7.195</v>
      </c>
      <c r="F1033" s="17" t="e">
        <f t="shared" si="79"/>
        <v>#VALUE!</v>
      </c>
      <c r="G1033" s="19" t="s">
        <v>793</v>
      </c>
      <c r="H1033" s="17" t="str">
        <f t="shared" si="80"/>
        <v>0.7777</v>
      </c>
      <c r="I1033" s="17" t="e">
        <f t="shared" si="81"/>
        <v>#VALUE!</v>
      </c>
    </row>
    <row r="1034" spans="1:9" x14ac:dyDescent="0.25">
      <c r="A1034" s="16" t="s">
        <v>794</v>
      </c>
      <c r="B1034" s="2" t="s">
        <v>699</v>
      </c>
      <c r="C1034" s="15">
        <v>3700</v>
      </c>
      <c r="D1034" s="6" t="s">
        <v>795</v>
      </c>
      <c r="E1034" t="str">
        <f t="shared" si="78"/>
        <v>5.456</v>
      </c>
      <c r="F1034">
        <f t="shared" si="79"/>
        <v>20187.2</v>
      </c>
      <c r="G1034" s="6" t="s">
        <v>796</v>
      </c>
      <c r="H1034" t="str">
        <f t="shared" si="80"/>
        <v>0.6913</v>
      </c>
      <c r="I1034">
        <f t="shared" si="81"/>
        <v>2557.8100000000004</v>
      </c>
    </row>
    <row r="1035" spans="1:9" x14ac:dyDescent="0.25">
      <c r="A1035" s="16" t="s">
        <v>794</v>
      </c>
      <c r="B1035" s="2" t="s">
        <v>702</v>
      </c>
      <c r="C1035" s="15">
        <v>7360</v>
      </c>
      <c r="D1035" s="6" t="s">
        <v>797</v>
      </c>
      <c r="E1035" t="str">
        <f t="shared" si="78"/>
        <v>9.213</v>
      </c>
      <c r="F1035">
        <f t="shared" si="79"/>
        <v>67807.679999999993</v>
      </c>
      <c r="G1035" s="6" t="s">
        <v>798</v>
      </c>
      <c r="H1035" t="str">
        <f t="shared" si="80"/>
        <v>0.7676</v>
      </c>
      <c r="I1035">
        <f t="shared" si="81"/>
        <v>5649.5359999999991</v>
      </c>
    </row>
    <row r="1036" spans="1:9" x14ac:dyDescent="0.25">
      <c r="A1036" s="16" t="s">
        <v>794</v>
      </c>
      <c r="B1036" s="2" t="s">
        <v>705</v>
      </c>
      <c r="C1036" s="15">
        <v>1540</v>
      </c>
      <c r="D1036" s="6" t="s">
        <v>799</v>
      </c>
      <c r="E1036" t="str">
        <f t="shared" si="78"/>
        <v>11.42</v>
      </c>
      <c r="F1036">
        <f t="shared" si="79"/>
        <v>17586.8</v>
      </c>
      <c r="G1036" s="6" t="s">
        <v>800</v>
      </c>
      <c r="H1036" t="str">
        <f t="shared" si="80"/>
        <v>1.424</v>
      </c>
      <c r="I1036">
        <f t="shared" si="81"/>
        <v>2192.9599999999996</v>
      </c>
    </row>
    <row r="1037" spans="1:9" x14ac:dyDescent="0.25">
      <c r="A1037" s="16" t="s">
        <v>794</v>
      </c>
      <c r="B1037" s="2" t="s">
        <v>708</v>
      </c>
      <c r="C1037" s="15">
        <v>1320</v>
      </c>
      <c r="D1037" s="6" t="s">
        <v>801</v>
      </c>
      <c r="E1037" t="str">
        <f t="shared" si="78"/>
        <v>16.04</v>
      </c>
      <c r="F1037">
        <f t="shared" si="79"/>
        <v>21172.799999999999</v>
      </c>
      <c r="G1037" s="6" t="s">
        <v>802</v>
      </c>
      <c r="H1037" t="str">
        <f t="shared" si="80"/>
        <v>1.341</v>
      </c>
      <c r="I1037">
        <f t="shared" si="81"/>
        <v>1770.1200000000001</v>
      </c>
    </row>
    <row r="1038" spans="1:9" x14ac:dyDescent="0.25">
      <c r="A1038" s="16" t="s">
        <v>794</v>
      </c>
      <c r="B1038" s="2" t="s">
        <v>711</v>
      </c>
      <c r="C1038" s="14">
        <v>800</v>
      </c>
      <c r="D1038" s="6" t="s">
        <v>803</v>
      </c>
      <c r="E1038" t="str">
        <f t="shared" si="78"/>
        <v>13.26</v>
      </c>
      <c r="F1038">
        <f t="shared" si="79"/>
        <v>10608</v>
      </c>
      <c r="G1038" s="6" t="s">
        <v>804</v>
      </c>
      <c r="H1038" t="str">
        <f t="shared" si="80"/>
        <v>1.516</v>
      </c>
      <c r="I1038">
        <f t="shared" si="81"/>
        <v>1212.8000000000002</v>
      </c>
    </row>
    <row r="1039" spans="1:9" x14ac:dyDescent="0.25">
      <c r="A1039" s="16" t="s">
        <v>794</v>
      </c>
      <c r="B1039" s="2" t="s">
        <v>714</v>
      </c>
      <c r="C1039" s="14">
        <v>25</v>
      </c>
      <c r="D1039" s="6" t="s">
        <v>805</v>
      </c>
      <c r="E1039" t="str">
        <f t="shared" si="78"/>
        <v>9.406</v>
      </c>
      <c r="F1039">
        <f t="shared" si="79"/>
        <v>235.15000000000003</v>
      </c>
      <c r="G1039" s="6" t="s">
        <v>806</v>
      </c>
      <c r="H1039" t="str">
        <f t="shared" si="80"/>
        <v>1.154</v>
      </c>
      <c r="I1039">
        <f t="shared" si="81"/>
        <v>28.85</v>
      </c>
    </row>
  </sheetData>
  <sortState xmlns:xlrd2="http://schemas.microsoft.com/office/spreadsheetml/2017/richdata2" ref="A320:D367">
    <sortCondition ref="A320:A367"/>
    <sortCondition ref="B320:B367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F2E5-CBF6-401D-BFC7-CD6584DE88F5}">
  <dimension ref="A1:K661"/>
  <sheetViews>
    <sheetView workbookViewId="0">
      <pane ySplit="1" topLeftCell="A647" activePane="bottomLeft" state="frozen"/>
      <selection pane="bottomLeft" activeCell="C2" sqref="C2:E643"/>
    </sheetView>
  </sheetViews>
  <sheetFormatPr defaultRowHeight="15" x14ac:dyDescent="0.25"/>
  <cols>
    <col min="1" max="1" width="9.140625" style="2"/>
    <col min="2" max="2" width="17" style="2" bestFit="1" customWidth="1"/>
    <col min="3" max="3" width="17" style="3" bestFit="1" customWidth="1"/>
    <col min="4" max="4" width="17.5703125" style="2" bestFit="1" customWidth="1"/>
    <col min="5" max="5" width="17.5703125" style="2" customWidth="1"/>
    <col min="6" max="7" width="11.7109375" style="2" customWidth="1"/>
    <col min="8" max="9" width="16.42578125" style="2" customWidth="1"/>
    <col min="10" max="10" width="9.140625" style="2" customWidth="1"/>
    <col min="11" max="11" width="17.5703125" style="2" customWidth="1"/>
    <col min="12" max="12" width="17.42578125" style="2" bestFit="1" customWidth="1"/>
    <col min="13" max="13" width="15.42578125" style="2" bestFit="1" customWidth="1"/>
    <col min="14" max="16384" width="9.140625" style="2"/>
  </cols>
  <sheetData>
    <row r="1" spans="1:11" x14ac:dyDescent="0.25">
      <c r="A1" s="2" t="s">
        <v>127</v>
      </c>
      <c r="B1" s="2" t="s">
        <v>71</v>
      </c>
      <c r="C1" s="3" t="s">
        <v>374</v>
      </c>
      <c r="D1" s="2" t="s">
        <v>375</v>
      </c>
      <c r="E1" s="2" t="s">
        <v>4</v>
      </c>
      <c r="F1" s="2" t="s">
        <v>72</v>
      </c>
      <c r="G1" s="2" t="s">
        <v>679</v>
      </c>
      <c r="H1" s="2" t="s">
        <v>73</v>
      </c>
      <c r="I1" s="2" t="s">
        <v>680</v>
      </c>
      <c r="J1" s="2" t="s">
        <v>74</v>
      </c>
      <c r="K1" s="2" t="s">
        <v>681</v>
      </c>
    </row>
    <row r="2" spans="1:11" x14ac:dyDescent="0.25">
      <c r="A2" s="2">
        <v>1</v>
      </c>
      <c r="B2" s="4" t="s">
        <v>26</v>
      </c>
      <c r="C2" s="3">
        <v>43130</v>
      </c>
      <c r="D2" s="2">
        <v>1</v>
      </c>
      <c r="E2" s="2">
        <v>655</v>
      </c>
      <c r="F2" s="2">
        <v>1.450982E-2</v>
      </c>
      <c r="G2" s="2">
        <f>F2*(E2/1000)*1000</f>
        <v>9.5039321000000001</v>
      </c>
      <c r="H2" s="2">
        <v>2.8369461400000007</v>
      </c>
      <c r="I2" s="2">
        <f>H2*(E2/1000)*1000</f>
        <v>1858.1997217000005</v>
      </c>
      <c r="J2" s="2">
        <v>0.6373715177282091</v>
      </c>
      <c r="K2" s="2">
        <f>J2*(E2/1000)*1000</f>
        <v>417.47834411197698</v>
      </c>
    </row>
    <row r="3" spans="1:11" x14ac:dyDescent="0.25">
      <c r="A3" s="2">
        <v>1</v>
      </c>
      <c r="B3" s="4" t="s">
        <v>56</v>
      </c>
      <c r="C3" s="3">
        <v>43130</v>
      </c>
      <c r="D3" s="2">
        <v>2</v>
      </c>
      <c r="E3" s="2">
        <v>1390</v>
      </c>
      <c r="F3" s="2" t="s">
        <v>440</v>
      </c>
      <c r="G3" s="2" t="s">
        <v>440</v>
      </c>
      <c r="H3" s="2">
        <v>0.57213944000000017</v>
      </c>
      <c r="I3" s="2">
        <f t="shared" ref="I3:I66" si="0">H3*(E3/1000)*1000</f>
        <v>795.27382160000013</v>
      </c>
      <c r="J3" s="2">
        <v>0.65950464277032361</v>
      </c>
      <c r="K3" s="2">
        <f t="shared" ref="K3:K64" si="1">J3*(E3/1000)*1000</f>
        <v>916.71145345074979</v>
      </c>
    </row>
    <row r="4" spans="1:11" x14ac:dyDescent="0.25">
      <c r="A4" s="2">
        <v>1</v>
      </c>
      <c r="B4" s="4" t="s">
        <v>20</v>
      </c>
      <c r="C4" s="3">
        <v>43130</v>
      </c>
      <c r="D4" s="2">
        <v>3</v>
      </c>
      <c r="E4" s="2">
        <v>4330</v>
      </c>
      <c r="F4" s="2">
        <v>0.15975811000000001</v>
      </c>
      <c r="G4" s="2">
        <f t="shared" ref="G4:G65" si="2">F4*(E4/1000)*1000</f>
        <v>691.75261630000011</v>
      </c>
      <c r="H4" s="2">
        <v>2.9406600000000012E-2</v>
      </c>
      <c r="I4" s="2">
        <f t="shared" si="0"/>
        <v>127.33057800000006</v>
      </c>
      <c r="J4" s="2" t="s">
        <v>440</v>
      </c>
      <c r="K4" s="2" t="s">
        <v>440</v>
      </c>
    </row>
    <row r="5" spans="1:11" x14ac:dyDescent="0.25">
      <c r="A5" s="2">
        <v>1</v>
      </c>
      <c r="B5" s="4" t="s">
        <v>32</v>
      </c>
      <c r="C5" s="3">
        <v>43130</v>
      </c>
      <c r="D5" s="2">
        <v>4</v>
      </c>
      <c r="E5" s="2">
        <v>690</v>
      </c>
      <c r="F5" s="2">
        <v>0.60574871000000008</v>
      </c>
      <c r="G5" s="2">
        <f t="shared" si="2"/>
        <v>417.96660989999998</v>
      </c>
      <c r="H5" s="2">
        <v>0.16329438000000002</v>
      </c>
      <c r="I5" s="2">
        <f t="shared" si="0"/>
        <v>112.67312220000001</v>
      </c>
      <c r="J5" s="2">
        <v>0.73254395540930151</v>
      </c>
      <c r="K5" s="2">
        <f t="shared" si="1"/>
        <v>505.45532923241797</v>
      </c>
    </row>
    <row r="6" spans="1:11" x14ac:dyDescent="0.25">
      <c r="A6" s="2">
        <v>1</v>
      </c>
      <c r="B6" s="4" t="s">
        <v>10</v>
      </c>
      <c r="C6" s="3">
        <v>43130</v>
      </c>
      <c r="D6" s="2">
        <v>5</v>
      </c>
      <c r="E6" s="2">
        <v>865</v>
      </c>
      <c r="F6" s="2">
        <v>0.35261891000000001</v>
      </c>
      <c r="G6" s="2">
        <f t="shared" si="2"/>
        <v>305.01535715</v>
      </c>
      <c r="H6" s="2">
        <v>7.7530899700000004</v>
      </c>
      <c r="I6" s="2">
        <f t="shared" si="0"/>
        <v>6706.4228240500006</v>
      </c>
      <c r="J6" s="2" t="s">
        <v>440</v>
      </c>
      <c r="K6" s="2" t="s">
        <v>440</v>
      </c>
    </row>
    <row r="7" spans="1:11" x14ac:dyDescent="0.25">
      <c r="A7" s="2">
        <v>1</v>
      </c>
      <c r="B7" s="4" t="s">
        <v>29</v>
      </c>
      <c r="C7" s="3">
        <v>43130</v>
      </c>
      <c r="D7" s="2">
        <v>6</v>
      </c>
      <c r="E7" s="2">
        <v>845</v>
      </c>
      <c r="F7" s="2">
        <v>8.3216479999999995E-2</v>
      </c>
      <c r="G7" s="2">
        <f t="shared" si="2"/>
        <v>70.317925599999995</v>
      </c>
      <c r="H7" s="2" t="s">
        <v>440</v>
      </c>
      <c r="I7" s="2" t="s">
        <v>440</v>
      </c>
      <c r="J7" s="2" t="s">
        <v>440</v>
      </c>
      <c r="K7" s="2" t="s">
        <v>440</v>
      </c>
    </row>
    <row r="8" spans="1:11" x14ac:dyDescent="0.25">
      <c r="A8" s="2">
        <v>1</v>
      </c>
      <c r="B8" s="4" t="s">
        <v>47</v>
      </c>
      <c r="C8" s="3">
        <v>43144</v>
      </c>
      <c r="D8" s="2">
        <v>1</v>
      </c>
      <c r="E8" s="2">
        <v>240</v>
      </c>
      <c r="F8" s="2" t="s">
        <v>440</v>
      </c>
      <c r="G8" s="2" t="s">
        <v>440</v>
      </c>
      <c r="H8" s="2">
        <v>3.5049380000000012E-2</v>
      </c>
      <c r="I8" s="2">
        <f t="shared" si="0"/>
        <v>8.4118512000000027</v>
      </c>
      <c r="J8" s="2">
        <v>0.28102820455016569</v>
      </c>
      <c r="K8" s="2">
        <f t="shared" si="1"/>
        <v>67.446769092039773</v>
      </c>
    </row>
    <row r="9" spans="1:11" x14ac:dyDescent="0.25">
      <c r="A9" s="2">
        <v>1</v>
      </c>
      <c r="B9" s="4" t="s">
        <v>15</v>
      </c>
      <c r="C9" s="3">
        <v>43144</v>
      </c>
      <c r="D9" s="2">
        <v>2</v>
      </c>
      <c r="E9" s="2">
        <v>370</v>
      </c>
      <c r="F9" s="2">
        <v>8.0203030000000008E-2</v>
      </c>
      <c r="G9" s="2">
        <f t="shared" si="2"/>
        <v>29.675121100000002</v>
      </c>
      <c r="H9" s="2">
        <v>4.58415602</v>
      </c>
      <c r="I9" s="2">
        <f t="shared" si="0"/>
        <v>1696.1377274000001</v>
      </c>
      <c r="J9" s="2">
        <v>2.0981577705077661</v>
      </c>
      <c r="K9" s="2">
        <f t="shared" si="1"/>
        <v>776.31837508787351</v>
      </c>
    </row>
    <row r="10" spans="1:11" x14ac:dyDescent="0.25">
      <c r="A10" s="2">
        <v>1</v>
      </c>
      <c r="B10" s="4" t="s">
        <v>7</v>
      </c>
      <c r="C10" s="3">
        <v>43144</v>
      </c>
      <c r="D10" s="2">
        <v>3</v>
      </c>
      <c r="E10" s="2">
        <v>310</v>
      </c>
      <c r="F10" s="2">
        <v>0.27547458999999996</v>
      </c>
      <c r="G10" s="2">
        <f t="shared" si="2"/>
        <v>85.397122899999985</v>
      </c>
      <c r="H10" s="2">
        <v>5.0027477000000005</v>
      </c>
      <c r="I10" s="2">
        <f t="shared" si="0"/>
        <v>1550.8517870000001</v>
      </c>
      <c r="J10" s="2">
        <v>8.2936735423240968E-2</v>
      </c>
      <c r="K10" s="2">
        <f t="shared" si="1"/>
        <v>25.710387981204697</v>
      </c>
    </row>
    <row r="11" spans="1:11" x14ac:dyDescent="0.25">
      <c r="A11" s="2">
        <v>1</v>
      </c>
      <c r="B11" s="4" t="s">
        <v>5</v>
      </c>
      <c r="C11" s="3">
        <v>43144</v>
      </c>
      <c r="D11" s="2">
        <v>4</v>
      </c>
      <c r="E11" s="2">
        <v>150</v>
      </c>
      <c r="F11" s="2">
        <v>4.8260460000000005E-2</v>
      </c>
      <c r="G11" s="2">
        <f t="shared" si="2"/>
        <v>7.2390690000000006</v>
      </c>
      <c r="H11" s="2">
        <v>0.12020406000000003</v>
      </c>
      <c r="I11" s="2">
        <f t="shared" si="0"/>
        <v>18.030609000000002</v>
      </c>
      <c r="J11" s="2">
        <v>1.218366050083715</v>
      </c>
      <c r="K11" s="2">
        <f t="shared" si="1"/>
        <v>182.75490751255725</v>
      </c>
    </row>
    <row r="12" spans="1:11" x14ac:dyDescent="0.25">
      <c r="A12" s="2">
        <v>1</v>
      </c>
      <c r="B12" s="4" t="s">
        <v>11</v>
      </c>
      <c r="C12" s="3">
        <v>43144</v>
      </c>
      <c r="D12" s="2">
        <v>5</v>
      </c>
      <c r="E12" s="2">
        <v>300</v>
      </c>
      <c r="F12" s="2">
        <v>0.12118594999999999</v>
      </c>
      <c r="G12" s="2">
        <f t="shared" si="2"/>
        <v>36.355784999999997</v>
      </c>
      <c r="H12" s="2">
        <v>3.9666200000000006E-2</v>
      </c>
      <c r="I12" s="2">
        <f t="shared" si="0"/>
        <v>11.899860000000002</v>
      </c>
      <c r="J12" s="2">
        <v>0.25446845449962829</v>
      </c>
      <c r="K12" s="2">
        <f t="shared" si="1"/>
        <v>76.340536349888481</v>
      </c>
    </row>
    <row r="13" spans="1:11" x14ac:dyDescent="0.25">
      <c r="A13" s="2">
        <v>1</v>
      </c>
      <c r="B13" s="4" t="s">
        <v>63</v>
      </c>
      <c r="C13" s="3">
        <v>43144</v>
      </c>
      <c r="D13" s="2">
        <v>6</v>
      </c>
      <c r="E13" s="2">
        <v>320</v>
      </c>
      <c r="F13" s="2">
        <v>4.1028180000000011E-2</v>
      </c>
      <c r="G13" s="2">
        <f t="shared" si="2"/>
        <v>13.129017600000005</v>
      </c>
      <c r="H13" s="2">
        <v>2.0054055600000003</v>
      </c>
      <c r="I13" s="2">
        <f t="shared" si="0"/>
        <v>641.72977920000005</v>
      </c>
      <c r="J13" s="2">
        <v>1.5547895507238552</v>
      </c>
      <c r="K13" s="2">
        <f t="shared" si="1"/>
        <v>497.53265623163367</v>
      </c>
    </row>
    <row r="14" spans="1:11" x14ac:dyDescent="0.25">
      <c r="A14" s="2">
        <v>1</v>
      </c>
      <c r="B14" s="4" t="s">
        <v>64</v>
      </c>
      <c r="C14" s="3">
        <v>43158</v>
      </c>
      <c r="D14" s="2">
        <v>1</v>
      </c>
      <c r="E14" s="2">
        <v>4300</v>
      </c>
      <c r="F14" s="2" t="s">
        <v>440</v>
      </c>
      <c r="G14" s="2" t="s">
        <v>440</v>
      </c>
      <c r="H14" s="2">
        <v>0.47980304000000001</v>
      </c>
      <c r="I14" s="2">
        <f t="shared" si="0"/>
        <v>2063.1530720000001</v>
      </c>
      <c r="J14" s="2">
        <v>2.3177297809531802E-2</v>
      </c>
      <c r="K14" s="2">
        <f t="shared" si="1"/>
        <v>99.662380580986735</v>
      </c>
    </row>
    <row r="15" spans="1:11" x14ac:dyDescent="0.25">
      <c r="A15" s="2">
        <v>1</v>
      </c>
      <c r="B15" s="4" t="s">
        <v>16</v>
      </c>
      <c r="C15" s="3">
        <v>43158</v>
      </c>
      <c r="D15" s="2">
        <v>2</v>
      </c>
      <c r="E15" s="2">
        <v>1150</v>
      </c>
      <c r="F15" s="2" t="s">
        <v>440</v>
      </c>
      <c r="G15" s="2" t="s">
        <v>440</v>
      </c>
      <c r="H15" s="2">
        <v>0.25870865999999998</v>
      </c>
      <c r="I15" s="2">
        <f t="shared" si="0"/>
        <v>297.51495899999998</v>
      </c>
      <c r="J15" s="2">
        <v>0.14933611054958448</v>
      </c>
      <c r="K15" s="2">
        <f t="shared" si="1"/>
        <v>171.73652713202213</v>
      </c>
    </row>
    <row r="16" spans="1:11" x14ac:dyDescent="0.25">
      <c r="A16" s="2">
        <v>1</v>
      </c>
      <c r="B16" s="4" t="s">
        <v>58</v>
      </c>
      <c r="C16" s="3">
        <v>43158</v>
      </c>
      <c r="D16" s="2">
        <v>3</v>
      </c>
      <c r="E16" s="2">
        <v>7750</v>
      </c>
      <c r="F16" s="2" t="s">
        <v>440</v>
      </c>
      <c r="G16" s="2" t="s">
        <v>440</v>
      </c>
      <c r="H16" s="2">
        <v>5.4182614999999998</v>
      </c>
      <c r="I16" s="2">
        <f t="shared" si="0"/>
        <v>41991.526624999999</v>
      </c>
      <c r="J16" s="2">
        <v>3.0923891574271872E-2</v>
      </c>
      <c r="K16" s="2">
        <f t="shared" si="1"/>
        <v>239.66015970060701</v>
      </c>
    </row>
    <row r="17" spans="1:11" x14ac:dyDescent="0.25">
      <c r="A17" s="2">
        <v>1</v>
      </c>
      <c r="B17" s="4" t="s">
        <v>50</v>
      </c>
      <c r="C17" s="3">
        <v>43158</v>
      </c>
      <c r="D17" s="2">
        <v>4</v>
      </c>
      <c r="E17" s="2">
        <v>330</v>
      </c>
      <c r="F17" s="2">
        <v>5.7903499999999997E-2</v>
      </c>
      <c r="G17" s="2">
        <f t="shared" si="2"/>
        <v>19.108154999999996</v>
      </c>
      <c r="H17" s="2">
        <v>3.6613050000000005</v>
      </c>
      <c r="I17" s="2">
        <f t="shared" si="0"/>
        <v>1208.2306500000002</v>
      </c>
      <c r="J17" s="2">
        <v>0.47137307991235039</v>
      </c>
      <c r="K17" s="2">
        <f t="shared" si="1"/>
        <v>155.55311637107565</v>
      </c>
    </row>
    <row r="18" spans="1:11" x14ac:dyDescent="0.25">
      <c r="A18" s="2">
        <v>1</v>
      </c>
      <c r="B18" s="4" t="s">
        <v>19</v>
      </c>
      <c r="C18" s="3">
        <v>43158</v>
      </c>
      <c r="D18" s="2">
        <v>5</v>
      </c>
      <c r="E18" s="2">
        <v>320</v>
      </c>
      <c r="F18" s="2" t="s">
        <v>440</v>
      </c>
      <c r="G18" s="2" t="s">
        <v>440</v>
      </c>
      <c r="H18" s="2">
        <v>1.12769678</v>
      </c>
      <c r="I18" s="2">
        <f t="shared" si="0"/>
        <v>360.86296959999999</v>
      </c>
      <c r="J18" s="2">
        <v>1.2110735288474552E-2</v>
      </c>
      <c r="K18" s="2">
        <f t="shared" si="1"/>
        <v>3.8754352923118569</v>
      </c>
    </row>
    <row r="19" spans="1:11" x14ac:dyDescent="0.25">
      <c r="A19" s="2">
        <v>1</v>
      </c>
      <c r="B19" s="4" t="s">
        <v>62</v>
      </c>
      <c r="C19" s="3">
        <v>43158</v>
      </c>
      <c r="D19" s="2">
        <v>6</v>
      </c>
      <c r="E19" s="2">
        <v>770</v>
      </c>
      <c r="F19" s="2">
        <v>1.3907130000000004E-2</v>
      </c>
      <c r="G19" s="2">
        <f t="shared" si="2"/>
        <v>10.708490100000002</v>
      </c>
      <c r="H19" s="2">
        <v>0.61625572000000006</v>
      </c>
      <c r="I19" s="2">
        <f t="shared" si="0"/>
        <v>474.51690440000004</v>
      </c>
      <c r="J19" s="2">
        <v>0.75578373670352172</v>
      </c>
      <c r="K19" s="2">
        <f t="shared" si="1"/>
        <v>581.95347726171178</v>
      </c>
    </row>
    <row r="20" spans="1:11" x14ac:dyDescent="0.25">
      <c r="A20" s="2">
        <v>1</v>
      </c>
      <c r="B20" s="4" t="s">
        <v>8</v>
      </c>
      <c r="C20" s="3">
        <v>43172</v>
      </c>
      <c r="D20" s="2">
        <v>1</v>
      </c>
      <c r="E20" s="2">
        <v>140</v>
      </c>
      <c r="F20" s="2">
        <v>3.2590520000000012E-2</v>
      </c>
      <c r="G20" s="2">
        <f t="shared" si="2"/>
        <v>4.5626728000000023</v>
      </c>
      <c r="H20" s="2">
        <v>0.29205236000000001</v>
      </c>
      <c r="I20" s="2">
        <f t="shared" si="0"/>
        <v>40.887330400000003</v>
      </c>
      <c r="J20" s="2" t="s">
        <v>440</v>
      </c>
      <c r="K20" s="2" t="s">
        <v>440</v>
      </c>
    </row>
    <row r="21" spans="1:11" x14ac:dyDescent="0.25">
      <c r="A21" s="2">
        <v>1</v>
      </c>
      <c r="B21" s="4" t="s">
        <v>69</v>
      </c>
      <c r="C21" s="3">
        <v>43172</v>
      </c>
      <c r="D21" s="2">
        <v>2</v>
      </c>
      <c r="E21" s="2">
        <v>230</v>
      </c>
      <c r="F21" s="2">
        <v>4.5247010000000004E-2</v>
      </c>
      <c r="G21" s="2">
        <f t="shared" si="2"/>
        <v>10.406812300000002</v>
      </c>
      <c r="H21" s="2">
        <v>0.16996312000000002</v>
      </c>
      <c r="I21" s="2">
        <f t="shared" si="0"/>
        <v>39.09151760000001</v>
      </c>
      <c r="J21" s="2">
        <v>0.3407876421638748</v>
      </c>
      <c r="K21" s="2">
        <f t="shared" si="1"/>
        <v>78.381157697691208</v>
      </c>
    </row>
    <row r="22" spans="1:11" x14ac:dyDescent="0.25">
      <c r="A22" s="2">
        <v>1</v>
      </c>
      <c r="B22" s="4" t="s">
        <v>51</v>
      </c>
      <c r="C22" s="3">
        <v>43172</v>
      </c>
      <c r="D22" s="2">
        <v>3</v>
      </c>
      <c r="E22" s="2">
        <v>360</v>
      </c>
      <c r="F22" s="2">
        <v>1.0893680000000003E-2</v>
      </c>
      <c r="G22" s="2">
        <f t="shared" si="2"/>
        <v>3.9217248000000007</v>
      </c>
      <c r="H22" s="2">
        <v>0.39670028000000002</v>
      </c>
      <c r="I22" s="2">
        <f t="shared" si="0"/>
        <v>142.8121008</v>
      </c>
      <c r="J22" s="2">
        <v>1.4324047792686003E-2</v>
      </c>
      <c r="K22" s="2">
        <f t="shared" si="1"/>
        <v>5.1566572053669608</v>
      </c>
    </row>
    <row r="23" spans="1:11" x14ac:dyDescent="0.25">
      <c r="A23" s="2">
        <v>1</v>
      </c>
      <c r="B23" s="4" t="s">
        <v>22</v>
      </c>
      <c r="C23" s="3">
        <v>43172</v>
      </c>
      <c r="D23" s="2">
        <v>4</v>
      </c>
      <c r="E23" s="2">
        <v>50</v>
      </c>
      <c r="F23" s="2">
        <v>0.23388898000000005</v>
      </c>
      <c r="G23" s="2">
        <f t="shared" si="2"/>
        <v>11.694449000000002</v>
      </c>
      <c r="H23" s="2">
        <v>0.50776045000000003</v>
      </c>
      <c r="I23" s="2">
        <f t="shared" si="0"/>
        <v>25.388022500000002</v>
      </c>
      <c r="J23" s="2" t="s">
        <v>440</v>
      </c>
      <c r="K23" s="2" t="s">
        <v>440</v>
      </c>
    </row>
    <row r="24" spans="1:11" x14ac:dyDescent="0.25">
      <c r="A24" s="2">
        <v>1</v>
      </c>
      <c r="B24" s="4" t="s">
        <v>68</v>
      </c>
      <c r="C24" s="3">
        <v>43172</v>
      </c>
      <c r="D24" s="2">
        <v>5</v>
      </c>
      <c r="E24" s="2">
        <v>60</v>
      </c>
      <c r="F24" s="2">
        <v>4.2836250000000006E-2</v>
      </c>
      <c r="G24" s="2">
        <f t="shared" si="2"/>
        <v>2.5701750000000003</v>
      </c>
      <c r="H24" s="2">
        <v>2.4306659800000001</v>
      </c>
      <c r="I24" s="2">
        <f t="shared" si="0"/>
        <v>145.83995880000001</v>
      </c>
      <c r="J24" s="2" t="s">
        <v>440</v>
      </c>
      <c r="K24" s="2" t="s">
        <v>440</v>
      </c>
    </row>
    <row r="25" spans="1:11" x14ac:dyDescent="0.25">
      <c r="A25" s="2">
        <v>1</v>
      </c>
      <c r="B25" s="4" t="s">
        <v>30</v>
      </c>
      <c r="C25" s="3">
        <v>43172</v>
      </c>
      <c r="D25" s="2">
        <v>6</v>
      </c>
      <c r="E25" s="2">
        <v>220</v>
      </c>
      <c r="F25" s="2">
        <v>0.25438044000000004</v>
      </c>
      <c r="G25" s="2">
        <f t="shared" si="2"/>
        <v>55.963696800000008</v>
      </c>
      <c r="H25" s="2">
        <v>0.65472922000000011</v>
      </c>
      <c r="I25" s="2">
        <f t="shared" si="0"/>
        <v>144.04042840000002</v>
      </c>
      <c r="J25" s="2">
        <v>0.60085186140872016</v>
      </c>
      <c r="K25" s="2">
        <f t="shared" si="1"/>
        <v>132.18740950991844</v>
      </c>
    </row>
    <row r="26" spans="1:11" x14ac:dyDescent="0.25">
      <c r="A26" s="2">
        <v>1</v>
      </c>
      <c r="B26" s="4" t="s">
        <v>34</v>
      </c>
      <c r="C26" s="3">
        <v>43186</v>
      </c>
      <c r="D26" s="2">
        <v>1</v>
      </c>
      <c r="E26" s="2">
        <v>240</v>
      </c>
      <c r="F26" s="2">
        <v>0.89624528999999997</v>
      </c>
      <c r="G26" s="2">
        <f t="shared" si="2"/>
        <v>215.0988696</v>
      </c>
      <c r="H26" s="2">
        <v>2.0177170800000002</v>
      </c>
      <c r="I26" s="2">
        <f t="shared" si="0"/>
        <v>484.25209920000003</v>
      </c>
      <c r="J26" s="2">
        <v>3.0277490222765753</v>
      </c>
      <c r="K26" s="2">
        <f t="shared" si="1"/>
        <v>726.65976534637798</v>
      </c>
    </row>
    <row r="27" spans="1:11" x14ac:dyDescent="0.25">
      <c r="A27" s="2">
        <v>1</v>
      </c>
      <c r="B27" s="4" t="s">
        <v>57</v>
      </c>
      <c r="C27" s="3">
        <v>43186</v>
      </c>
      <c r="D27" s="2">
        <v>2</v>
      </c>
      <c r="E27" s="2">
        <v>1425</v>
      </c>
      <c r="F27" s="2">
        <v>6.7546540000000002E-2</v>
      </c>
      <c r="G27" s="2">
        <f t="shared" si="2"/>
        <v>96.253819500000006</v>
      </c>
      <c r="H27" s="2">
        <v>0.61830764000000005</v>
      </c>
      <c r="I27" s="2">
        <f t="shared" si="0"/>
        <v>881.08838700000013</v>
      </c>
      <c r="J27" s="2">
        <v>0.33304104839913473</v>
      </c>
      <c r="K27" s="2">
        <f t="shared" si="1"/>
        <v>474.58349396876702</v>
      </c>
    </row>
    <row r="28" spans="1:11" x14ac:dyDescent="0.25">
      <c r="A28" s="2">
        <v>1</v>
      </c>
      <c r="B28" s="4" t="s">
        <v>21</v>
      </c>
      <c r="C28" s="3">
        <v>43186</v>
      </c>
      <c r="D28" s="2">
        <v>3</v>
      </c>
      <c r="E28" s="2">
        <v>450</v>
      </c>
      <c r="F28" s="2">
        <v>6.3930400000000012E-2</v>
      </c>
      <c r="G28" s="2">
        <f t="shared" si="2"/>
        <v>28.768680000000003</v>
      </c>
      <c r="H28" s="2">
        <v>4.27072524</v>
      </c>
      <c r="I28" s="2">
        <f t="shared" si="0"/>
        <v>1921.826358</v>
      </c>
      <c r="J28" s="2">
        <v>1.3412048940674504</v>
      </c>
      <c r="K28" s="2">
        <f t="shared" si="1"/>
        <v>603.54220233035267</v>
      </c>
    </row>
    <row r="29" spans="1:11" x14ac:dyDescent="0.25">
      <c r="A29" s="2">
        <v>1</v>
      </c>
      <c r="B29" s="4" t="s">
        <v>45</v>
      </c>
      <c r="C29" s="3">
        <v>43186</v>
      </c>
      <c r="D29" s="2">
        <v>4</v>
      </c>
      <c r="E29" s="2">
        <v>905</v>
      </c>
      <c r="F29" s="2">
        <v>1.7523270000000001E-2</v>
      </c>
      <c r="G29" s="2">
        <f t="shared" si="2"/>
        <v>15.858559350000002</v>
      </c>
      <c r="H29" s="2">
        <v>0.25357885999999996</v>
      </c>
      <c r="I29" s="2">
        <f t="shared" si="0"/>
        <v>229.48886829999998</v>
      </c>
      <c r="J29" s="2">
        <v>1.1397934561842085</v>
      </c>
      <c r="K29" s="2">
        <f t="shared" si="1"/>
        <v>1031.5130778467087</v>
      </c>
    </row>
    <row r="30" spans="1:11" x14ac:dyDescent="0.25">
      <c r="A30" s="2">
        <v>1</v>
      </c>
      <c r="B30" s="4" t="s">
        <v>46</v>
      </c>
      <c r="C30" s="3">
        <v>43186</v>
      </c>
      <c r="D30" s="2">
        <v>5</v>
      </c>
      <c r="E30" s="2">
        <v>1500</v>
      </c>
      <c r="F30" s="2">
        <v>1.0893680000000003E-2</v>
      </c>
      <c r="G30" s="2">
        <f t="shared" si="2"/>
        <v>16.340520000000005</v>
      </c>
      <c r="H30" s="2">
        <v>7.762672000000001E-2</v>
      </c>
      <c r="I30" s="2">
        <f t="shared" si="0"/>
        <v>116.44008000000001</v>
      </c>
      <c r="J30" s="2">
        <v>0.57207879885397139</v>
      </c>
      <c r="K30" s="2">
        <f t="shared" si="1"/>
        <v>858.11819828095713</v>
      </c>
    </row>
    <row r="31" spans="1:11" x14ac:dyDescent="0.25">
      <c r="A31" s="2">
        <v>1</v>
      </c>
      <c r="B31" s="4" t="s">
        <v>66</v>
      </c>
      <c r="C31" s="3">
        <v>43186</v>
      </c>
      <c r="D31" s="2">
        <v>6</v>
      </c>
      <c r="E31" s="2">
        <v>1330</v>
      </c>
      <c r="F31" s="2">
        <v>6.9957300000000014E-2</v>
      </c>
      <c r="G31" s="2">
        <f t="shared" si="2"/>
        <v>93.043209000000033</v>
      </c>
      <c r="H31" s="2">
        <v>4.0260337800000006</v>
      </c>
      <c r="I31" s="2">
        <f t="shared" si="0"/>
        <v>5354.6249274000011</v>
      </c>
      <c r="J31" s="2">
        <v>0.89743573697305445</v>
      </c>
      <c r="K31" s="2">
        <f t="shared" si="1"/>
        <v>1193.5895301741625</v>
      </c>
    </row>
    <row r="32" spans="1:11" x14ac:dyDescent="0.25">
      <c r="A32" s="2">
        <v>1</v>
      </c>
      <c r="B32" s="4" t="s">
        <v>31</v>
      </c>
      <c r="C32" s="3">
        <v>43200</v>
      </c>
      <c r="D32" s="2">
        <v>1</v>
      </c>
      <c r="E32" s="2">
        <v>30</v>
      </c>
      <c r="F32" s="2">
        <v>0.15493659000000001</v>
      </c>
      <c r="G32" s="2">
        <f t="shared" si="2"/>
        <v>4.6480977000000001</v>
      </c>
      <c r="H32" s="2">
        <v>1.38931658</v>
      </c>
      <c r="I32" s="2">
        <f t="shared" si="0"/>
        <v>41.679497400000002</v>
      </c>
      <c r="J32" s="2">
        <v>1.8270269887418635</v>
      </c>
      <c r="K32" s="2">
        <f t="shared" si="1"/>
        <v>54.810809662255906</v>
      </c>
    </row>
    <row r="33" spans="1:11" x14ac:dyDescent="0.25">
      <c r="A33" s="2">
        <v>1</v>
      </c>
      <c r="B33" s="4" t="s">
        <v>39</v>
      </c>
      <c r="C33" s="3">
        <v>43200</v>
      </c>
      <c r="D33" s="2">
        <v>2</v>
      </c>
      <c r="E33" s="2">
        <v>490</v>
      </c>
      <c r="F33" s="2">
        <v>4.2233560000000003E-2</v>
      </c>
      <c r="G33" s="2">
        <f t="shared" si="2"/>
        <v>20.694444400000002</v>
      </c>
      <c r="H33" s="2">
        <v>0.37669406</v>
      </c>
      <c r="I33" s="2">
        <f t="shared" si="0"/>
        <v>184.58008940000002</v>
      </c>
      <c r="J33" s="2">
        <v>0.29098811081911719</v>
      </c>
      <c r="K33" s="2">
        <f t="shared" si="1"/>
        <v>142.5841743013674</v>
      </c>
    </row>
    <row r="34" spans="1:11" x14ac:dyDescent="0.25">
      <c r="A34" s="2">
        <v>1</v>
      </c>
      <c r="B34" s="4" t="s">
        <v>25</v>
      </c>
      <c r="C34" s="3">
        <v>43200</v>
      </c>
      <c r="D34" s="2">
        <v>3</v>
      </c>
      <c r="E34" s="2">
        <v>240</v>
      </c>
      <c r="F34" s="2">
        <v>6.634116000000001E-2</v>
      </c>
      <c r="G34" s="2">
        <f t="shared" si="2"/>
        <v>15.921878400000002</v>
      </c>
      <c r="H34" s="2">
        <v>0.6865339800000001</v>
      </c>
      <c r="I34" s="2">
        <f t="shared" si="0"/>
        <v>164.76815520000002</v>
      </c>
      <c r="J34" s="2">
        <v>0.96272845584729239</v>
      </c>
      <c r="K34" s="2">
        <f t="shared" si="1"/>
        <v>231.05482940335017</v>
      </c>
    </row>
    <row r="35" spans="1:11" x14ac:dyDescent="0.25">
      <c r="A35" s="2">
        <v>1</v>
      </c>
      <c r="B35" s="4" t="s">
        <v>55</v>
      </c>
      <c r="C35" s="3">
        <v>43200</v>
      </c>
      <c r="D35" s="2">
        <v>4</v>
      </c>
      <c r="E35" s="2">
        <v>150</v>
      </c>
      <c r="F35" s="2">
        <v>0.23449167000000001</v>
      </c>
      <c r="G35" s="2">
        <f t="shared" si="2"/>
        <v>35.173750500000004</v>
      </c>
      <c r="H35" s="2">
        <v>3.0611184000000002</v>
      </c>
      <c r="I35" s="2">
        <f t="shared" si="0"/>
        <v>459.16776000000004</v>
      </c>
      <c r="J35" s="2">
        <v>1.1995528937979176</v>
      </c>
      <c r="K35" s="2">
        <f t="shared" si="1"/>
        <v>179.93293406968763</v>
      </c>
    </row>
    <row r="36" spans="1:11" x14ac:dyDescent="0.25">
      <c r="A36" s="2">
        <v>1</v>
      </c>
      <c r="B36" s="4" t="s">
        <v>14</v>
      </c>
      <c r="C36" s="3">
        <v>43200</v>
      </c>
      <c r="D36" s="2">
        <v>5</v>
      </c>
      <c r="E36" s="2">
        <v>370</v>
      </c>
      <c r="F36" s="2">
        <v>0.14649893000000003</v>
      </c>
      <c r="G36" s="2">
        <f t="shared" si="2"/>
        <v>54.204604100000012</v>
      </c>
      <c r="H36" s="2">
        <v>7.5217359899999998</v>
      </c>
      <c r="I36" s="2">
        <f t="shared" si="0"/>
        <v>2783.0423163</v>
      </c>
      <c r="J36" s="2" t="s">
        <v>440</v>
      </c>
      <c r="K36" s="2" t="s">
        <v>440</v>
      </c>
    </row>
    <row r="37" spans="1:11" x14ac:dyDescent="0.25">
      <c r="A37" s="2">
        <v>1</v>
      </c>
      <c r="B37" s="4" t="s">
        <v>52</v>
      </c>
      <c r="C37" s="3">
        <v>43200</v>
      </c>
      <c r="D37" s="2">
        <v>6</v>
      </c>
      <c r="E37" s="2">
        <v>340</v>
      </c>
      <c r="F37" s="2">
        <v>0.14107472000000001</v>
      </c>
      <c r="G37" s="2">
        <f t="shared" si="2"/>
        <v>47.965404800000009</v>
      </c>
      <c r="H37" s="2">
        <v>0.8686418800000002</v>
      </c>
      <c r="I37" s="2">
        <f t="shared" si="0"/>
        <v>295.33823920000009</v>
      </c>
      <c r="J37" s="2">
        <v>1.2570990189074154</v>
      </c>
      <c r="K37" s="2">
        <f t="shared" si="1"/>
        <v>427.41366642852125</v>
      </c>
    </row>
    <row r="38" spans="1:11" x14ac:dyDescent="0.25">
      <c r="A38" s="2">
        <v>1</v>
      </c>
      <c r="B38" s="4" t="s">
        <v>61</v>
      </c>
      <c r="C38" s="3">
        <v>43214</v>
      </c>
      <c r="D38" s="2">
        <v>1</v>
      </c>
      <c r="E38" s="2">
        <v>1530</v>
      </c>
      <c r="F38" s="2" t="s">
        <v>440</v>
      </c>
      <c r="G38" s="2" t="s">
        <v>440</v>
      </c>
      <c r="H38" s="2">
        <v>1.82688852</v>
      </c>
      <c r="I38" s="2">
        <f t="shared" si="0"/>
        <v>2795.1394356000001</v>
      </c>
      <c r="J38" s="2">
        <v>0.44370667360970728</v>
      </c>
      <c r="K38" s="2">
        <f t="shared" si="1"/>
        <v>678.87121062285212</v>
      </c>
    </row>
    <row r="39" spans="1:11" x14ac:dyDescent="0.25">
      <c r="A39" s="2">
        <v>1</v>
      </c>
      <c r="B39" s="4" t="s">
        <v>67</v>
      </c>
      <c r="C39" s="3">
        <v>43214</v>
      </c>
      <c r="D39" s="2">
        <v>2</v>
      </c>
      <c r="E39" s="2">
        <v>2580</v>
      </c>
      <c r="F39" s="2" t="s">
        <v>440</v>
      </c>
      <c r="G39" s="2" t="s">
        <v>440</v>
      </c>
      <c r="H39" s="2">
        <v>0.29307832</v>
      </c>
      <c r="I39" s="2">
        <f t="shared" si="0"/>
        <v>756.14206560000002</v>
      </c>
      <c r="J39" s="2">
        <v>0.33193439214702908</v>
      </c>
      <c r="K39" s="2">
        <f t="shared" si="1"/>
        <v>856.39073173933502</v>
      </c>
    </row>
    <row r="40" spans="1:11" x14ac:dyDescent="0.25">
      <c r="A40" s="2">
        <v>1</v>
      </c>
      <c r="B40" s="4" t="s">
        <v>70</v>
      </c>
      <c r="C40" s="3">
        <v>43214</v>
      </c>
      <c r="D40" s="2">
        <v>3</v>
      </c>
      <c r="E40" s="2">
        <v>7340</v>
      </c>
      <c r="F40" s="2">
        <v>0.1543339</v>
      </c>
      <c r="G40" s="2">
        <f t="shared" si="2"/>
        <v>1132.8108260000001</v>
      </c>
      <c r="H40" s="2">
        <v>0.64062227000000005</v>
      </c>
      <c r="I40" s="2">
        <f t="shared" si="0"/>
        <v>4702.1674618000006</v>
      </c>
      <c r="J40" s="2">
        <v>0.11834973549062416</v>
      </c>
      <c r="K40" s="2">
        <f t="shared" si="1"/>
        <v>868.68705850118135</v>
      </c>
    </row>
    <row r="41" spans="1:11" x14ac:dyDescent="0.25">
      <c r="A41" s="2">
        <v>1</v>
      </c>
      <c r="B41" s="4" t="s">
        <v>17</v>
      </c>
      <c r="C41" s="3">
        <v>43214</v>
      </c>
      <c r="D41" s="2">
        <v>4</v>
      </c>
      <c r="E41" s="2">
        <v>3240</v>
      </c>
      <c r="F41" s="2">
        <v>0.21158945000000001</v>
      </c>
      <c r="G41" s="2">
        <f t="shared" si="2"/>
        <v>685.54981800000007</v>
      </c>
      <c r="H41" s="2">
        <v>7.6327961600000007</v>
      </c>
      <c r="I41" s="2">
        <f t="shared" si="0"/>
        <v>24730.259558400005</v>
      </c>
      <c r="J41" s="2">
        <v>8.5150047927452399E-2</v>
      </c>
      <c r="K41" s="2">
        <f t="shared" si="1"/>
        <v>275.8861552849458</v>
      </c>
    </row>
    <row r="42" spans="1:11" x14ac:dyDescent="0.25">
      <c r="A42" s="2">
        <v>1</v>
      </c>
      <c r="B42" s="4" t="s">
        <v>41</v>
      </c>
      <c r="C42" s="3">
        <v>43214</v>
      </c>
      <c r="D42" s="2">
        <v>5</v>
      </c>
      <c r="E42" s="2">
        <v>2000</v>
      </c>
      <c r="F42" s="2" t="s">
        <v>440</v>
      </c>
      <c r="G42" s="2" t="s">
        <v>440</v>
      </c>
      <c r="H42" s="2">
        <v>0.17457994000000002</v>
      </c>
      <c r="I42" s="2">
        <f t="shared" si="0"/>
        <v>349.15988000000004</v>
      </c>
      <c r="J42" s="2" t="s">
        <v>440</v>
      </c>
      <c r="K42" s="2" t="s">
        <v>440</v>
      </c>
    </row>
    <row r="43" spans="1:11" x14ac:dyDescent="0.25">
      <c r="A43" s="2">
        <v>1</v>
      </c>
      <c r="B43" s="4" t="s">
        <v>54</v>
      </c>
      <c r="C43" s="3">
        <v>43214</v>
      </c>
      <c r="D43" s="2">
        <v>6</v>
      </c>
      <c r="E43" s="2">
        <v>2650</v>
      </c>
      <c r="F43" s="2">
        <v>1.2099060000000002E-2</v>
      </c>
      <c r="G43" s="2">
        <f t="shared" si="2"/>
        <v>32.062509000000006</v>
      </c>
      <c r="H43" s="2">
        <v>0.44030358000000003</v>
      </c>
      <c r="I43" s="2">
        <f t="shared" si="0"/>
        <v>1166.8044870000001</v>
      </c>
      <c r="J43" s="2">
        <v>0.51563932999657935</v>
      </c>
      <c r="K43" s="2">
        <f t="shared" si="1"/>
        <v>1366.4442244909351</v>
      </c>
    </row>
    <row r="44" spans="1:11" x14ac:dyDescent="0.25">
      <c r="A44" s="2">
        <v>1</v>
      </c>
      <c r="B44" s="4" t="s">
        <v>36</v>
      </c>
      <c r="C44" s="3">
        <v>43228</v>
      </c>
      <c r="D44" s="2">
        <v>1</v>
      </c>
      <c r="E44" s="2">
        <v>2790</v>
      </c>
      <c r="F44" s="2">
        <v>2.2233686700000002</v>
      </c>
      <c r="G44" s="2">
        <f t="shared" si="2"/>
        <v>6203.1985893000001</v>
      </c>
      <c r="H44" s="2">
        <v>4.7313812799999999</v>
      </c>
      <c r="I44" s="2">
        <f t="shared" si="0"/>
        <v>13200.553771199999</v>
      </c>
      <c r="J44" s="2">
        <v>3.9777141591117671E-2</v>
      </c>
      <c r="K44" s="2">
        <f t="shared" si="1"/>
        <v>110.97822503921832</v>
      </c>
    </row>
    <row r="45" spans="1:11" x14ac:dyDescent="0.25">
      <c r="A45" s="2">
        <v>1</v>
      </c>
      <c r="B45" s="4" t="s">
        <v>44</v>
      </c>
      <c r="C45" s="3">
        <v>43228</v>
      </c>
      <c r="D45" s="2">
        <v>2</v>
      </c>
      <c r="E45" s="2">
        <v>2150</v>
      </c>
      <c r="F45" s="2">
        <v>5.7903499999999997E-2</v>
      </c>
      <c r="G45" s="2">
        <f t="shared" si="2"/>
        <v>124.49252499999999</v>
      </c>
      <c r="H45" s="2">
        <v>0.10276274000000002</v>
      </c>
      <c r="I45" s="2">
        <f t="shared" si="0"/>
        <v>220.93989100000002</v>
      </c>
      <c r="J45" s="2">
        <v>4.8630391607963494E-2</v>
      </c>
      <c r="K45" s="2">
        <f t="shared" si="1"/>
        <v>104.5553419571215</v>
      </c>
    </row>
    <row r="46" spans="1:11" x14ac:dyDescent="0.25">
      <c r="A46" s="2">
        <v>1</v>
      </c>
      <c r="B46" s="4" t="s">
        <v>38</v>
      </c>
      <c r="C46" s="3">
        <v>43228</v>
      </c>
      <c r="D46" s="2">
        <v>3</v>
      </c>
      <c r="E46" s="2">
        <v>6760</v>
      </c>
      <c r="F46" s="2">
        <v>0.44904931000000003</v>
      </c>
      <c r="G46" s="2">
        <f t="shared" si="2"/>
        <v>3035.5733356000001</v>
      </c>
      <c r="H46" s="2">
        <v>0.27153316</v>
      </c>
      <c r="I46" s="2">
        <f t="shared" si="0"/>
        <v>1835.5641616</v>
      </c>
      <c r="J46" s="2">
        <v>0.13494957927221005</v>
      </c>
      <c r="K46" s="2">
        <f t="shared" si="1"/>
        <v>912.25915588013982</v>
      </c>
    </row>
    <row r="47" spans="1:11" x14ac:dyDescent="0.25">
      <c r="A47" s="2">
        <v>1</v>
      </c>
      <c r="B47" s="4" t="s">
        <v>27</v>
      </c>
      <c r="C47" s="3">
        <v>43228</v>
      </c>
      <c r="D47" s="2">
        <v>4</v>
      </c>
      <c r="E47" s="2">
        <v>285</v>
      </c>
      <c r="F47" s="2">
        <v>8.2613789999999993E-2</v>
      </c>
      <c r="G47" s="2">
        <f t="shared" si="2"/>
        <v>23.544930149999995</v>
      </c>
      <c r="H47" s="2">
        <v>0.19150828</v>
      </c>
      <c r="I47" s="2">
        <f t="shared" si="0"/>
        <v>54.579859800000001</v>
      </c>
      <c r="J47" s="2" t="s">
        <v>440</v>
      </c>
      <c r="K47" s="2" t="s">
        <v>440</v>
      </c>
    </row>
    <row r="48" spans="1:11" x14ac:dyDescent="0.25">
      <c r="A48" s="2">
        <v>1</v>
      </c>
      <c r="B48" s="4" t="s">
        <v>13</v>
      </c>
      <c r="C48" s="3">
        <v>43228</v>
      </c>
      <c r="D48" s="2">
        <v>5</v>
      </c>
      <c r="E48" s="2">
        <v>1800</v>
      </c>
      <c r="F48" s="2">
        <v>1.0290990000000007E-2</v>
      </c>
      <c r="G48" s="2">
        <f t="shared" si="2"/>
        <v>18.523782000000011</v>
      </c>
      <c r="H48" s="2">
        <v>3.5818850000000006E-2</v>
      </c>
      <c r="I48" s="2">
        <f t="shared" si="0"/>
        <v>64.47393000000001</v>
      </c>
      <c r="J48" s="2" t="s">
        <v>440</v>
      </c>
      <c r="K48" s="2" t="s">
        <v>440</v>
      </c>
    </row>
    <row r="49" spans="1:11" x14ac:dyDescent="0.25">
      <c r="A49" s="2">
        <v>1</v>
      </c>
      <c r="B49" s="4" t="s">
        <v>53</v>
      </c>
      <c r="C49" s="3">
        <v>43228</v>
      </c>
      <c r="D49" s="2">
        <v>6</v>
      </c>
      <c r="E49" s="2">
        <v>4680</v>
      </c>
      <c r="F49" s="2" t="s">
        <v>440</v>
      </c>
      <c r="G49" s="2" t="s">
        <v>440</v>
      </c>
      <c r="H49" s="2">
        <v>6.1897834200000004</v>
      </c>
      <c r="I49" s="2">
        <f t="shared" si="0"/>
        <v>28968.186405600001</v>
      </c>
      <c r="J49" s="2">
        <v>0.23565529821383097</v>
      </c>
      <c r="K49" s="2">
        <f t="shared" si="1"/>
        <v>1102.8667956407287</v>
      </c>
    </row>
    <row r="50" spans="1:11" x14ac:dyDescent="0.25">
      <c r="A50" s="2">
        <v>1</v>
      </c>
      <c r="B50" s="4" t="s">
        <v>42</v>
      </c>
      <c r="C50" s="3">
        <v>43242</v>
      </c>
      <c r="D50" s="2">
        <v>1</v>
      </c>
      <c r="E50" s="2">
        <v>240</v>
      </c>
      <c r="F50" s="2" t="s">
        <v>440</v>
      </c>
      <c r="G50" s="2" t="s">
        <v>440</v>
      </c>
      <c r="H50" s="2">
        <v>1.16617028</v>
      </c>
      <c r="I50" s="2">
        <f t="shared" si="0"/>
        <v>279.88086720000001</v>
      </c>
      <c r="J50" s="2">
        <v>0.15708270431432453</v>
      </c>
      <c r="K50" s="2">
        <f t="shared" si="1"/>
        <v>37.699849035437879</v>
      </c>
    </row>
    <row r="51" spans="1:11" x14ac:dyDescent="0.25">
      <c r="A51" s="2">
        <v>1</v>
      </c>
      <c r="B51" s="4" t="s">
        <v>28</v>
      </c>
      <c r="C51" s="3">
        <v>43242</v>
      </c>
      <c r="D51" s="2">
        <v>2</v>
      </c>
      <c r="E51" s="2">
        <v>480</v>
      </c>
      <c r="F51" s="2">
        <v>0.20013834000000003</v>
      </c>
      <c r="G51" s="2">
        <f t="shared" si="2"/>
        <v>96.066403200000011</v>
      </c>
      <c r="H51" s="2">
        <v>0.22228708000000005</v>
      </c>
      <c r="I51" s="2">
        <f t="shared" si="0"/>
        <v>106.69779840000001</v>
      </c>
      <c r="J51" s="2">
        <v>0.11724307923851846</v>
      </c>
      <c r="K51" s="2">
        <f t="shared" si="1"/>
        <v>56.276678034488853</v>
      </c>
    </row>
    <row r="52" spans="1:11" x14ac:dyDescent="0.25">
      <c r="A52" s="2">
        <v>1</v>
      </c>
      <c r="B52" s="4" t="s">
        <v>18</v>
      </c>
      <c r="C52" s="3">
        <v>43242</v>
      </c>
      <c r="D52" s="2">
        <v>3</v>
      </c>
      <c r="E52" s="2">
        <v>65</v>
      </c>
      <c r="F52" s="2">
        <v>0.31706020000000001</v>
      </c>
      <c r="G52" s="2">
        <f t="shared" si="2"/>
        <v>20.608913000000005</v>
      </c>
      <c r="H52" s="2">
        <v>1.1569366400000001</v>
      </c>
      <c r="I52" s="2">
        <f t="shared" si="0"/>
        <v>75.200881600000002</v>
      </c>
      <c r="J52" s="2">
        <v>0.78345014300616478</v>
      </c>
      <c r="K52" s="2">
        <f t="shared" si="1"/>
        <v>50.924259295400709</v>
      </c>
    </row>
    <row r="53" spans="1:11" x14ac:dyDescent="0.25">
      <c r="A53" s="2">
        <v>1</v>
      </c>
      <c r="B53" s="4" t="s">
        <v>33</v>
      </c>
      <c r="C53" s="3">
        <v>43242</v>
      </c>
      <c r="D53" s="2">
        <v>4</v>
      </c>
      <c r="E53" s="2">
        <v>320</v>
      </c>
      <c r="F53" s="2">
        <v>0.20074103000000001</v>
      </c>
      <c r="G53" s="2">
        <f t="shared" si="2"/>
        <v>64.237129600000017</v>
      </c>
      <c r="H53" s="2" t="s">
        <v>440</v>
      </c>
      <c r="I53" s="2" t="s">
        <v>440</v>
      </c>
      <c r="J53" s="2" t="s">
        <v>440</v>
      </c>
      <c r="K53" s="2" t="s">
        <v>440</v>
      </c>
    </row>
    <row r="54" spans="1:11" x14ac:dyDescent="0.25">
      <c r="A54" s="2">
        <v>1</v>
      </c>
      <c r="B54" s="4" t="s">
        <v>48</v>
      </c>
      <c r="C54" s="3">
        <v>43242</v>
      </c>
      <c r="D54" s="2">
        <v>5</v>
      </c>
      <c r="E54" s="2">
        <v>1040</v>
      </c>
      <c r="F54" s="2">
        <v>2.0536720000000008E-2</v>
      </c>
      <c r="G54" s="2">
        <f t="shared" si="2"/>
        <v>21.358188800000011</v>
      </c>
      <c r="H54" s="2">
        <v>9.3529100000000004E-2</v>
      </c>
      <c r="I54" s="2">
        <f t="shared" si="0"/>
        <v>97.270264000000012</v>
      </c>
      <c r="J54" s="2" t="s">
        <v>440</v>
      </c>
      <c r="K54" s="2" t="s">
        <v>440</v>
      </c>
    </row>
    <row r="55" spans="1:11" x14ac:dyDescent="0.25">
      <c r="A55" s="2">
        <v>1</v>
      </c>
      <c r="B55" s="4" t="s">
        <v>40</v>
      </c>
      <c r="C55" s="3">
        <v>43242</v>
      </c>
      <c r="D55" s="2">
        <v>6</v>
      </c>
      <c r="E55" s="2">
        <v>1220</v>
      </c>
      <c r="F55" s="2">
        <v>0.11274829</v>
      </c>
      <c r="G55" s="2">
        <f t="shared" si="2"/>
        <v>137.5529138</v>
      </c>
      <c r="H55" s="2">
        <v>0.38695366000000003</v>
      </c>
      <c r="I55" s="2">
        <f t="shared" si="0"/>
        <v>472.08346520000003</v>
      </c>
      <c r="J55" s="2">
        <v>1.2902987064705871</v>
      </c>
      <c r="K55" s="2">
        <f t="shared" si="1"/>
        <v>1574.1644218941162</v>
      </c>
    </row>
    <row r="56" spans="1:11" x14ac:dyDescent="0.25">
      <c r="A56" s="2">
        <v>1</v>
      </c>
      <c r="B56" s="4" t="s">
        <v>9</v>
      </c>
      <c r="C56" s="3">
        <v>43256</v>
      </c>
      <c r="D56" s="2">
        <v>1</v>
      </c>
      <c r="E56" s="2">
        <v>65</v>
      </c>
      <c r="F56" s="2" t="s">
        <v>440</v>
      </c>
      <c r="G56" s="2" t="s">
        <v>440</v>
      </c>
      <c r="H56" s="2">
        <v>0.14021028000000005</v>
      </c>
      <c r="I56" s="2">
        <f t="shared" si="0"/>
        <v>9.1136682000000029</v>
      </c>
      <c r="J56" s="2">
        <v>2.2774360833488938</v>
      </c>
      <c r="K56" s="2">
        <f t="shared" si="1"/>
        <v>148.03334541767811</v>
      </c>
    </row>
    <row r="57" spans="1:11" x14ac:dyDescent="0.25">
      <c r="A57" s="2">
        <v>1</v>
      </c>
      <c r="B57" s="4" t="s">
        <v>37</v>
      </c>
      <c r="C57" s="3">
        <v>43256</v>
      </c>
      <c r="D57" s="2">
        <v>2</v>
      </c>
      <c r="E57" s="2">
        <v>650</v>
      </c>
      <c r="F57" s="2">
        <v>0.54909585000000005</v>
      </c>
      <c r="G57" s="2">
        <f t="shared" si="2"/>
        <v>356.91230250000007</v>
      </c>
      <c r="H57" s="2">
        <v>1.1133333400000001</v>
      </c>
      <c r="I57" s="2">
        <f t="shared" si="0"/>
        <v>723.66667100000006</v>
      </c>
      <c r="J57" s="2">
        <v>0.17257589184380465</v>
      </c>
      <c r="K57" s="2">
        <f t="shared" si="1"/>
        <v>112.17432969847302</v>
      </c>
    </row>
    <row r="58" spans="1:11" x14ac:dyDescent="0.25">
      <c r="A58" s="2">
        <v>1</v>
      </c>
      <c r="B58" s="4" t="s">
        <v>6</v>
      </c>
      <c r="C58" s="3">
        <v>43256</v>
      </c>
      <c r="D58" s="2">
        <v>3</v>
      </c>
      <c r="E58" s="2">
        <v>440</v>
      </c>
      <c r="F58" s="2">
        <v>0.11094022000000001</v>
      </c>
      <c r="G58" s="2">
        <f t="shared" si="2"/>
        <v>48.813696800000002</v>
      </c>
      <c r="H58" s="2">
        <v>0.35155804000000002</v>
      </c>
      <c r="I58" s="2">
        <f t="shared" si="0"/>
        <v>154.6855376</v>
      </c>
      <c r="J58" s="2">
        <v>0.61081176767767176</v>
      </c>
      <c r="K58" s="2">
        <f t="shared" si="1"/>
        <v>268.75717777817562</v>
      </c>
    </row>
    <row r="59" spans="1:11" x14ac:dyDescent="0.25">
      <c r="A59" s="2">
        <v>1</v>
      </c>
      <c r="B59" s="4" t="s">
        <v>59</v>
      </c>
      <c r="C59" s="3">
        <v>43256</v>
      </c>
      <c r="D59" s="2">
        <v>4</v>
      </c>
      <c r="E59" s="2">
        <v>250</v>
      </c>
      <c r="F59" s="2">
        <v>5.6698120000000005E-2</v>
      </c>
      <c r="G59" s="2">
        <f t="shared" si="2"/>
        <v>14.174530000000001</v>
      </c>
      <c r="H59" s="2">
        <v>0.82657752000000007</v>
      </c>
      <c r="I59" s="2">
        <f t="shared" si="0"/>
        <v>206.64438000000001</v>
      </c>
      <c r="J59" s="2" t="s">
        <v>440</v>
      </c>
      <c r="K59" s="2" t="s">
        <v>440</v>
      </c>
    </row>
    <row r="60" spans="1:11" x14ac:dyDescent="0.25">
      <c r="A60" s="2">
        <v>1</v>
      </c>
      <c r="B60" s="4" t="s">
        <v>60</v>
      </c>
      <c r="C60" s="3">
        <v>43256</v>
      </c>
      <c r="D60" s="2">
        <v>5</v>
      </c>
      <c r="E60" s="2">
        <v>1260</v>
      </c>
      <c r="F60" s="2">
        <v>3.3193210000000001E-2</v>
      </c>
      <c r="G60" s="2">
        <f t="shared" si="2"/>
        <v>41.823444600000002</v>
      </c>
      <c r="H60" s="2">
        <v>0.27768892000000001</v>
      </c>
      <c r="I60" s="2">
        <f t="shared" si="0"/>
        <v>349.88803919999998</v>
      </c>
      <c r="J60" s="2" t="s">
        <v>440</v>
      </c>
      <c r="K60" s="2" t="s">
        <v>440</v>
      </c>
    </row>
    <row r="61" spans="1:11" x14ac:dyDescent="0.25">
      <c r="A61" s="2">
        <v>1</v>
      </c>
      <c r="B61" s="4" t="s">
        <v>65</v>
      </c>
      <c r="C61" s="3">
        <v>43256</v>
      </c>
      <c r="D61" s="2">
        <v>6</v>
      </c>
      <c r="E61" s="2">
        <v>1450</v>
      </c>
      <c r="F61" s="2">
        <v>5.2479289999999998E-2</v>
      </c>
      <c r="G61" s="2">
        <f t="shared" si="2"/>
        <v>76.094970500000002</v>
      </c>
      <c r="H61" s="2">
        <v>4.62365548</v>
      </c>
      <c r="I61" s="2">
        <f t="shared" si="0"/>
        <v>6704.3004459999993</v>
      </c>
      <c r="J61" s="2">
        <v>0.64622476774505488</v>
      </c>
      <c r="K61" s="2">
        <f t="shared" si="1"/>
        <v>937.02591323032959</v>
      </c>
    </row>
    <row r="62" spans="1:11" x14ac:dyDescent="0.25">
      <c r="A62" s="2">
        <v>1</v>
      </c>
      <c r="B62" s="4" t="s">
        <v>23</v>
      </c>
      <c r="C62" s="3">
        <v>43270</v>
      </c>
      <c r="D62" s="2">
        <v>1</v>
      </c>
      <c r="E62" s="2">
        <v>210</v>
      </c>
      <c r="F62" s="2">
        <v>0.20194640999999999</v>
      </c>
      <c r="G62" s="2">
        <f t="shared" si="2"/>
        <v>42.408746100000002</v>
      </c>
      <c r="H62" s="2">
        <v>0.19869000000000006</v>
      </c>
      <c r="I62" s="2">
        <f t="shared" si="0"/>
        <v>41.724900000000012</v>
      </c>
      <c r="J62" s="2">
        <v>0.49018623619814772</v>
      </c>
      <c r="K62" s="2">
        <f t="shared" si="1"/>
        <v>102.93910960161101</v>
      </c>
    </row>
    <row r="63" spans="1:11" x14ac:dyDescent="0.25">
      <c r="A63" s="2">
        <v>1</v>
      </c>
      <c r="B63" s="4" t="s">
        <v>43</v>
      </c>
      <c r="C63" s="3">
        <v>43270</v>
      </c>
      <c r="D63" s="2">
        <v>2</v>
      </c>
      <c r="E63" s="2">
        <v>1080</v>
      </c>
      <c r="F63" s="2">
        <v>7.5381509999999999E-2</v>
      </c>
      <c r="G63" s="2">
        <f t="shared" si="2"/>
        <v>81.412030800000011</v>
      </c>
      <c r="H63" s="2">
        <v>0.34232440000000003</v>
      </c>
      <c r="I63" s="2">
        <f t="shared" si="0"/>
        <v>369.71035200000006</v>
      </c>
      <c r="J63" s="2">
        <v>0.15597604806221882</v>
      </c>
      <c r="K63" s="2">
        <f t="shared" si="1"/>
        <v>168.45413190719631</v>
      </c>
    </row>
    <row r="64" spans="1:11" x14ac:dyDescent="0.25">
      <c r="A64" s="2">
        <v>1</v>
      </c>
      <c r="B64" s="4" t="s">
        <v>35</v>
      </c>
      <c r="C64" s="3">
        <v>43270</v>
      </c>
      <c r="D64" s="2">
        <v>3</v>
      </c>
      <c r="E64" s="2">
        <v>300</v>
      </c>
      <c r="F64" s="2">
        <v>9.2256829999999998E-2</v>
      </c>
      <c r="G64" s="2">
        <f t="shared" si="2"/>
        <v>27.677049</v>
      </c>
      <c r="H64" s="2">
        <v>6.8393080000000023E-2</v>
      </c>
      <c r="I64" s="2">
        <f t="shared" si="0"/>
        <v>20.517924000000008</v>
      </c>
      <c r="J64" s="2">
        <v>0.47026642366024468</v>
      </c>
      <c r="K64" s="2">
        <f t="shared" si="1"/>
        <v>141.0799270980734</v>
      </c>
    </row>
    <row r="65" spans="1:11" x14ac:dyDescent="0.25">
      <c r="A65" s="2">
        <v>1</v>
      </c>
      <c r="B65" s="4" t="s">
        <v>49</v>
      </c>
      <c r="C65" s="3">
        <v>43270</v>
      </c>
      <c r="D65" s="2">
        <v>4</v>
      </c>
      <c r="E65" s="2">
        <v>1150</v>
      </c>
      <c r="F65" s="2">
        <v>2.5358239999999997E-2</v>
      </c>
      <c r="G65" s="2">
        <f t="shared" si="2"/>
        <v>29.161975999999996</v>
      </c>
      <c r="H65" s="2" t="s">
        <v>440</v>
      </c>
      <c r="I65" s="2" t="s">
        <v>440</v>
      </c>
      <c r="J65" s="2" t="s">
        <v>440</v>
      </c>
      <c r="K65" s="2" t="s">
        <v>440</v>
      </c>
    </row>
    <row r="66" spans="1:11" x14ac:dyDescent="0.25">
      <c r="A66" s="2">
        <v>1</v>
      </c>
      <c r="B66" s="4" t="s">
        <v>24</v>
      </c>
      <c r="C66" s="3">
        <v>43270</v>
      </c>
      <c r="D66" s="2">
        <v>5</v>
      </c>
      <c r="E66" s="2">
        <v>1150</v>
      </c>
      <c r="F66" s="2" t="s">
        <v>440</v>
      </c>
      <c r="G66" s="2" t="s">
        <v>440</v>
      </c>
      <c r="H66" s="2">
        <v>4.7617390000000002E-2</v>
      </c>
      <c r="I66" s="2">
        <f t="shared" si="0"/>
        <v>54.759998499999995</v>
      </c>
      <c r="J66" s="2" t="s">
        <v>440</v>
      </c>
      <c r="K66" s="2" t="s">
        <v>440</v>
      </c>
    </row>
    <row r="67" spans="1:11" x14ac:dyDescent="0.25">
      <c r="A67" s="2">
        <v>1</v>
      </c>
      <c r="B67" s="4" t="s">
        <v>12</v>
      </c>
      <c r="C67" s="3">
        <v>43270</v>
      </c>
      <c r="D67" s="2">
        <v>6</v>
      </c>
      <c r="E67" s="2">
        <v>1575</v>
      </c>
      <c r="F67" s="2">
        <v>0.13323975000000002</v>
      </c>
      <c r="G67" s="2">
        <f t="shared" ref="G67:G128" si="3">F67*(E67/1000)*1000</f>
        <v>209.85260625000001</v>
      </c>
      <c r="H67" s="2">
        <v>4.0434751000000002</v>
      </c>
      <c r="I67" s="2">
        <f t="shared" ref="I67:I128" si="4">H67*(E67/1000)*1000</f>
        <v>6368.4732825000001</v>
      </c>
      <c r="J67" s="2">
        <v>1.3378849253111331</v>
      </c>
      <c r="K67" s="2">
        <f t="shared" ref="K67:K127" si="5">J67*(E67/1000)*1000</f>
        <v>2107.1687573650343</v>
      </c>
    </row>
    <row r="68" spans="1:11" x14ac:dyDescent="0.25">
      <c r="A68" s="2">
        <v>2</v>
      </c>
      <c r="B68" s="2" t="s">
        <v>111</v>
      </c>
      <c r="C68" s="3">
        <v>43285</v>
      </c>
      <c r="D68" s="2">
        <v>1</v>
      </c>
      <c r="E68" s="2">
        <v>8340</v>
      </c>
      <c r="F68" s="2" t="s">
        <v>440</v>
      </c>
      <c r="G68" s="2" t="s">
        <v>440</v>
      </c>
      <c r="H68" s="2">
        <v>4.4444653482941528E-2</v>
      </c>
      <c r="I68" s="2">
        <f t="shared" si="4"/>
        <v>370.66841004773232</v>
      </c>
      <c r="J68" s="2">
        <v>0.29615999999999998</v>
      </c>
      <c r="K68" s="2">
        <f t="shared" si="5"/>
        <v>2469.9744000000001</v>
      </c>
    </row>
    <row r="69" spans="1:11" x14ac:dyDescent="0.25">
      <c r="A69" s="2">
        <v>2</v>
      </c>
      <c r="B69" s="2" t="s">
        <v>88</v>
      </c>
      <c r="C69" s="3">
        <v>43285</v>
      </c>
      <c r="D69" s="2">
        <v>2</v>
      </c>
      <c r="E69" s="2">
        <v>2080</v>
      </c>
      <c r="F69" s="2">
        <v>6.5609760000000003E-2</v>
      </c>
      <c r="G69" s="2">
        <f t="shared" si="3"/>
        <v>136.46830080000001</v>
      </c>
      <c r="H69" s="2">
        <v>0.19224712696224738</v>
      </c>
      <c r="I69" s="2">
        <f t="shared" si="4"/>
        <v>399.87402408147454</v>
      </c>
      <c r="J69" s="2">
        <v>0.26846625000000002</v>
      </c>
      <c r="K69" s="2">
        <f t="shared" si="5"/>
        <v>558.40980000000002</v>
      </c>
    </row>
    <row r="70" spans="1:11" x14ac:dyDescent="0.25">
      <c r="A70" s="2">
        <v>2</v>
      </c>
      <c r="B70" s="2" t="s">
        <v>90</v>
      </c>
      <c r="C70" s="3">
        <v>43285</v>
      </c>
      <c r="D70" s="2">
        <v>3</v>
      </c>
      <c r="E70" s="2">
        <v>510</v>
      </c>
      <c r="F70" s="2">
        <v>4.5762740000000003E-2</v>
      </c>
      <c r="G70" s="2">
        <f t="shared" si="3"/>
        <v>23.338997400000004</v>
      </c>
      <c r="H70" s="2">
        <v>4.526124173420841E-2</v>
      </c>
      <c r="I70" s="2">
        <f t="shared" si="4"/>
        <v>23.08323328444629</v>
      </c>
      <c r="J70" s="2" t="s">
        <v>440</v>
      </c>
      <c r="K70" s="2" t="s">
        <v>440</v>
      </c>
    </row>
    <row r="71" spans="1:11" x14ac:dyDescent="0.25">
      <c r="A71" s="2">
        <v>2</v>
      </c>
      <c r="B71" s="2" t="s">
        <v>118</v>
      </c>
      <c r="C71" s="3">
        <v>43285</v>
      </c>
      <c r="D71" s="2">
        <v>4</v>
      </c>
      <c r="E71" s="2">
        <v>2430</v>
      </c>
      <c r="F71" s="2">
        <v>1.4947630000000002E-2</v>
      </c>
      <c r="G71" s="2">
        <f t="shared" si="3"/>
        <v>36.322740900000007</v>
      </c>
      <c r="H71" s="2">
        <v>1.0964535180999314E-2</v>
      </c>
      <c r="I71" s="2">
        <f t="shared" si="4"/>
        <v>26.643820489828332</v>
      </c>
      <c r="J71" s="2">
        <v>6.9071250000000001E-2</v>
      </c>
      <c r="K71" s="2">
        <f t="shared" si="5"/>
        <v>167.84313750000001</v>
      </c>
    </row>
    <row r="72" spans="1:11" x14ac:dyDescent="0.25">
      <c r="A72" s="2">
        <v>2</v>
      </c>
      <c r="B72" s="2" t="s">
        <v>92</v>
      </c>
      <c r="C72" s="3">
        <v>43285</v>
      </c>
      <c r="D72" s="2">
        <v>5</v>
      </c>
      <c r="E72" s="2">
        <v>1860</v>
      </c>
      <c r="F72" s="2" t="s">
        <v>440</v>
      </c>
      <c r="G72" s="2" t="s">
        <v>440</v>
      </c>
      <c r="H72" s="2">
        <v>1.3414299934799962E-2</v>
      </c>
      <c r="I72" s="2">
        <f t="shared" si="4"/>
        <v>24.950597878727933</v>
      </c>
      <c r="J72" s="2" t="s">
        <v>440</v>
      </c>
      <c r="K72" s="2" t="s">
        <v>440</v>
      </c>
    </row>
    <row r="73" spans="1:11" x14ac:dyDescent="0.25">
      <c r="A73" s="2">
        <v>2</v>
      </c>
      <c r="B73" s="2" t="s">
        <v>80</v>
      </c>
      <c r="C73" s="3">
        <v>43285</v>
      </c>
      <c r="D73" s="2">
        <v>6</v>
      </c>
      <c r="E73" s="2">
        <v>3950</v>
      </c>
      <c r="F73" s="2">
        <v>1.442534E-2</v>
      </c>
      <c r="G73" s="2">
        <f t="shared" si="3"/>
        <v>56.980093000000004</v>
      </c>
      <c r="H73" s="2">
        <v>0.12773665511216362</v>
      </c>
      <c r="I73" s="2">
        <f t="shared" si="4"/>
        <v>504.5597876930463</v>
      </c>
      <c r="J73" s="2" t="s">
        <v>440</v>
      </c>
      <c r="K73" s="2" t="s">
        <v>440</v>
      </c>
    </row>
    <row r="74" spans="1:11" x14ac:dyDescent="0.25">
      <c r="A74" s="2">
        <v>2</v>
      </c>
      <c r="B74" s="2" t="s">
        <v>129</v>
      </c>
      <c r="C74" s="3">
        <v>43298</v>
      </c>
      <c r="D74" s="2">
        <v>1</v>
      </c>
      <c r="E74" s="2">
        <v>4360</v>
      </c>
      <c r="F74" s="2" t="s">
        <v>440</v>
      </c>
      <c r="G74" s="2" t="s">
        <v>440</v>
      </c>
      <c r="H74" s="2">
        <v>9.670630156402206E-2</v>
      </c>
      <c r="I74" s="2">
        <f t="shared" si="4"/>
        <v>421.63947481913624</v>
      </c>
      <c r="J74" s="2">
        <v>1.3031575000000004</v>
      </c>
      <c r="K74" s="2">
        <f t="shared" si="5"/>
        <v>5681.7667000000029</v>
      </c>
    </row>
    <row r="75" spans="1:11" x14ac:dyDescent="0.25">
      <c r="A75" s="2">
        <v>2</v>
      </c>
      <c r="B75" s="2" t="s">
        <v>93</v>
      </c>
      <c r="C75" s="3">
        <v>43298</v>
      </c>
      <c r="D75" s="2">
        <v>2</v>
      </c>
      <c r="E75" s="2">
        <v>2080</v>
      </c>
      <c r="F75" s="2">
        <v>6.9788080000000002E-2</v>
      </c>
      <c r="G75" s="2">
        <f t="shared" si="3"/>
        <v>145.15920640000002</v>
      </c>
      <c r="H75" s="2">
        <v>6.2409595010812953E-2</v>
      </c>
      <c r="I75" s="2">
        <f t="shared" si="4"/>
        <v>129.81195762249095</v>
      </c>
      <c r="J75" s="2">
        <v>4.0058750000000004E-2</v>
      </c>
      <c r="K75" s="2">
        <f t="shared" si="5"/>
        <v>83.322200000000009</v>
      </c>
    </row>
    <row r="76" spans="1:11" x14ac:dyDescent="0.25">
      <c r="A76" s="2">
        <v>2</v>
      </c>
      <c r="B76" s="2" t="s">
        <v>114</v>
      </c>
      <c r="C76" s="3">
        <v>43298</v>
      </c>
      <c r="D76" s="2">
        <v>3</v>
      </c>
      <c r="E76" s="2">
        <v>1120</v>
      </c>
      <c r="F76" s="2" t="s">
        <v>440</v>
      </c>
      <c r="G76" s="2" t="s">
        <v>440</v>
      </c>
      <c r="H76" s="2">
        <v>0.18326465619831167</v>
      </c>
      <c r="I76" s="2">
        <f t="shared" si="4"/>
        <v>205.25641494210907</v>
      </c>
      <c r="J76" s="2" t="s">
        <v>440</v>
      </c>
      <c r="K76" s="2" t="s">
        <v>440</v>
      </c>
    </row>
    <row r="77" spans="1:11" x14ac:dyDescent="0.25">
      <c r="A77" s="2">
        <v>2</v>
      </c>
      <c r="B77" s="2" t="s">
        <v>115</v>
      </c>
      <c r="C77" s="3">
        <v>43298</v>
      </c>
      <c r="D77" s="2">
        <v>4</v>
      </c>
      <c r="E77" s="2">
        <v>3300</v>
      </c>
      <c r="F77" s="2" t="s">
        <v>440</v>
      </c>
      <c r="G77" s="2" t="s">
        <v>440</v>
      </c>
      <c r="H77" s="2">
        <v>1.5864064688600611E-2</v>
      </c>
      <c r="I77" s="2">
        <f t="shared" si="4"/>
        <v>52.351413472382013</v>
      </c>
      <c r="J77" s="2" t="s">
        <v>440</v>
      </c>
      <c r="K77" s="2" t="e">
        <f t="shared" si="5"/>
        <v>#VALUE!</v>
      </c>
    </row>
    <row r="78" spans="1:11" x14ac:dyDescent="0.25">
      <c r="A78" s="2">
        <v>2</v>
      </c>
      <c r="B78" s="2" t="s">
        <v>100</v>
      </c>
      <c r="C78" s="3">
        <v>43298</v>
      </c>
      <c r="D78" s="2">
        <v>5</v>
      </c>
      <c r="E78" s="2">
        <v>1240</v>
      </c>
      <c r="F78" s="2">
        <v>7.8667009999999996E-2</v>
      </c>
      <c r="G78" s="2">
        <f t="shared" si="3"/>
        <v>97.547092399999997</v>
      </c>
      <c r="H78" s="2">
        <v>1.3414299934799962E-2</v>
      </c>
      <c r="I78" s="2">
        <f t="shared" si="4"/>
        <v>16.633731919151955</v>
      </c>
      <c r="J78" s="2" t="s">
        <v>440</v>
      </c>
      <c r="K78" s="2" t="e">
        <f t="shared" si="5"/>
        <v>#VALUE!</v>
      </c>
    </row>
    <row r="79" spans="1:11" x14ac:dyDescent="0.25">
      <c r="A79" s="2">
        <v>2</v>
      </c>
      <c r="B79" s="2" t="s">
        <v>99</v>
      </c>
      <c r="C79" s="3">
        <v>43298</v>
      </c>
      <c r="D79" s="2">
        <v>6</v>
      </c>
      <c r="E79" s="2">
        <v>3240</v>
      </c>
      <c r="F79" s="2">
        <v>9.9558609999999992E-2</v>
      </c>
      <c r="G79" s="2">
        <f t="shared" si="3"/>
        <v>322.5698964</v>
      </c>
      <c r="H79" s="2">
        <v>0.10242241932289023</v>
      </c>
      <c r="I79" s="2">
        <f t="shared" si="4"/>
        <v>331.84863860616434</v>
      </c>
      <c r="J79" s="2">
        <v>5.6147499999999989E-2</v>
      </c>
      <c r="K79" s="2">
        <f t="shared" si="5"/>
        <v>181.91789999999997</v>
      </c>
    </row>
    <row r="80" spans="1:11" x14ac:dyDescent="0.25">
      <c r="A80" s="2">
        <v>2</v>
      </c>
      <c r="B80" s="2" t="s">
        <v>91</v>
      </c>
      <c r="C80" s="3">
        <v>43312</v>
      </c>
      <c r="D80" s="2">
        <v>1</v>
      </c>
      <c r="E80" s="2">
        <v>60</v>
      </c>
      <c r="F80" s="2">
        <v>0.15022073999999999</v>
      </c>
      <c r="G80" s="2">
        <f t="shared" si="3"/>
        <v>9.0132443999999978</v>
      </c>
      <c r="H80" s="2">
        <v>1.6874202150319106</v>
      </c>
      <c r="I80" s="2">
        <f t="shared" si="4"/>
        <v>101.24521290191464</v>
      </c>
      <c r="J80" s="2">
        <v>8.6742500000000014E-2</v>
      </c>
      <c r="K80" s="2">
        <f t="shared" si="5"/>
        <v>5.2045500000000002</v>
      </c>
    </row>
    <row r="81" spans="1:11" x14ac:dyDescent="0.25">
      <c r="A81" s="2">
        <v>2</v>
      </c>
      <c r="B81" s="2" t="s">
        <v>96</v>
      </c>
      <c r="C81" s="3">
        <v>43312</v>
      </c>
      <c r="D81" s="2">
        <v>2</v>
      </c>
      <c r="E81" s="2">
        <v>1030</v>
      </c>
      <c r="F81" s="2">
        <v>4.3151290000000002E-2</v>
      </c>
      <c r="G81" s="2">
        <f t="shared" si="3"/>
        <v>44.4458287</v>
      </c>
      <c r="H81" s="2">
        <v>0.15386747915270388</v>
      </c>
      <c r="I81" s="2">
        <f t="shared" si="4"/>
        <v>158.483503527285</v>
      </c>
      <c r="J81" s="2" t="s">
        <v>440</v>
      </c>
      <c r="K81" s="2" t="s">
        <v>440</v>
      </c>
    </row>
    <row r="82" spans="1:11" x14ac:dyDescent="0.25">
      <c r="A82" s="2">
        <v>2</v>
      </c>
      <c r="B82" s="2" t="s">
        <v>86</v>
      </c>
      <c r="C82" s="3">
        <v>43312</v>
      </c>
      <c r="D82" s="2">
        <v>3</v>
      </c>
      <c r="E82" s="2">
        <v>340</v>
      </c>
      <c r="F82" s="2">
        <v>9.329113E-2</v>
      </c>
      <c r="G82" s="2">
        <f t="shared" si="3"/>
        <v>31.718984200000001</v>
      </c>
      <c r="H82" s="2">
        <v>8.6907242548819458E-2</v>
      </c>
      <c r="I82" s="2">
        <f t="shared" si="4"/>
        <v>29.548462466598618</v>
      </c>
      <c r="J82" s="2">
        <v>0.10124875</v>
      </c>
      <c r="K82" s="2">
        <f t="shared" si="5"/>
        <v>34.424574999999997</v>
      </c>
    </row>
    <row r="83" spans="1:11" x14ac:dyDescent="0.25">
      <c r="A83" s="2">
        <v>2</v>
      </c>
      <c r="B83" s="2" t="s">
        <v>105</v>
      </c>
      <c r="C83" s="3">
        <v>43312</v>
      </c>
      <c r="D83" s="2">
        <v>4</v>
      </c>
      <c r="E83" s="2">
        <v>890</v>
      </c>
      <c r="F83" s="2">
        <v>0.5132122899999999</v>
      </c>
      <c r="G83" s="2">
        <f t="shared" si="3"/>
        <v>456.75893809999991</v>
      </c>
      <c r="H83" s="2">
        <v>1.7497241191134379E-2</v>
      </c>
      <c r="I83" s="2">
        <f t="shared" si="4"/>
        <v>15.572544660109598</v>
      </c>
      <c r="J83" s="2">
        <v>0.15980125000000001</v>
      </c>
      <c r="K83" s="2">
        <f t="shared" si="5"/>
        <v>142.22311249999998</v>
      </c>
    </row>
    <row r="84" spans="1:11" x14ac:dyDescent="0.25">
      <c r="A84" s="2">
        <v>2</v>
      </c>
      <c r="B84" s="2" t="s">
        <v>98</v>
      </c>
      <c r="C84" s="3">
        <v>43312</v>
      </c>
      <c r="D84" s="2">
        <v>5</v>
      </c>
      <c r="E84" s="2">
        <v>420</v>
      </c>
      <c r="F84" s="2">
        <v>5.2552510000000011E-2</v>
      </c>
      <c r="G84" s="2">
        <f t="shared" si="3"/>
        <v>22.072054200000004</v>
      </c>
      <c r="H84" s="2">
        <v>1.0964535180999314E-2</v>
      </c>
      <c r="I84" s="2">
        <f t="shared" si="4"/>
        <v>4.6051047760197115</v>
      </c>
      <c r="J84" s="2" t="s">
        <v>440</v>
      </c>
      <c r="K84" s="2" t="s">
        <v>440</v>
      </c>
    </row>
    <row r="85" spans="1:11" x14ac:dyDescent="0.25">
      <c r="A85" s="2">
        <v>2</v>
      </c>
      <c r="B85" s="2" t="s">
        <v>122</v>
      </c>
      <c r="C85" s="3">
        <v>43312</v>
      </c>
      <c r="D85" s="2">
        <v>6</v>
      </c>
      <c r="E85" s="2">
        <v>1320</v>
      </c>
      <c r="F85" s="2">
        <v>3.8450680000000001E-2</v>
      </c>
      <c r="G85" s="2">
        <f t="shared" si="3"/>
        <v>50.7548976</v>
      </c>
      <c r="H85" s="2" t="s">
        <v>440</v>
      </c>
      <c r="I85" s="2" t="s">
        <v>440</v>
      </c>
      <c r="J85" s="2">
        <v>0.80994500000000003</v>
      </c>
      <c r="K85" s="2">
        <f t="shared" si="5"/>
        <v>1069.1274000000001</v>
      </c>
    </row>
    <row r="86" spans="1:11" x14ac:dyDescent="0.25">
      <c r="A86" s="2">
        <v>2</v>
      </c>
      <c r="B86" s="2" t="s">
        <v>102</v>
      </c>
      <c r="C86" s="3">
        <v>43326</v>
      </c>
      <c r="D86" s="2">
        <v>1</v>
      </c>
      <c r="E86" s="2">
        <v>270</v>
      </c>
      <c r="F86" s="2">
        <v>2.0170529999999999E-2</v>
      </c>
      <c r="G86" s="2">
        <f t="shared" si="3"/>
        <v>5.4460430999999998</v>
      </c>
      <c r="H86" s="2">
        <v>1.1781123432266196E-2</v>
      </c>
      <c r="I86" s="2">
        <f t="shared" si="4"/>
        <v>3.1809033267118729</v>
      </c>
      <c r="J86" s="2" t="s">
        <v>440</v>
      </c>
      <c r="K86" s="2" t="s">
        <v>440</v>
      </c>
    </row>
    <row r="87" spans="1:11" x14ac:dyDescent="0.25">
      <c r="A87" s="2">
        <v>2</v>
      </c>
      <c r="B87" s="2" t="s">
        <v>121</v>
      </c>
      <c r="C87" s="3">
        <v>43326</v>
      </c>
      <c r="D87" s="2">
        <v>2</v>
      </c>
      <c r="E87" s="2">
        <v>1050</v>
      </c>
      <c r="F87" s="2">
        <v>2.5393430000000002E-2</v>
      </c>
      <c r="G87" s="2">
        <f t="shared" si="3"/>
        <v>26.6631015</v>
      </c>
      <c r="H87" s="2" t="s">
        <v>440</v>
      </c>
      <c r="I87" s="2" t="s">
        <v>440</v>
      </c>
      <c r="J87" s="2">
        <v>0.33361250000000009</v>
      </c>
      <c r="K87" s="2">
        <f t="shared" si="5"/>
        <v>350.29312500000009</v>
      </c>
    </row>
    <row r="88" spans="1:11" x14ac:dyDescent="0.25">
      <c r="A88" s="2">
        <v>2</v>
      </c>
      <c r="B88" s="2" t="s">
        <v>110</v>
      </c>
      <c r="C88" s="3">
        <v>43326</v>
      </c>
      <c r="D88" s="2">
        <v>3</v>
      </c>
      <c r="E88" s="2">
        <v>1150</v>
      </c>
      <c r="F88" s="2">
        <v>5.6730829999999996E-2</v>
      </c>
      <c r="G88" s="2">
        <f t="shared" si="3"/>
        <v>65.240454499999984</v>
      </c>
      <c r="H88" s="2">
        <v>0.23062677477179089</v>
      </c>
      <c r="I88" s="2">
        <f t="shared" si="4"/>
        <v>265.2207909875595</v>
      </c>
      <c r="J88" s="2">
        <v>0.15927375000000002</v>
      </c>
      <c r="K88" s="2">
        <f t="shared" si="5"/>
        <v>183.16481249999998</v>
      </c>
    </row>
    <row r="89" spans="1:11" x14ac:dyDescent="0.25">
      <c r="A89" s="2">
        <v>2</v>
      </c>
      <c r="B89" s="2" t="s">
        <v>120</v>
      </c>
      <c r="C89" s="3">
        <v>43326</v>
      </c>
      <c r="D89" s="2">
        <v>4</v>
      </c>
      <c r="E89" s="2">
        <v>380</v>
      </c>
      <c r="F89" s="2" t="s">
        <v>440</v>
      </c>
      <c r="G89" s="2" t="s">
        <v>440</v>
      </c>
      <c r="H89" s="2" t="s">
        <v>440</v>
      </c>
      <c r="I89" s="2" t="s">
        <v>440</v>
      </c>
      <c r="J89" s="2">
        <v>3.0563750000000001E-2</v>
      </c>
      <c r="K89" s="2">
        <f t="shared" si="5"/>
        <v>11.614225000000001</v>
      </c>
    </row>
    <row r="90" spans="1:11" x14ac:dyDescent="0.25">
      <c r="A90" s="2">
        <v>2</v>
      </c>
      <c r="B90" s="2" t="s">
        <v>117</v>
      </c>
      <c r="C90" s="3">
        <v>43326</v>
      </c>
      <c r="D90" s="2">
        <v>5</v>
      </c>
      <c r="E90" s="2">
        <v>440</v>
      </c>
      <c r="F90" s="2">
        <v>4.367358000000001E-2</v>
      </c>
      <c r="G90" s="2">
        <f t="shared" si="3"/>
        <v>19.216375200000005</v>
      </c>
      <c r="H90" s="2" t="s">
        <v>440</v>
      </c>
      <c r="I90" s="2" t="s">
        <v>440</v>
      </c>
      <c r="J90" s="2" t="s">
        <v>440</v>
      </c>
      <c r="K90" s="2" t="s">
        <v>440</v>
      </c>
    </row>
    <row r="91" spans="1:11" x14ac:dyDescent="0.25">
      <c r="A91" s="2">
        <v>2</v>
      </c>
      <c r="B91" s="2" t="s">
        <v>112</v>
      </c>
      <c r="C91" s="3">
        <v>43326</v>
      </c>
      <c r="D91" s="2">
        <v>6</v>
      </c>
      <c r="E91" s="2">
        <v>2680</v>
      </c>
      <c r="F91" s="2">
        <v>3.0616330000000004E-2</v>
      </c>
      <c r="G91" s="2">
        <f t="shared" si="3"/>
        <v>82.051764400000025</v>
      </c>
      <c r="H91" s="2" t="s">
        <v>440</v>
      </c>
      <c r="I91" s="2" t="s">
        <v>440</v>
      </c>
      <c r="J91" s="2">
        <v>0.41273750000000009</v>
      </c>
      <c r="K91" s="2">
        <f t="shared" si="5"/>
        <v>1106.1365000000003</v>
      </c>
    </row>
    <row r="92" spans="1:11" x14ac:dyDescent="0.25">
      <c r="A92" s="2">
        <v>2</v>
      </c>
      <c r="B92" s="2" t="s">
        <v>119</v>
      </c>
      <c r="C92" s="3">
        <v>43340</v>
      </c>
      <c r="D92" s="2">
        <v>1</v>
      </c>
      <c r="E92" s="2">
        <v>1090</v>
      </c>
      <c r="F92" s="2">
        <v>1.233618E-2</v>
      </c>
      <c r="G92" s="2">
        <f t="shared" si="3"/>
        <v>13.446436200000003</v>
      </c>
      <c r="H92" s="2">
        <v>0.12202053735329542</v>
      </c>
      <c r="I92" s="2">
        <f t="shared" si="4"/>
        <v>133.002385715092</v>
      </c>
      <c r="J92" s="2">
        <v>4.6652500000000013E-2</v>
      </c>
      <c r="K92" s="2">
        <f t="shared" si="5"/>
        <v>50.851225000000021</v>
      </c>
    </row>
    <row r="93" spans="1:11" x14ac:dyDescent="0.25">
      <c r="A93" s="2">
        <v>2</v>
      </c>
      <c r="B93" s="2" t="s">
        <v>79</v>
      </c>
      <c r="C93" s="3">
        <v>43340</v>
      </c>
      <c r="D93" s="2">
        <v>2</v>
      </c>
      <c r="E93" s="2">
        <v>2560</v>
      </c>
      <c r="F93" s="2">
        <v>1.7036790000000003E-2</v>
      </c>
      <c r="G93" s="2">
        <f t="shared" si="3"/>
        <v>43.614182400000004</v>
      </c>
      <c r="H93" s="2">
        <v>1.5047476437333729E-2</v>
      </c>
      <c r="I93" s="2">
        <f t="shared" si="4"/>
        <v>38.521539679574346</v>
      </c>
      <c r="J93" s="2">
        <v>4.5070000000000013E-2</v>
      </c>
      <c r="K93" s="2">
        <f t="shared" si="5"/>
        <v>115.37920000000003</v>
      </c>
    </row>
    <row r="94" spans="1:11" x14ac:dyDescent="0.25">
      <c r="A94" s="2">
        <v>2</v>
      </c>
      <c r="B94" s="2" t="s">
        <v>107</v>
      </c>
      <c r="C94" s="3">
        <v>43340</v>
      </c>
      <c r="D94" s="2">
        <v>3</v>
      </c>
      <c r="E94" s="2">
        <v>270</v>
      </c>
      <c r="F94" s="2">
        <v>0.22699737</v>
      </c>
      <c r="G94" s="2">
        <f t="shared" si="3"/>
        <v>61.2892899</v>
      </c>
      <c r="H94" s="2">
        <v>0.64137066515903318</v>
      </c>
      <c r="I94" s="2">
        <f t="shared" si="4"/>
        <v>173.17007959293898</v>
      </c>
      <c r="J94" s="2">
        <v>0.18169250000000001</v>
      </c>
      <c r="K94" s="2">
        <f t="shared" si="5"/>
        <v>49.056975000000001</v>
      </c>
    </row>
    <row r="95" spans="1:11" x14ac:dyDescent="0.25">
      <c r="A95" s="2">
        <v>2</v>
      </c>
      <c r="B95" s="2" t="s">
        <v>109</v>
      </c>
      <c r="C95" s="3">
        <v>43340</v>
      </c>
      <c r="D95" s="2">
        <v>4</v>
      </c>
      <c r="E95" s="2">
        <v>2020</v>
      </c>
      <c r="F95" s="2">
        <v>6.5609760000000003E-2</v>
      </c>
      <c r="G95" s="2">
        <f t="shared" si="3"/>
        <v>132.53171520000001</v>
      </c>
      <c r="H95" s="2" t="s">
        <v>440</v>
      </c>
      <c r="I95" s="2" t="s">
        <v>440</v>
      </c>
      <c r="J95" s="2">
        <v>0.11127125000000002</v>
      </c>
      <c r="K95" s="2">
        <f t="shared" si="5"/>
        <v>224.76792500000005</v>
      </c>
    </row>
    <row r="96" spans="1:11" x14ac:dyDescent="0.25">
      <c r="A96" s="2">
        <v>2</v>
      </c>
      <c r="B96" s="2" t="s">
        <v>103</v>
      </c>
      <c r="C96" s="3">
        <v>43340</v>
      </c>
      <c r="D96" s="2">
        <v>5</v>
      </c>
      <c r="E96" s="2">
        <v>1030</v>
      </c>
      <c r="F96" s="2">
        <v>4.8896480000000006E-2</v>
      </c>
      <c r="G96" s="2">
        <f t="shared" si="3"/>
        <v>50.363374400000005</v>
      </c>
      <c r="H96" s="2" t="s">
        <v>440</v>
      </c>
      <c r="I96" s="2" t="s">
        <v>440</v>
      </c>
      <c r="J96" s="2" t="s">
        <v>440</v>
      </c>
      <c r="K96" s="2" t="s">
        <v>440</v>
      </c>
    </row>
    <row r="97" spans="1:11" x14ac:dyDescent="0.25">
      <c r="A97" s="2">
        <v>2</v>
      </c>
      <c r="B97" s="2" t="s">
        <v>77</v>
      </c>
      <c r="C97" s="3">
        <v>43340</v>
      </c>
      <c r="D97" s="2">
        <v>6</v>
      </c>
      <c r="E97" s="2">
        <v>3940</v>
      </c>
      <c r="F97" s="2" t="s">
        <v>440</v>
      </c>
      <c r="G97" s="2" t="s">
        <v>440</v>
      </c>
      <c r="H97" s="2" t="s">
        <v>440</v>
      </c>
      <c r="I97" s="2" t="s">
        <v>440</v>
      </c>
      <c r="J97" s="2">
        <v>1.6212400000000002</v>
      </c>
      <c r="K97" s="2">
        <f t="shared" si="5"/>
        <v>6387.6856000000007</v>
      </c>
    </row>
    <row r="98" spans="1:11" x14ac:dyDescent="0.25">
      <c r="A98" s="2">
        <v>2</v>
      </c>
      <c r="B98" s="2" t="s">
        <v>94</v>
      </c>
      <c r="C98" s="3">
        <v>43354</v>
      </c>
      <c r="D98" s="2">
        <v>1</v>
      </c>
      <c r="E98" s="2">
        <v>1050</v>
      </c>
      <c r="F98" s="2">
        <v>7.4488689999999996E-2</v>
      </c>
      <c r="G98" s="2">
        <f t="shared" si="3"/>
        <v>78.213124499999992</v>
      </c>
      <c r="H98" s="2">
        <v>0.28370501110413826</v>
      </c>
      <c r="I98" s="2">
        <f t="shared" si="4"/>
        <v>297.89026165934519</v>
      </c>
      <c r="J98" s="2" t="s">
        <v>440</v>
      </c>
      <c r="K98" s="2" t="s">
        <v>440</v>
      </c>
    </row>
    <row r="99" spans="1:11" x14ac:dyDescent="0.25">
      <c r="A99" s="2">
        <v>2</v>
      </c>
      <c r="B99" s="2" t="s">
        <v>123</v>
      </c>
      <c r="C99" s="3">
        <v>43354</v>
      </c>
      <c r="D99" s="2">
        <v>2</v>
      </c>
      <c r="E99" s="2">
        <v>770</v>
      </c>
      <c r="F99" s="2">
        <v>9.6424869999999996E-2</v>
      </c>
      <c r="G99" s="2">
        <f t="shared" si="3"/>
        <v>74.247149899999997</v>
      </c>
      <c r="H99" s="2">
        <v>0.37026336573842789</v>
      </c>
      <c r="I99" s="2">
        <f t="shared" si="4"/>
        <v>285.10279161858949</v>
      </c>
      <c r="J99" s="2">
        <v>0.73504000000000003</v>
      </c>
      <c r="K99" s="2">
        <f t="shared" si="5"/>
        <v>565.98080000000004</v>
      </c>
    </row>
    <row r="100" spans="1:11" x14ac:dyDescent="0.25">
      <c r="A100" s="2">
        <v>2</v>
      </c>
      <c r="B100" s="2" t="s">
        <v>97</v>
      </c>
      <c r="C100" s="3">
        <v>43354</v>
      </c>
      <c r="D100" s="2">
        <v>3</v>
      </c>
      <c r="E100" s="2">
        <v>90</v>
      </c>
      <c r="F100" s="2">
        <v>0.29959568000000003</v>
      </c>
      <c r="G100" s="2">
        <f t="shared" si="3"/>
        <v>26.963611200000003</v>
      </c>
      <c r="H100" s="2">
        <v>0.64137066515903318</v>
      </c>
      <c r="I100" s="2">
        <f t="shared" si="4"/>
        <v>57.723359864312982</v>
      </c>
      <c r="J100" s="2">
        <v>8.1467500000000012E-2</v>
      </c>
      <c r="K100" s="2">
        <f t="shared" si="5"/>
        <v>7.3320750000000006</v>
      </c>
    </row>
    <row r="101" spans="1:11" x14ac:dyDescent="0.25">
      <c r="A101" s="2">
        <v>2</v>
      </c>
      <c r="B101" s="2" t="s">
        <v>84</v>
      </c>
      <c r="C101" s="3">
        <v>43354</v>
      </c>
      <c r="D101" s="2">
        <v>4</v>
      </c>
      <c r="E101" s="2">
        <v>1650</v>
      </c>
      <c r="F101" s="2">
        <v>0.12985143000000002</v>
      </c>
      <c r="G101" s="2">
        <f t="shared" si="3"/>
        <v>214.25485950000001</v>
      </c>
      <c r="H101" s="2">
        <v>0.10813853708175843</v>
      </c>
      <c r="I101" s="2">
        <f t="shared" si="4"/>
        <v>178.42858618490141</v>
      </c>
      <c r="J101" s="2">
        <v>0.10625999999999999</v>
      </c>
      <c r="K101" s="2">
        <f t="shared" si="5"/>
        <v>175.32899999999998</v>
      </c>
    </row>
    <row r="102" spans="1:11" x14ac:dyDescent="0.25">
      <c r="A102" s="2">
        <v>2</v>
      </c>
      <c r="B102" s="2" t="s">
        <v>95</v>
      </c>
      <c r="C102" s="3">
        <v>43354</v>
      </c>
      <c r="D102" s="2">
        <v>5</v>
      </c>
      <c r="E102" s="2">
        <v>510</v>
      </c>
      <c r="F102" s="2">
        <v>8.6501359999999999E-2</v>
      </c>
      <c r="G102" s="2">
        <f t="shared" si="3"/>
        <v>44.1156936</v>
      </c>
      <c r="H102" s="2">
        <v>1.2597711683533078E-2</v>
      </c>
      <c r="I102" s="2">
        <f t="shared" si="4"/>
        <v>6.4248329586018702</v>
      </c>
      <c r="J102" s="2" t="s">
        <v>440</v>
      </c>
      <c r="K102" s="2" t="s">
        <v>440</v>
      </c>
    </row>
    <row r="103" spans="1:11" x14ac:dyDescent="0.25">
      <c r="A103" s="2">
        <v>2</v>
      </c>
      <c r="B103" s="2" t="s">
        <v>108</v>
      </c>
      <c r="C103" s="3">
        <v>43354</v>
      </c>
      <c r="D103" s="2">
        <v>6</v>
      </c>
      <c r="E103" s="2">
        <v>2550</v>
      </c>
      <c r="F103" s="2">
        <v>3.2705490000000004E-2</v>
      </c>
      <c r="G103" s="2">
        <f t="shared" si="3"/>
        <v>83.398999500000002</v>
      </c>
      <c r="H103" s="2" t="s">
        <v>440</v>
      </c>
      <c r="I103" s="2" t="s">
        <v>440</v>
      </c>
      <c r="J103" s="2">
        <v>5.0608750000000008E-2</v>
      </c>
      <c r="K103" s="2">
        <f t="shared" si="5"/>
        <v>129.05231250000003</v>
      </c>
    </row>
    <row r="104" spans="1:11" x14ac:dyDescent="0.25">
      <c r="A104" s="2">
        <v>2</v>
      </c>
      <c r="B104" s="2" t="s">
        <v>101</v>
      </c>
      <c r="C104" s="3">
        <v>43368</v>
      </c>
      <c r="D104" s="2">
        <v>1</v>
      </c>
      <c r="E104" s="2">
        <v>530</v>
      </c>
      <c r="F104" s="2">
        <v>0.15074303</v>
      </c>
      <c r="G104" s="2">
        <f t="shared" si="3"/>
        <v>79.893805900000004</v>
      </c>
      <c r="H104" s="2">
        <v>1.5559495065779425</v>
      </c>
      <c r="I104" s="2">
        <f t="shared" si="4"/>
        <v>824.65323848630953</v>
      </c>
      <c r="J104" s="2">
        <v>0.15874625000000001</v>
      </c>
      <c r="K104" s="2">
        <f t="shared" si="5"/>
        <v>84.135512500000004</v>
      </c>
    </row>
    <row r="105" spans="1:11" x14ac:dyDescent="0.25">
      <c r="A105" s="2">
        <v>2</v>
      </c>
      <c r="B105" s="2" t="s">
        <v>85</v>
      </c>
      <c r="C105" s="3">
        <v>43368</v>
      </c>
      <c r="D105" s="2">
        <v>2</v>
      </c>
      <c r="E105" s="2">
        <v>2020</v>
      </c>
      <c r="F105" s="2">
        <v>6.5609760000000003E-2</v>
      </c>
      <c r="G105" s="2">
        <f t="shared" si="3"/>
        <v>132.53171520000001</v>
      </c>
      <c r="H105" s="2">
        <v>0.28860454061173962</v>
      </c>
      <c r="I105" s="2">
        <f t="shared" si="4"/>
        <v>582.98117203571405</v>
      </c>
      <c r="J105" s="2">
        <v>7.513750000000001E-2</v>
      </c>
      <c r="K105" s="2">
        <f t="shared" si="5"/>
        <v>151.77775000000003</v>
      </c>
    </row>
    <row r="106" spans="1:11" x14ac:dyDescent="0.25">
      <c r="A106" s="2">
        <v>2</v>
      </c>
      <c r="B106" s="2" t="s">
        <v>87</v>
      </c>
      <c r="C106" s="3">
        <v>43368</v>
      </c>
      <c r="D106" s="2">
        <v>3</v>
      </c>
      <c r="E106" s="2">
        <v>200</v>
      </c>
      <c r="F106" s="2">
        <v>0.15648822000000001</v>
      </c>
      <c r="G106" s="2">
        <f t="shared" si="3"/>
        <v>31.297644000000005</v>
      </c>
      <c r="H106" s="2">
        <v>1.1590876164622372</v>
      </c>
      <c r="I106" s="2">
        <f t="shared" si="4"/>
        <v>231.81752329244745</v>
      </c>
      <c r="J106" s="2">
        <v>0.20859500000000003</v>
      </c>
      <c r="K106" s="2">
        <f t="shared" si="5"/>
        <v>41.719000000000008</v>
      </c>
    </row>
    <row r="107" spans="1:11" x14ac:dyDescent="0.25">
      <c r="A107" s="2">
        <v>2</v>
      </c>
      <c r="B107" s="2" t="s">
        <v>126</v>
      </c>
      <c r="C107" s="3">
        <v>43368</v>
      </c>
      <c r="D107" s="2">
        <v>4</v>
      </c>
      <c r="E107" s="2">
        <v>1150</v>
      </c>
      <c r="F107" s="2">
        <v>8.2845330000000009E-2</v>
      </c>
      <c r="G107" s="2">
        <f t="shared" si="3"/>
        <v>95.272129499999991</v>
      </c>
      <c r="H107" s="2">
        <v>0.11957077259949477</v>
      </c>
      <c r="I107" s="2">
        <f t="shared" si="4"/>
        <v>137.50638848941895</v>
      </c>
      <c r="J107" s="2">
        <v>7.8302500000000011E-2</v>
      </c>
      <c r="K107" s="2">
        <f t="shared" si="5"/>
        <v>90.047875000000005</v>
      </c>
    </row>
    <row r="108" spans="1:11" x14ac:dyDescent="0.25">
      <c r="A108" s="2">
        <v>2</v>
      </c>
      <c r="B108" s="2" t="s">
        <v>78</v>
      </c>
      <c r="C108" s="3">
        <v>43368</v>
      </c>
      <c r="D108" s="2">
        <v>5</v>
      </c>
      <c r="E108" s="2">
        <v>450</v>
      </c>
      <c r="F108" s="2">
        <v>5.7775409999999999E-2</v>
      </c>
      <c r="G108" s="2">
        <f t="shared" si="3"/>
        <v>25.998934500000001</v>
      </c>
      <c r="H108" s="2">
        <v>0.21592818624898702</v>
      </c>
      <c r="I108" s="2">
        <f t="shared" si="4"/>
        <v>97.16768381204416</v>
      </c>
      <c r="J108" s="2">
        <v>0.30671000000000004</v>
      </c>
      <c r="K108" s="2">
        <f t="shared" si="5"/>
        <v>138.01950000000002</v>
      </c>
    </row>
    <row r="109" spans="1:11" x14ac:dyDescent="0.25">
      <c r="A109" s="2">
        <v>2</v>
      </c>
      <c r="B109" s="2" t="s">
        <v>128</v>
      </c>
      <c r="C109" s="3">
        <v>43368</v>
      </c>
      <c r="D109" s="2">
        <v>6</v>
      </c>
      <c r="E109" s="2">
        <v>1920</v>
      </c>
      <c r="F109" s="2">
        <v>3.4272360000000002E-2</v>
      </c>
      <c r="G109" s="2">
        <f t="shared" si="3"/>
        <v>65.802931200000003</v>
      </c>
      <c r="H109" s="2" t="s">
        <v>440</v>
      </c>
      <c r="I109" s="2" t="s">
        <v>440</v>
      </c>
      <c r="J109" s="2" t="s">
        <v>440</v>
      </c>
      <c r="K109" s="2" t="s">
        <v>440</v>
      </c>
    </row>
    <row r="110" spans="1:11" x14ac:dyDescent="0.25">
      <c r="A110" s="2">
        <v>2</v>
      </c>
      <c r="B110" s="2" t="s">
        <v>76</v>
      </c>
      <c r="C110" s="3">
        <v>43383</v>
      </c>
      <c r="D110" s="2">
        <v>1</v>
      </c>
      <c r="E110" s="2">
        <v>6740</v>
      </c>
      <c r="F110" s="2">
        <v>1.7559079999999998E-2</v>
      </c>
      <c r="G110" s="2">
        <f t="shared" si="3"/>
        <v>118.3481992</v>
      </c>
      <c r="H110" s="2">
        <v>0.32861736492381682</v>
      </c>
      <c r="I110" s="2">
        <f t="shared" si="4"/>
        <v>2214.8810395865253</v>
      </c>
      <c r="J110" s="2" t="s">
        <v>440</v>
      </c>
      <c r="K110" s="2" t="s">
        <v>440</v>
      </c>
    </row>
    <row r="111" spans="1:11" x14ac:dyDescent="0.25">
      <c r="A111" s="2">
        <v>2</v>
      </c>
      <c r="B111" s="2" t="s">
        <v>83</v>
      </c>
      <c r="C111" s="3">
        <v>43383</v>
      </c>
      <c r="D111" s="2">
        <v>2</v>
      </c>
      <c r="E111" s="2">
        <v>370</v>
      </c>
      <c r="F111" s="2">
        <v>0.33041079000000001</v>
      </c>
      <c r="G111" s="2">
        <f t="shared" si="3"/>
        <v>122.2519923</v>
      </c>
      <c r="H111" s="2">
        <v>0.63402137089763122</v>
      </c>
      <c r="I111" s="2">
        <f t="shared" si="4"/>
        <v>234.58790723212354</v>
      </c>
      <c r="J111" s="2">
        <v>5.5822374999999997</v>
      </c>
      <c r="K111" s="2">
        <f t="shared" si="5"/>
        <v>2065.4278749999999</v>
      </c>
    </row>
    <row r="112" spans="1:11" x14ac:dyDescent="0.25">
      <c r="A112" s="2">
        <v>2</v>
      </c>
      <c r="B112" s="2" t="s">
        <v>104</v>
      </c>
      <c r="C112" s="3">
        <v>43383</v>
      </c>
      <c r="D112" s="2">
        <v>3</v>
      </c>
      <c r="E112" s="2">
        <v>1340</v>
      </c>
      <c r="F112" s="2">
        <v>5.7253120000000005E-2</v>
      </c>
      <c r="G112" s="2">
        <f t="shared" si="3"/>
        <v>76.719180800000004</v>
      </c>
      <c r="H112" s="2">
        <v>0.49601795643352792</v>
      </c>
      <c r="I112" s="2">
        <f t="shared" si="4"/>
        <v>664.66406162092755</v>
      </c>
      <c r="J112" s="2">
        <v>0.12261250000000001</v>
      </c>
      <c r="K112" s="2">
        <f t="shared" si="5"/>
        <v>164.30075000000002</v>
      </c>
    </row>
    <row r="113" spans="1:11" x14ac:dyDescent="0.25">
      <c r="A113" s="2">
        <v>2</v>
      </c>
      <c r="B113" s="2" t="s">
        <v>75</v>
      </c>
      <c r="C113" s="3">
        <v>43383</v>
      </c>
      <c r="D113" s="2">
        <v>4</v>
      </c>
      <c r="E113" s="2">
        <v>3170</v>
      </c>
      <c r="F113" s="2">
        <v>0.10112548</v>
      </c>
      <c r="G113" s="2">
        <f t="shared" si="3"/>
        <v>320.56777160000001</v>
      </c>
      <c r="H113" s="2">
        <v>0.22654383351545651</v>
      </c>
      <c r="I113" s="2">
        <f t="shared" si="4"/>
        <v>718.14395224399709</v>
      </c>
      <c r="J113" s="2">
        <v>0.29062125000000005</v>
      </c>
      <c r="K113" s="2">
        <f t="shared" si="5"/>
        <v>921.26936250000017</v>
      </c>
    </row>
    <row r="114" spans="1:11" x14ac:dyDescent="0.25">
      <c r="A114" s="2">
        <v>2</v>
      </c>
      <c r="B114" s="2" t="s">
        <v>82</v>
      </c>
      <c r="C114" s="3">
        <v>43383</v>
      </c>
      <c r="D114" s="2">
        <v>5</v>
      </c>
      <c r="E114" s="2">
        <v>2100</v>
      </c>
      <c r="F114" s="2">
        <v>0.14499784000000002</v>
      </c>
      <c r="G114" s="2">
        <f t="shared" si="3"/>
        <v>304.49546400000003</v>
      </c>
      <c r="H114" s="2">
        <v>0.11140489008682596</v>
      </c>
      <c r="I114" s="2">
        <f t="shared" si="4"/>
        <v>233.95026918233452</v>
      </c>
      <c r="J114" s="2">
        <v>0.23839875000000002</v>
      </c>
      <c r="K114" s="2">
        <f t="shared" si="5"/>
        <v>500.63737500000008</v>
      </c>
    </row>
    <row r="115" spans="1:11" x14ac:dyDescent="0.25">
      <c r="A115" s="2">
        <v>2</v>
      </c>
      <c r="B115" s="2" t="s">
        <v>89</v>
      </c>
      <c r="C115" s="3">
        <v>43383</v>
      </c>
      <c r="D115" s="2">
        <v>6</v>
      </c>
      <c r="E115" s="2">
        <v>4680</v>
      </c>
      <c r="F115" s="2">
        <v>2.8527170000000004E-2</v>
      </c>
      <c r="G115" s="2">
        <f t="shared" si="3"/>
        <v>133.5071556</v>
      </c>
      <c r="H115" s="2">
        <v>2.3213358950002563E-2</v>
      </c>
      <c r="I115" s="2">
        <f t="shared" si="4"/>
        <v>108.63851988601199</v>
      </c>
      <c r="J115" s="2">
        <v>1.3947500000000002E-2</v>
      </c>
      <c r="K115" s="2">
        <f t="shared" si="5"/>
        <v>65.274300000000011</v>
      </c>
    </row>
    <row r="116" spans="1:11" x14ac:dyDescent="0.25">
      <c r="A116" s="2">
        <v>2</v>
      </c>
      <c r="B116" s="2" t="s">
        <v>124</v>
      </c>
      <c r="C116" s="3">
        <v>43396</v>
      </c>
      <c r="D116" s="2">
        <v>1</v>
      </c>
      <c r="E116" s="2">
        <v>1580</v>
      </c>
      <c r="F116" s="2">
        <v>0.14081952</v>
      </c>
      <c r="G116" s="2">
        <f t="shared" si="3"/>
        <v>222.49484160000003</v>
      </c>
      <c r="H116" s="2">
        <v>0.40782642529670454</v>
      </c>
      <c r="I116" s="2">
        <f t="shared" si="4"/>
        <v>644.36575196879323</v>
      </c>
      <c r="J116" s="2" t="s">
        <v>440</v>
      </c>
      <c r="K116" s="2" t="s">
        <v>440</v>
      </c>
    </row>
    <row r="117" spans="1:11" x14ac:dyDescent="0.25">
      <c r="A117" s="2">
        <v>2</v>
      </c>
      <c r="B117" s="2" t="s">
        <v>106</v>
      </c>
      <c r="C117" s="3">
        <v>43396</v>
      </c>
      <c r="D117" s="2">
        <v>2</v>
      </c>
      <c r="E117" s="2">
        <v>7900</v>
      </c>
      <c r="F117" s="2">
        <v>4.1584420000000004E-2</v>
      </c>
      <c r="G117" s="2">
        <f t="shared" si="3"/>
        <v>328.51691800000003</v>
      </c>
      <c r="H117" s="2" t="s">
        <v>440</v>
      </c>
      <c r="I117" s="2" t="s">
        <v>440</v>
      </c>
      <c r="J117" s="2">
        <v>0.64167250000000009</v>
      </c>
      <c r="K117" s="2">
        <f t="shared" si="5"/>
        <v>5069.2127500000006</v>
      </c>
    </row>
    <row r="118" spans="1:11" x14ac:dyDescent="0.25">
      <c r="A118" s="2">
        <v>2</v>
      </c>
      <c r="B118" s="2" t="s">
        <v>81</v>
      </c>
      <c r="C118" s="3">
        <v>43396</v>
      </c>
      <c r="D118" s="2">
        <v>3</v>
      </c>
      <c r="E118" s="2">
        <v>1220</v>
      </c>
      <c r="F118" s="2">
        <v>0.15022073999999999</v>
      </c>
      <c r="G118" s="2">
        <f t="shared" si="3"/>
        <v>183.26930279999999</v>
      </c>
      <c r="H118" s="2">
        <v>0.40945960179923835</v>
      </c>
      <c r="I118" s="2">
        <f t="shared" si="4"/>
        <v>499.54071419507079</v>
      </c>
      <c r="J118" s="2" t="s">
        <v>440</v>
      </c>
      <c r="K118" s="2" t="s">
        <v>440</v>
      </c>
    </row>
    <row r="119" spans="1:11" x14ac:dyDescent="0.25">
      <c r="A119" s="2">
        <v>2</v>
      </c>
      <c r="B119" s="2" t="s">
        <v>113</v>
      </c>
      <c r="C119" s="3">
        <v>43396</v>
      </c>
      <c r="D119" s="2">
        <v>4</v>
      </c>
      <c r="E119" s="2">
        <v>1520</v>
      </c>
      <c r="F119" s="2">
        <v>5.7775409999999999E-2</v>
      </c>
      <c r="G119" s="2">
        <f t="shared" si="3"/>
        <v>87.818623200000005</v>
      </c>
      <c r="H119" s="2">
        <v>0.14243524363496751</v>
      </c>
      <c r="I119" s="2">
        <f t="shared" si="4"/>
        <v>216.50157032515062</v>
      </c>
      <c r="J119" s="2">
        <v>0.10388625000000001</v>
      </c>
      <c r="K119" s="2">
        <f t="shared" si="5"/>
        <v>157.90710000000001</v>
      </c>
    </row>
    <row r="120" spans="1:11" x14ac:dyDescent="0.25">
      <c r="A120" s="2">
        <v>2</v>
      </c>
      <c r="B120" s="2" t="s">
        <v>125</v>
      </c>
      <c r="C120" s="3">
        <v>43396</v>
      </c>
      <c r="D120" s="2">
        <v>5</v>
      </c>
      <c r="E120" s="2">
        <v>3720</v>
      </c>
      <c r="F120" s="2">
        <v>2.1737400000000004E-2</v>
      </c>
      <c r="G120" s="2">
        <f t="shared" si="3"/>
        <v>80.863128000000017</v>
      </c>
      <c r="H120" s="2">
        <v>5.9143242005745424E-2</v>
      </c>
      <c r="I120" s="2">
        <f t="shared" si="4"/>
        <v>220.01286026137299</v>
      </c>
      <c r="J120" s="2">
        <v>3.5311250000000002E-2</v>
      </c>
      <c r="K120" s="2">
        <f t="shared" si="5"/>
        <v>131.35785000000001</v>
      </c>
    </row>
    <row r="121" spans="1:11" x14ac:dyDescent="0.25">
      <c r="A121" s="2">
        <v>2</v>
      </c>
      <c r="B121" s="2" t="s">
        <v>116</v>
      </c>
      <c r="C121" s="3">
        <v>43396</v>
      </c>
      <c r="D121" s="2">
        <v>6</v>
      </c>
      <c r="E121" s="2">
        <v>2170</v>
      </c>
      <c r="F121" s="2">
        <v>2.0692820000000001E-2</v>
      </c>
      <c r="G121" s="2">
        <f t="shared" si="3"/>
        <v>44.903419399999997</v>
      </c>
      <c r="H121" s="2">
        <v>3.8728535724073344E-2</v>
      </c>
      <c r="I121" s="2">
        <f t="shared" si="4"/>
        <v>84.040922521239153</v>
      </c>
      <c r="J121" s="2">
        <v>1.6321250000000002E-2</v>
      </c>
      <c r="K121" s="2">
        <f t="shared" si="5"/>
        <v>35.417112500000009</v>
      </c>
    </row>
    <row r="122" spans="1:11" x14ac:dyDescent="0.25">
      <c r="A122" s="2">
        <v>3</v>
      </c>
      <c r="B122" s="2" t="s">
        <v>195</v>
      </c>
      <c r="C122" s="3">
        <v>43411</v>
      </c>
      <c r="D122" s="2">
        <v>1</v>
      </c>
      <c r="E122" s="2">
        <v>8050</v>
      </c>
      <c r="F122" s="2" t="s">
        <v>440</v>
      </c>
      <c r="G122" s="2" t="s">
        <v>440</v>
      </c>
      <c r="H122" s="2">
        <v>0.11004237821961743</v>
      </c>
      <c r="I122" s="2">
        <f t="shared" si="4"/>
        <v>885.84114466792039</v>
      </c>
      <c r="J122" s="5">
        <v>0.97799999999999998</v>
      </c>
      <c r="K122" s="2">
        <f t="shared" si="5"/>
        <v>7872.9000000000005</v>
      </c>
    </row>
    <row r="123" spans="1:11" x14ac:dyDescent="0.25">
      <c r="A123" s="2">
        <v>3</v>
      </c>
      <c r="B123" s="2" t="s">
        <v>189</v>
      </c>
      <c r="C123" s="3">
        <v>43411</v>
      </c>
      <c r="D123" s="2">
        <v>2</v>
      </c>
      <c r="E123" s="2">
        <v>3100</v>
      </c>
      <c r="F123" s="2">
        <v>3.5788880000000002E-2</v>
      </c>
      <c r="G123" s="2">
        <f t="shared" si="3"/>
        <v>110.94552800000001</v>
      </c>
      <c r="H123" s="2">
        <v>0.14023681779619995</v>
      </c>
      <c r="I123" s="2">
        <f t="shared" si="4"/>
        <v>434.73413516821984</v>
      </c>
      <c r="J123" s="5">
        <v>0.879</v>
      </c>
      <c r="K123" s="2">
        <f t="shared" si="5"/>
        <v>2724.9</v>
      </c>
    </row>
    <row r="124" spans="1:11" x14ac:dyDescent="0.25">
      <c r="A124" s="2">
        <v>3</v>
      </c>
      <c r="B124" s="2" t="s">
        <v>159</v>
      </c>
      <c r="C124" s="3">
        <v>43411</v>
      </c>
      <c r="D124" s="2">
        <v>3</v>
      </c>
      <c r="E124" s="2">
        <v>6630</v>
      </c>
      <c r="F124" s="2">
        <v>3.2635520000000008E-2</v>
      </c>
      <c r="G124" s="2">
        <f t="shared" si="3"/>
        <v>216.37349760000004</v>
      </c>
      <c r="H124" s="2">
        <v>9.0827734852701306E-2</v>
      </c>
      <c r="I124" s="2">
        <f t="shared" si="4"/>
        <v>602.1878820734097</v>
      </c>
      <c r="J124" s="2" t="s">
        <v>440</v>
      </c>
      <c r="K124" s="2" t="s">
        <v>440</v>
      </c>
    </row>
    <row r="125" spans="1:11" x14ac:dyDescent="0.25">
      <c r="A125" s="2">
        <v>3</v>
      </c>
      <c r="B125" s="2" t="s">
        <v>187</v>
      </c>
      <c r="C125" s="3">
        <v>43411</v>
      </c>
      <c r="D125" s="2">
        <v>4</v>
      </c>
      <c r="E125" s="2">
        <v>3740</v>
      </c>
      <c r="F125" s="2">
        <v>2.7680240000000002E-2</v>
      </c>
      <c r="G125" s="2">
        <f t="shared" si="3"/>
        <v>103.52409760000002</v>
      </c>
      <c r="H125" s="2">
        <v>0.15853647814564387</v>
      </c>
      <c r="I125" s="2">
        <f t="shared" si="4"/>
        <v>592.92642826470808</v>
      </c>
      <c r="J125" s="5">
        <v>7.0999999999999994E-2</v>
      </c>
      <c r="K125" s="2">
        <f t="shared" si="5"/>
        <v>265.54000000000002</v>
      </c>
    </row>
    <row r="126" spans="1:11" x14ac:dyDescent="0.25">
      <c r="A126" s="2">
        <v>3</v>
      </c>
      <c r="B126" s="2" t="s">
        <v>178</v>
      </c>
      <c r="C126" s="3">
        <v>43411</v>
      </c>
      <c r="D126" s="2">
        <v>5</v>
      </c>
      <c r="E126" s="2">
        <v>2510</v>
      </c>
      <c r="F126" s="2">
        <v>4.2095600000000004E-2</v>
      </c>
      <c r="G126" s="2">
        <f t="shared" si="3"/>
        <v>105.65995599999999</v>
      </c>
      <c r="H126" s="2">
        <v>7.8017972608090541E-2</v>
      </c>
      <c r="I126" s="2">
        <f t="shared" si="4"/>
        <v>195.82511124630724</v>
      </c>
      <c r="J126" s="5">
        <v>0.60399999999999998</v>
      </c>
      <c r="K126" s="2">
        <f t="shared" si="5"/>
        <v>1516.0399999999997</v>
      </c>
    </row>
    <row r="127" spans="1:11" x14ac:dyDescent="0.25">
      <c r="A127" s="2">
        <v>3</v>
      </c>
      <c r="B127" s="2" t="s">
        <v>192</v>
      </c>
      <c r="C127" s="3">
        <v>43411</v>
      </c>
      <c r="D127" s="2">
        <v>6</v>
      </c>
      <c r="E127" s="2">
        <v>1730</v>
      </c>
      <c r="F127" s="2">
        <v>2.6328800000000003E-2</v>
      </c>
      <c r="G127" s="2">
        <f t="shared" si="3"/>
        <v>45.548824000000003</v>
      </c>
      <c r="H127" s="2">
        <v>8.3507870712923718E-2</v>
      </c>
      <c r="I127" s="2">
        <f t="shared" si="4"/>
        <v>144.46861633335803</v>
      </c>
      <c r="J127" s="5">
        <v>2.988</v>
      </c>
      <c r="K127" s="2">
        <f t="shared" si="5"/>
        <v>5169.2400000000007</v>
      </c>
    </row>
    <row r="128" spans="1:11" x14ac:dyDescent="0.25">
      <c r="A128" s="2">
        <v>3</v>
      </c>
      <c r="B128" s="2" t="s">
        <v>175</v>
      </c>
      <c r="C128" s="3">
        <v>43424</v>
      </c>
      <c r="D128" s="2">
        <v>1</v>
      </c>
      <c r="E128" s="2">
        <v>500</v>
      </c>
      <c r="F128" s="2">
        <v>7.3629200000000006E-2</v>
      </c>
      <c r="G128" s="2">
        <f t="shared" si="3"/>
        <v>36.814600000000006</v>
      </c>
      <c r="H128" s="2">
        <v>0.98202119387062103</v>
      </c>
      <c r="I128" s="2">
        <f t="shared" si="4"/>
        <v>491.0105969353105</v>
      </c>
      <c r="J128" s="2" t="s">
        <v>440</v>
      </c>
      <c r="K128" s="2" t="s">
        <v>440</v>
      </c>
    </row>
    <row r="129" spans="1:11" x14ac:dyDescent="0.25">
      <c r="A129" s="2">
        <v>3</v>
      </c>
      <c r="B129" s="2" t="s">
        <v>153</v>
      </c>
      <c r="C129" s="3">
        <v>43424</v>
      </c>
      <c r="D129" s="2">
        <v>2</v>
      </c>
      <c r="E129" s="2">
        <v>2680</v>
      </c>
      <c r="F129" s="2">
        <v>9.8405599999999996E-2</v>
      </c>
      <c r="G129" s="2">
        <f t="shared" ref="G129:G192" si="6">F129*(E129/1000)*1000</f>
        <v>263.72700800000001</v>
      </c>
      <c r="H129" s="2">
        <v>0.27656928739955727</v>
      </c>
      <c r="I129" s="2">
        <f t="shared" ref="I129:I192" si="7">H129*(E129/1000)*1000</f>
        <v>741.2056902308135</v>
      </c>
      <c r="J129" s="5">
        <v>1.669</v>
      </c>
      <c r="K129" s="2">
        <f t="shared" ref="K129:K192" si="8">J129*(E129/1000)*1000</f>
        <v>4472.92</v>
      </c>
    </row>
    <row r="130" spans="1:11" x14ac:dyDescent="0.25">
      <c r="A130" s="2">
        <v>3</v>
      </c>
      <c r="B130" s="2" t="s">
        <v>152</v>
      </c>
      <c r="C130" s="3">
        <v>43424</v>
      </c>
      <c r="D130" s="2">
        <v>3</v>
      </c>
      <c r="E130" s="2">
        <v>2650</v>
      </c>
      <c r="F130" s="2">
        <v>6.2817680000000001E-2</v>
      </c>
      <c r="G130" s="2">
        <f t="shared" si="6"/>
        <v>166.46685199999999</v>
      </c>
      <c r="H130" s="2">
        <v>0.22716020445605864</v>
      </c>
      <c r="I130" s="2">
        <f t="shared" si="7"/>
        <v>601.97454180855539</v>
      </c>
      <c r="J130" s="5">
        <v>0.21099999999999999</v>
      </c>
      <c r="K130" s="2">
        <f t="shared" si="8"/>
        <v>559.15</v>
      </c>
    </row>
    <row r="131" spans="1:11" x14ac:dyDescent="0.25">
      <c r="A131" s="2">
        <v>3</v>
      </c>
      <c r="B131" s="2" t="s">
        <v>169</v>
      </c>
      <c r="C131" s="3">
        <v>43424</v>
      </c>
      <c r="D131" s="2">
        <v>4</v>
      </c>
      <c r="E131" s="2">
        <v>1520</v>
      </c>
      <c r="F131" s="2">
        <v>6.3718639999999993E-2</v>
      </c>
      <c r="G131" s="2">
        <f t="shared" si="6"/>
        <v>96.852332799999999</v>
      </c>
      <c r="H131" s="2">
        <v>0.84477374124979154</v>
      </c>
      <c r="I131" s="2">
        <f t="shared" si="7"/>
        <v>1284.056086699683</v>
      </c>
      <c r="J131" s="2" t="s">
        <v>440</v>
      </c>
      <c r="K131" s="2" t="s">
        <v>440</v>
      </c>
    </row>
    <row r="132" spans="1:11" x14ac:dyDescent="0.25">
      <c r="A132" s="2">
        <v>3</v>
      </c>
      <c r="B132" s="2" t="s">
        <v>193</v>
      </c>
      <c r="C132" s="3">
        <v>43424</v>
      </c>
      <c r="D132" s="2">
        <v>5</v>
      </c>
      <c r="E132" s="2">
        <v>1570</v>
      </c>
      <c r="F132" s="2">
        <v>9.345031999999999E-2</v>
      </c>
      <c r="G132" s="2">
        <f t="shared" si="6"/>
        <v>146.71700239999998</v>
      </c>
      <c r="H132" s="2">
        <v>0.79353469227134865</v>
      </c>
      <c r="I132" s="2">
        <f t="shared" si="7"/>
        <v>1245.8494668660173</v>
      </c>
      <c r="J132" s="5">
        <v>0.13200000000000001</v>
      </c>
      <c r="K132" s="2">
        <f t="shared" si="8"/>
        <v>207.24</v>
      </c>
    </row>
    <row r="133" spans="1:11" x14ac:dyDescent="0.25">
      <c r="A133" s="2">
        <v>3</v>
      </c>
      <c r="B133" s="2" t="s">
        <v>143</v>
      </c>
      <c r="C133" s="3">
        <v>43424</v>
      </c>
      <c r="D133" s="2">
        <v>6</v>
      </c>
      <c r="E133" s="2">
        <v>2240</v>
      </c>
      <c r="F133" s="2">
        <v>3.3986960000000004E-2</v>
      </c>
      <c r="G133" s="2">
        <f t="shared" si="6"/>
        <v>76.130790400000009</v>
      </c>
      <c r="H133" s="2">
        <v>8.3507870712923718E-2</v>
      </c>
      <c r="I133" s="2">
        <f t="shared" si="7"/>
        <v>187.05763039694915</v>
      </c>
      <c r="J133" s="5">
        <v>0.13400000000000001</v>
      </c>
      <c r="K133" s="2">
        <f t="shared" si="8"/>
        <v>300.16000000000003</v>
      </c>
    </row>
    <row r="134" spans="1:11" x14ac:dyDescent="0.25">
      <c r="A134" s="2">
        <v>3</v>
      </c>
      <c r="B134" s="2" t="s">
        <v>197</v>
      </c>
      <c r="C134" s="3">
        <v>43438</v>
      </c>
      <c r="D134" s="2">
        <v>1</v>
      </c>
      <c r="E134" s="2">
        <v>0</v>
      </c>
      <c r="F134" s="2" t="s">
        <v>442</v>
      </c>
      <c r="G134" s="2" t="s">
        <v>3</v>
      </c>
      <c r="H134" s="2" t="s">
        <v>442</v>
      </c>
      <c r="I134" s="2" t="s">
        <v>3</v>
      </c>
      <c r="J134" s="5" t="s">
        <v>442</v>
      </c>
      <c r="K134" s="2" t="s">
        <v>3</v>
      </c>
    </row>
    <row r="135" spans="1:11" x14ac:dyDescent="0.25">
      <c r="A135" s="2">
        <v>3</v>
      </c>
      <c r="B135" s="2" t="s">
        <v>144</v>
      </c>
      <c r="C135" s="3">
        <v>43438</v>
      </c>
      <c r="D135" s="2">
        <v>2</v>
      </c>
      <c r="E135" s="2">
        <v>220</v>
      </c>
      <c r="F135" s="2">
        <v>0.202016</v>
      </c>
      <c r="G135" s="2">
        <f t="shared" si="6"/>
        <v>44.443519999999999</v>
      </c>
      <c r="H135" s="2">
        <v>1.2793906745490848</v>
      </c>
      <c r="I135" s="2">
        <f t="shared" si="7"/>
        <v>281.46594840079871</v>
      </c>
      <c r="J135" s="5">
        <v>0.20499999999999999</v>
      </c>
      <c r="K135" s="2">
        <f t="shared" si="8"/>
        <v>45.099999999999994</v>
      </c>
    </row>
    <row r="136" spans="1:11" x14ac:dyDescent="0.25">
      <c r="A136" s="2">
        <v>3</v>
      </c>
      <c r="B136" s="2" t="s">
        <v>134</v>
      </c>
      <c r="C136" s="3">
        <v>43438</v>
      </c>
      <c r="D136" s="2">
        <v>3</v>
      </c>
      <c r="E136" s="2">
        <v>110</v>
      </c>
      <c r="F136" s="2">
        <v>0.24616304000000003</v>
      </c>
      <c r="G136" s="2">
        <f t="shared" si="6"/>
        <v>27.077934400000004</v>
      </c>
      <c r="H136" s="2">
        <v>2.0690210186275912</v>
      </c>
      <c r="I136" s="2">
        <f t="shared" si="7"/>
        <v>227.59231204903506</v>
      </c>
      <c r="J136" s="5">
        <v>0.60899999999999999</v>
      </c>
      <c r="K136" s="2">
        <f t="shared" si="8"/>
        <v>66.989999999999995</v>
      </c>
    </row>
    <row r="137" spans="1:11" x14ac:dyDescent="0.25">
      <c r="A137" s="2">
        <v>3</v>
      </c>
      <c r="B137" s="2" t="s">
        <v>186</v>
      </c>
      <c r="C137" s="3">
        <v>43438</v>
      </c>
      <c r="D137" s="2">
        <v>4</v>
      </c>
      <c r="E137" s="2">
        <v>40</v>
      </c>
      <c r="F137" s="2">
        <v>0.40202912000000002</v>
      </c>
      <c r="G137" s="2">
        <f t="shared" si="6"/>
        <v>16.081164800000003</v>
      </c>
      <c r="H137" s="2">
        <v>2.2419528089298364</v>
      </c>
      <c r="I137" s="2">
        <f t="shared" si="7"/>
        <v>89.678112357193456</v>
      </c>
      <c r="J137" s="5">
        <v>0.39600000000000002</v>
      </c>
      <c r="K137" s="2">
        <f t="shared" si="8"/>
        <v>15.84</v>
      </c>
    </row>
    <row r="138" spans="1:11" x14ac:dyDescent="0.25">
      <c r="A138" s="2">
        <v>3</v>
      </c>
      <c r="B138" s="2" t="s">
        <v>188</v>
      </c>
      <c r="C138" s="3">
        <v>43438</v>
      </c>
      <c r="D138" s="2">
        <v>5</v>
      </c>
      <c r="E138" s="2">
        <v>160</v>
      </c>
      <c r="F138" s="2">
        <v>0.57906776000000004</v>
      </c>
      <c r="G138" s="2">
        <f t="shared" si="6"/>
        <v>92.650841600000007</v>
      </c>
      <c r="H138" s="2">
        <v>2.9309350210864009</v>
      </c>
      <c r="I138" s="2">
        <f t="shared" si="7"/>
        <v>468.94960337382412</v>
      </c>
      <c r="J138" s="5">
        <v>0.78800000000000003</v>
      </c>
      <c r="K138" s="2">
        <f t="shared" si="8"/>
        <v>126.08</v>
      </c>
    </row>
    <row r="139" spans="1:11" x14ac:dyDescent="0.25">
      <c r="A139" s="2">
        <v>3</v>
      </c>
      <c r="B139" s="2" t="s">
        <v>162</v>
      </c>
      <c r="C139" s="3">
        <v>43438</v>
      </c>
      <c r="D139" s="2">
        <v>6</v>
      </c>
      <c r="E139" s="2">
        <v>170</v>
      </c>
      <c r="F139" s="2">
        <v>0.17769008000000003</v>
      </c>
      <c r="G139" s="2">
        <f t="shared" si="6"/>
        <v>30.207313600000006</v>
      </c>
      <c r="H139" s="2">
        <v>3.6272370973827428</v>
      </c>
      <c r="I139" s="2">
        <f t="shared" si="7"/>
        <v>616.63030655506634</v>
      </c>
      <c r="J139" s="5">
        <v>0.52</v>
      </c>
      <c r="K139" s="2">
        <f t="shared" si="8"/>
        <v>88.4</v>
      </c>
    </row>
    <row r="140" spans="1:11" x14ac:dyDescent="0.25">
      <c r="A140" s="2">
        <v>3</v>
      </c>
      <c r="B140" s="2" t="s">
        <v>198</v>
      </c>
      <c r="C140" s="3">
        <v>43452</v>
      </c>
      <c r="D140" s="2">
        <v>1</v>
      </c>
      <c r="F140" s="2" t="s">
        <v>442</v>
      </c>
      <c r="G140" s="2" t="s">
        <v>3</v>
      </c>
      <c r="H140" s="2" t="s">
        <v>442</v>
      </c>
      <c r="I140" s="2" t="s">
        <v>3</v>
      </c>
      <c r="J140" s="2" t="s">
        <v>442</v>
      </c>
      <c r="K140" s="2" t="s">
        <v>3</v>
      </c>
    </row>
    <row r="141" spans="1:11" x14ac:dyDescent="0.25">
      <c r="A141" s="2">
        <v>3</v>
      </c>
      <c r="B141" s="2" t="s">
        <v>167</v>
      </c>
      <c r="C141" s="3">
        <v>43452</v>
      </c>
      <c r="D141" s="2">
        <v>2</v>
      </c>
      <c r="E141" s="2">
        <v>510</v>
      </c>
      <c r="F141" s="2">
        <v>0.13264208000000002</v>
      </c>
      <c r="G141" s="2">
        <f t="shared" si="6"/>
        <v>67.647460800000019</v>
      </c>
      <c r="H141" s="2">
        <v>0.61328303782932569</v>
      </c>
      <c r="I141" s="2">
        <f t="shared" si="7"/>
        <v>312.77434929295612</v>
      </c>
      <c r="J141" s="5">
        <v>0.249</v>
      </c>
      <c r="K141" s="2">
        <f t="shared" si="8"/>
        <v>126.99</v>
      </c>
    </row>
    <row r="142" spans="1:11" x14ac:dyDescent="0.25">
      <c r="A142" s="2">
        <v>3</v>
      </c>
      <c r="B142" s="2" t="s">
        <v>136</v>
      </c>
      <c r="C142" s="3">
        <v>43452</v>
      </c>
      <c r="D142" s="2">
        <v>3</v>
      </c>
      <c r="E142" s="2">
        <v>50</v>
      </c>
      <c r="F142" s="2">
        <v>0.27003848000000003</v>
      </c>
      <c r="G142" s="2">
        <f t="shared" si="6"/>
        <v>13.501924000000002</v>
      </c>
      <c r="H142" s="2">
        <v>3.1752354867514772</v>
      </c>
      <c r="I142" s="2">
        <f t="shared" si="7"/>
        <v>158.76177433757388</v>
      </c>
      <c r="J142" s="2" t="s">
        <v>440</v>
      </c>
      <c r="K142" s="2" t="s">
        <v>440</v>
      </c>
    </row>
    <row r="143" spans="1:11" x14ac:dyDescent="0.25">
      <c r="A143" s="2">
        <v>3</v>
      </c>
      <c r="B143" s="2" t="s">
        <v>137</v>
      </c>
      <c r="C143" s="3">
        <v>43452</v>
      </c>
      <c r="D143" s="2">
        <v>4</v>
      </c>
      <c r="E143" s="2">
        <v>5</v>
      </c>
      <c r="F143" s="2">
        <v>0.56915720000000003</v>
      </c>
      <c r="G143" s="2">
        <f t="shared" si="6"/>
        <v>2.8457860000000004</v>
      </c>
      <c r="H143" s="2">
        <v>6.5963569890800207</v>
      </c>
      <c r="I143" s="2">
        <f t="shared" si="7"/>
        <v>32.981784945400108</v>
      </c>
      <c r="J143" s="5">
        <v>0.872</v>
      </c>
      <c r="K143" s="2">
        <f t="shared" si="8"/>
        <v>4.3600000000000003</v>
      </c>
    </row>
    <row r="144" spans="1:11" x14ac:dyDescent="0.25">
      <c r="A144" s="2">
        <v>3</v>
      </c>
      <c r="B144" s="2" t="s">
        <v>176</v>
      </c>
      <c r="C144" s="3">
        <v>43452</v>
      </c>
      <c r="D144" s="2">
        <v>5</v>
      </c>
      <c r="E144" s="2">
        <v>445</v>
      </c>
      <c r="F144" s="2">
        <v>0.14075072</v>
      </c>
      <c r="G144" s="2">
        <f t="shared" si="6"/>
        <v>62.634070400000006</v>
      </c>
      <c r="H144" s="2">
        <v>0.90241767135053996</v>
      </c>
      <c r="I144" s="2">
        <f t="shared" si="7"/>
        <v>401.57586375099032</v>
      </c>
      <c r="J144" s="5">
        <v>0.29199999999999998</v>
      </c>
      <c r="K144" s="2">
        <f t="shared" si="8"/>
        <v>129.94</v>
      </c>
    </row>
    <row r="145" spans="1:11" x14ac:dyDescent="0.25">
      <c r="A145" s="2">
        <v>3</v>
      </c>
      <c r="B145" s="2" t="s">
        <v>190</v>
      </c>
      <c r="C145" s="3">
        <v>43452</v>
      </c>
      <c r="D145" s="2">
        <v>6</v>
      </c>
      <c r="E145" s="2">
        <v>570</v>
      </c>
      <c r="F145" s="2">
        <v>5.155568E-2</v>
      </c>
      <c r="G145" s="2">
        <f t="shared" si="6"/>
        <v>29.386737599999996</v>
      </c>
      <c r="H145" s="2">
        <v>1.2757307424791964</v>
      </c>
      <c r="I145" s="2">
        <f t="shared" si="7"/>
        <v>727.16652321314189</v>
      </c>
      <c r="J145" s="5">
        <v>0.28999999999999998</v>
      </c>
      <c r="K145" s="2">
        <f t="shared" si="8"/>
        <v>165.29999999999998</v>
      </c>
    </row>
    <row r="146" spans="1:11" x14ac:dyDescent="0.25">
      <c r="A146" s="2">
        <v>3</v>
      </c>
      <c r="B146" s="2" t="s">
        <v>179</v>
      </c>
      <c r="C146" s="3">
        <v>43468</v>
      </c>
      <c r="D146" s="2">
        <v>1</v>
      </c>
      <c r="E146" s="2">
        <v>40</v>
      </c>
      <c r="F146" s="2">
        <v>5.5610000000000007E-2</v>
      </c>
      <c r="G146" s="2">
        <f t="shared" si="6"/>
        <v>2.2244000000000006</v>
      </c>
      <c r="H146" s="2">
        <v>1.0991390201070623</v>
      </c>
      <c r="I146" s="2">
        <f t="shared" si="7"/>
        <v>43.965560804282497</v>
      </c>
      <c r="J146" s="5">
        <v>2.2679999999999998</v>
      </c>
      <c r="K146" s="2">
        <f t="shared" si="8"/>
        <v>90.72</v>
      </c>
    </row>
    <row r="147" spans="1:11" x14ac:dyDescent="0.25">
      <c r="A147" s="2">
        <v>3</v>
      </c>
      <c r="B147" s="2" t="s">
        <v>132</v>
      </c>
      <c r="C147" s="3">
        <v>43468</v>
      </c>
      <c r="D147" s="2">
        <v>2</v>
      </c>
      <c r="E147" s="2">
        <v>1080</v>
      </c>
      <c r="F147" s="2">
        <v>9.9757040000000005E-2</v>
      </c>
      <c r="G147" s="2">
        <f t="shared" si="6"/>
        <v>107.73760320000002</v>
      </c>
      <c r="H147" s="2">
        <v>1.0790093937226739</v>
      </c>
      <c r="I147" s="2">
        <f t="shared" si="7"/>
        <v>1165.3301452204878</v>
      </c>
      <c r="J147" s="5">
        <v>0.158</v>
      </c>
      <c r="K147" s="2">
        <f t="shared" si="8"/>
        <v>170.64000000000001</v>
      </c>
    </row>
    <row r="148" spans="1:11" x14ac:dyDescent="0.25">
      <c r="A148" s="2">
        <v>3</v>
      </c>
      <c r="B148" s="2" t="s">
        <v>158</v>
      </c>
      <c r="C148" s="3">
        <v>43468</v>
      </c>
      <c r="D148" s="2">
        <v>3</v>
      </c>
      <c r="E148" s="2">
        <v>260</v>
      </c>
      <c r="F148" s="2">
        <v>0.145706</v>
      </c>
      <c r="G148" s="2">
        <f t="shared" si="6"/>
        <v>37.883560000000003</v>
      </c>
      <c r="H148" s="2">
        <v>0.36532264009436038</v>
      </c>
      <c r="I148" s="2">
        <f t="shared" si="7"/>
        <v>94.983886424533708</v>
      </c>
      <c r="J148" s="5">
        <v>0.24299999999999999</v>
      </c>
      <c r="K148" s="2">
        <f t="shared" si="8"/>
        <v>63.18</v>
      </c>
    </row>
    <row r="149" spans="1:11" x14ac:dyDescent="0.25">
      <c r="A149" s="2">
        <v>3</v>
      </c>
      <c r="B149" s="2" t="s">
        <v>170</v>
      </c>
      <c r="C149" s="3">
        <v>43468</v>
      </c>
      <c r="D149" s="2">
        <v>4</v>
      </c>
      <c r="E149" s="2">
        <v>90</v>
      </c>
      <c r="F149" s="2">
        <v>0.63537776000000001</v>
      </c>
      <c r="G149" s="2">
        <f t="shared" si="6"/>
        <v>57.1839984</v>
      </c>
      <c r="H149" s="2">
        <v>19.573561125888194</v>
      </c>
      <c r="I149" s="2">
        <f t="shared" si="7"/>
        <v>1761.6205013299373</v>
      </c>
      <c r="J149" s="5">
        <v>0.435</v>
      </c>
      <c r="K149" s="2">
        <f t="shared" si="8"/>
        <v>39.15</v>
      </c>
    </row>
    <row r="150" spans="1:11" x14ac:dyDescent="0.25">
      <c r="A150" s="2">
        <v>3</v>
      </c>
      <c r="B150" s="2" t="s">
        <v>131</v>
      </c>
      <c r="C150" s="3">
        <v>43468</v>
      </c>
      <c r="D150" s="2">
        <v>5</v>
      </c>
      <c r="E150" s="2">
        <v>600</v>
      </c>
      <c r="F150" s="2">
        <v>0.1029104</v>
      </c>
      <c r="G150" s="2">
        <f t="shared" si="6"/>
        <v>61.746239999999993</v>
      </c>
      <c r="H150" s="2">
        <v>0.74595557536279422</v>
      </c>
      <c r="I150" s="2">
        <f t="shared" si="7"/>
        <v>447.57334521767649</v>
      </c>
      <c r="J150" s="5">
        <v>0.81699999999999995</v>
      </c>
      <c r="K150" s="2">
        <f t="shared" si="8"/>
        <v>490.2</v>
      </c>
    </row>
    <row r="151" spans="1:11" x14ac:dyDescent="0.25">
      <c r="A151" s="2">
        <v>3</v>
      </c>
      <c r="B151" s="2" t="s">
        <v>160</v>
      </c>
      <c r="C151" s="3">
        <v>43468</v>
      </c>
      <c r="D151" s="2">
        <v>6</v>
      </c>
      <c r="E151" s="2">
        <v>1140</v>
      </c>
      <c r="F151" s="2">
        <v>6.8223439999999996E-2</v>
      </c>
      <c r="G151" s="2">
        <f t="shared" si="6"/>
        <v>77.774721599999992</v>
      </c>
      <c r="H151" s="2">
        <v>1.4010834158728873</v>
      </c>
      <c r="I151" s="2">
        <f t="shared" si="7"/>
        <v>1597.2350940950914</v>
      </c>
      <c r="J151" s="5">
        <v>2.9000000000000001E-2</v>
      </c>
      <c r="K151" s="2">
        <f t="shared" si="8"/>
        <v>33.06</v>
      </c>
    </row>
    <row r="152" spans="1:11" x14ac:dyDescent="0.25">
      <c r="A152" s="2">
        <v>3</v>
      </c>
      <c r="B152" s="2" t="s">
        <v>199</v>
      </c>
      <c r="C152" s="3">
        <v>43480</v>
      </c>
      <c r="D152" s="2">
        <v>1</v>
      </c>
      <c r="F152" s="2" t="s">
        <v>442</v>
      </c>
      <c r="G152" s="2" t="s">
        <v>3</v>
      </c>
      <c r="H152" s="2" t="s">
        <v>442</v>
      </c>
      <c r="I152" s="2" t="s">
        <v>3</v>
      </c>
      <c r="J152" s="5" t="s">
        <v>442</v>
      </c>
      <c r="K152" s="2" t="s">
        <v>3</v>
      </c>
    </row>
    <row r="153" spans="1:11" x14ac:dyDescent="0.25">
      <c r="A153" s="2">
        <v>3</v>
      </c>
      <c r="B153" s="2" t="s">
        <v>196</v>
      </c>
      <c r="C153" s="3">
        <v>43480</v>
      </c>
      <c r="D153" s="2">
        <v>2</v>
      </c>
      <c r="E153" s="2">
        <v>55</v>
      </c>
      <c r="F153" s="2">
        <v>0.24886591999999999</v>
      </c>
      <c r="G153" s="2">
        <f t="shared" si="6"/>
        <v>13.687625599999999</v>
      </c>
      <c r="H153" s="2">
        <v>1.5383308684937169</v>
      </c>
      <c r="I153" s="2">
        <f t="shared" si="7"/>
        <v>84.608197767154437</v>
      </c>
      <c r="J153" s="5">
        <v>0.187</v>
      </c>
      <c r="K153" s="2">
        <f t="shared" si="8"/>
        <v>10.285</v>
      </c>
    </row>
    <row r="154" spans="1:11" x14ac:dyDescent="0.25">
      <c r="A154" s="2">
        <v>3</v>
      </c>
      <c r="B154" s="2" t="s">
        <v>139</v>
      </c>
      <c r="C154" s="3">
        <v>43480</v>
      </c>
      <c r="D154" s="2">
        <v>3</v>
      </c>
      <c r="E154" s="2">
        <v>70</v>
      </c>
      <c r="F154" s="2">
        <v>0.15156223999999999</v>
      </c>
      <c r="G154" s="2">
        <f t="shared" si="6"/>
        <v>10.6093568</v>
      </c>
      <c r="H154" s="2">
        <v>1.3836987385409156</v>
      </c>
      <c r="I154" s="2">
        <f t="shared" si="7"/>
        <v>96.858911697864102</v>
      </c>
      <c r="J154" s="5">
        <v>3.202</v>
      </c>
      <c r="K154" s="2">
        <f t="shared" si="8"/>
        <v>224.14000000000001</v>
      </c>
    </row>
    <row r="155" spans="1:11" x14ac:dyDescent="0.25">
      <c r="A155" s="2">
        <v>3</v>
      </c>
      <c r="B155" s="2" t="s">
        <v>133</v>
      </c>
      <c r="C155" s="3">
        <v>43480</v>
      </c>
      <c r="D155" s="2">
        <v>4</v>
      </c>
      <c r="E155" s="2">
        <v>5</v>
      </c>
      <c r="F155" s="2">
        <v>0.70024688000000002</v>
      </c>
      <c r="G155" s="2">
        <f t="shared" si="6"/>
        <v>3.5012344000000004</v>
      </c>
      <c r="H155" s="2">
        <v>8.3540393656441108</v>
      </c>
      <c r="I155" s="2">
        <f t="shared" si="7"/>
        <v>41.770196828220556</v>
      </c>
      <c r="J155" s="5">
        <v>2.153</v>
      </c>
      <c r="K155" s="2">
        <f t="shared" si="8"/>
        <v>10.765000000000001</v>
      </c>
    </row>
    <row r="156" spans="1:11" x14ac:dyDescent="0.25">
      <c r="A156" s="2">
        <v>3</v>
      </c>
      <c r="B156" s="2" t="s">
        <v>182</v>
      </c>
      <c r="C156" s="3">
        <v>43480</v>
      </c>
      <c r="D156" s="2">
        <v>5</v>
      </c>
      <c r="E156" s="2">
        <v>140</v>
      </c>
      <c r="F156" s="2">
        <v>0.23985632000000004</v>
      </c>
      <c r="G156" s="2">
        <f t="shared" si="6"/>
        <v>33.579884800000009</v>
      </c>
      <c r="H156" s="2">
        <v>1.4285329063970531</v>
      </c>
      <c r="I156" s="2">
        <f t="shared" si="7"/>
        <v>199.99460689558745</v>
      </c>
      <c r="J156" s="5">
        <v>0.182</v>
      </c>
      <c r="K156" s="2">
        <f t="shared" si="8"/>
        <v>25.480000000000004</v>
      </c>
    </row>
    <row r="157" spans="1:11" x14ac:dyDescent="0.25">
      <c r="A157" s="2">
        <v>3</v>
      </c>
      <c r="B157" s="2" t="s">
        <v>191</v>
      </c>
      <c r="C157" s="3">
        <v>43480</v>
      </c>
      <c r="D157" s="2">
        <v>6</v>
      </c>
      <c r="E157" s="2">
        <v>240</v>
      </c>
      <c r="F157" s="2">
        <v>6.2817680000000001E-2</v>
      </c>
      <c r="G157" s="2">
        <f t="shared" si="6"/>
        <v>15.076243199999999</v>
      </c>
      <c r="H157" s="2">
        <v>6.5524378042413565</v>
      </c>
      <c r="I157" s="2">
        <f t="shared" si="7"/>
        <v>1572.5850730179254</v>
      </c>
      <c r="J157" s="5">
        <v>4.6059999999999999</v>
      </c>
      <c r="K157" s="2">
        <f t="shared" si="8"/>
        <v>1105.44</v>
      </c>
    </row>
    <row r="158" spans="1:11" x14ac:dyDescent="0.25">
      <c r="A158" s="2">
        <v>3</v>
      </c>
      <c r="B158" s="2" t="s">
        <v>194</v>
      </c>
      <c r="C158" s="3">
        <v>43494</v>
      </c>
      <c r="D158" s="2">
        <v>1</v>
      </c>
      <c r="E158" s="2">
        <v>450</v>
      </c>
      <c r="F158" s="2">
        <v>7.4980640000000001E-2</v>
      </c>
      <c r="G158" s="2">
        <f t="shared" si="6"/>
        <v>33.741288000000004</v>
      </c>
      <c r="H158" s="2">
        <v>0.43669131545719175</v>
      </c>
      <c r="I158" s="2">
        <f t="shared" si="7"/>
        <v>196.5110919557363</v>
      </c>
      <c r="J158" s="5">
        <v>0.20799999999999999</v>
      </c>
      <c r="K158" s="2">
        <f t="shared" si="8"/>
        <v>93.600000000000009</v>
      </c>
    </row>
    <row r="159" spans="1:11" x14ac:dyDescent="0.25">
      <c r="A159" s="2">
        <v>3</v>
      </c>
      <c r="B159" s="2" t="s">
        <v>172</v>
      </c>
      <c r="C159" s="3">
        <v>43494</v>
      </c>
      <c r="D159" s="2">
        <v>2</v>
      </c>
      <c r="E159" s="2">
        <v>1440</v>
      </c>
      <c r="F159" s="2">
        <v>8.3089279999999988E-2</v>
      </c>
      <c r="G159" s="2">
        <f t="shared" si="6"/>
        <v>119.64856319999997</v>
      </c>
      <c r="H159" s="2">
        <v>0.99483095611523187</v>
      </c>
      <c r="I159" s="2">
        <f t="shared" si="7"/>
        <v>1432.5565768059339</v>
      </c>
      <c r="J159" s="2" t="s">
        <v>440</v>
      </c>
      <c r="K159" s="2" t="s">
        <v>440</v>
      </c>
    </row>
    <row r="160" spans="1:11" x14ac:dyDescent="0.25">
      <c r="A160" s="2">
        <v>3</v>
      </c>
      <c r="B160" s="2" t="s">
        <v>157</v>
      </c>
      <c r="C160" s="3">
        <v>43494</v>
      </c>
      <c r="D160" s="2">
        <v>3</v>
      </c>
      <c r="E160" s="2">
        <v>2140</v>
      </c>
      <c r="F160" s="2">
        <v>9.435128000000001E-2</v>
      </c>
      <c r="G160" s="2">
        <f t="shared" si="6"/>
        <v>201.91173920000003</v>
      </c>
      <c r="H160" s="2">
        <v>0.46231083994641331</v>
      </c>
      <c r="I160" s="2">
        <f t="shared" si="7"/>
        <v>989.34519748532455</v>
      </c>
      <c r="J160" s="5">
        <v>0.60499999999999998</v>
      </c>
      <c r="K160" s="2">
        <f t="shared" si="8"/>
        <v>1294.7</v>
      </c>
    </row>
    <row r="161" spans="1:11" x14ac:dyDescent="0.25">
      <c r="A161" s="2">
        <v>3</v>
      </c>
      <c r="B161" s="2" t="s">
        <v>156</v>
      </c>
      <c r="C161" s="3">
        <v>43494</v>
      </c>
      <c r="D161" s="2">
        <v>4</v>
      </c>
      <c r="E161" s="2">
        <v>100</v>
      </c>
      <c r="F161" s="2">
        <v>1.5439959200000002</v>
      </c>
      <c r="G161" s="2">
        <f t="shared" si="6"/>
        <v>154.39959200000004</v>
      </c>
      <c r="H161" s="2">
        <v>7.3082137766733908</v>
      </c>
      <c r="I161" s="2">
        <f t="shared" si="7"/>
        <v>730.82137766733911</v>
      </c>
      <c r="J161" s="5">
        <v>1.1200000000000001</v>
      </c>
      <c r="K161" s="2">
        <f t="shared" si="8"/>
        <v>112.00000000000001</v>
      </c>
    </row>
    <row r="162" spans="1:11" x14ac:dyDescent="0.25">
      <c r="A162" s="2">
        <v>3</v>
      </c>
      <c r="B162" s="2" t="s">
        <v>147</v>
      </c>
      <c r="C162" s="3">
        <v>43494</v>
      </c>
      <c r="D162" s="2">
        <v>5</v>
      </c>
      <c r="E162" s="2">
        <v>1720</v>
      </c>
      <c r="F162" s="2">
        <v>6.5070080000000002E-2</v>
      </c>
      <c r="G162" s="2">
        <f t="shared" si="6"/>
        <v>111.9205376</v>
      </c>
      <c r="H162" s="2">
        <v>0.62060290196910339</v>
      </c>
      <c r="I162" s="2">
        <f t="shared" si="7"/>
        <v>1067.4369913868577</v>
      </c>
      <c r="J162" s="5">
        <v>0.41599999999999998</v>
      </c>
      <c r="K162" s="2">
        <f t="shared" si="8"/>
        <v>715.52</v>
      </c>
    </row>
    <row r="163" spans="1:11" x14ac:dyDescent="0.25">
      <c r="A163" s="2">
        <v>3</v>
      </c>
      <c r="B163" s="2" t="s">
        <v>183</v>
      </c>
      <c r="C163" s="3">
        <v>43494</v>
      </c>
      <c r="D163" s="2">
        <v>6</v>
      </c>
      <c r="E163" s="2">
        <v>940</v>
      </c>
      <c r="F163" s="2">
        <v>3.1734560000000002E-2</v>
      </c>
      <c r="G163" s="2">
        <f t="shared" si="6"/>
        <v>29.830486400000002</v>
      </c>
      <c r="H163" s="2">
        <v>3.8578128177857365</v>
      </c>
      <c r="I163" s="2">
        <f t="shared" si="7"/>
        <v>3626.3440487185921</v>
      </c>
      <c r="J163" s="5">
        <v>3.2000000000000001E-2</v>
      </c>
      <c r="K163" s="2">
        <f t="shared" si="8"/>
        <v>30.08</v>
      </c>
    </row>
    <row r="164" spans="1:11" x14ac:dyDescent="0.25">
      <c r="A164" s="2">
        <v>3</v>
      </c>
      <c r="B164" s="2" t="s">
        <v>171</v>
      </c>
      <c r="C164" s="3">
        <v>43509</v>
      </c>
      <c r="D164" s="2">
        <v>1</v>
      </c>
      <c r="E164" s="2">
        <v>50</v>
      </c>
      <c r="F164" s="2" t="s">
        <v>440</v>
      </c>
      <c r="G164" s="2" t="s">
        <v>440</v>
      </c>
      <c r="H164" s="2">
        <v>0.76791516778212698</v>
      </c>
      <c r="I164" s="2">
        <f t="shared" si="7"/>
        <v>38.395758389106355</v>
      </c>
      <c r="J164" s="2" t="s">
        <v>440</v>
      </c>
      <c r="K164" s="2" t="s">
        <v>440</v>
      </c>
    </row>
    <row r="165" spans="1:11" x14ac:dyDescent="0.25">
      <c r="A165" s="2">
        <v>3</v>
      </c>
      <c r="B165" s="2" t="s">
        <v>177</v>
      </c>
      <c r="C165" s="3">
        <v>43509</v>
      </c>
      <c r="D165" s="2">
        <v>2</v>
      </c>
      <c r="E165" s="2">
        <v>680</v>
      </c>
      <c r="F165" s="2">
        <v>0.13939928000000001</v>
      </c>
      <c r="G165" s="2">
        <f t="shared" si="6"/>
        <v>94.791510400000021</v>
      </c>
      <c r="H165" s="2">
        <v>0.97561631274831573</v>
      </c>
      <c r="I165" s="2">
        <f t="shared" si="7"/>
        <v>663.41909266885477</v>
      </c>
      <c r="J165" s="5">
        <v>0.28100000000000003</v>
      </c>
      <c r="K165" s="2">
        <f t="shared" si="8"/>
        <v>191.08000000000004</v>
      </c>
    </row>
    <row r="166" spans="1:11" x14ac:dyDescent="0.25">
      <c r="A166" s="2">
        <v>3</v>
      </c>
      <c r="B166" s="2" t="s">
        <v>165</v>
      </c>
      <c r="C166" s="3">
        <v>43509</v>
      </c>
      <c r="D166" s="2">
        <v>3</v>
      </c>
      <c r="E166" s="2">
        <v>300</v>
      </c>
      <c r="F166" s="2">
        <v>0.10381135999999999</v>
      </c>
      <c r="G166" s="2">
        <f t="shared" si="6"/>
        <v>31.143407999999997</v>
      </c>
      <c r="H166" s="2">
        <v>1.3910186026806932</v>
      </c>
      <c r="I166" s="2">
        <f t="shared" si="7"/>
        <v>417.30558080420792</v>
      </c>
      <c r="J166" s="5">
        <v>0.19600000000000001</v>
      </c>
      <c r="K166" s="2">
        <f t="shared" si="8"/>
        <v>58.8</v>
      </c>
    </row>
    <row r="167" spans="1:11" x14ac:dyDescent="0.25">
      <c r="A167" s="2">
        <v>3</v>
      </c>
      <c r="B167" s="2" t="s">
        <v>154</v>
      </c>
      <c r="C167" s="3">
        <v>43509</v>
      </c>
      <c r="D167" s="2">
        <v>4</v>
      </c>
      <c r="E167" s="2">
        <v>1</v>
      </c>
      <c r="F167" s="2">
        <v>2.03682104</v>
      </c>
      <c r="G167" s="2">
        <f t="shared" si="6"/>
        <v>2.03682104</v>
      </c>
      <c r="H167" s="2">
        <v>2.475273478385247</v>
      </c>
      <c r="I167" s="2">
        <f t="shared" si="7"/>
        <v>2.4752734783852475</v>
      </c>
      <c r="J167" s="5">
        <v>2.254</v>
      </c>
      <c r="K167" s="2">
        <f t="shared" si="8"/>
        <v>2.254</v>
      </c>
    </row>
    <row r="168" spans="1:11" x14ac:dyDescent="0.25">
      <c r="A168" s="2">
        <v>3</v>
      </c>
      <c r="B168" s="2" t="s">
        <v>184</v>
      </c>
      <c r="C168" s="3">
        <v>43509</v>
      </c>
      <c r="D168" s="2">
        <v>5</v>
      </c>
      <c r="E168" s="2">
        <v>570</v>
      </c>
      <c r="F168" s="2">
        <v>7.8134000000000009E-2</v>
      </c>
      <c r="G168" s="2">
        <f t="shared" si="6"/>
        <v>44.536380000000001</v>
      </c>
      <c r="H168" s="2">
        <v>0.3973470457058873</v>
      </c>
      <c r="I168" s="2">
        <f t="shared" si="7"/>
        <v>226.48781605235573</v>
      </c>
      <c r="J168" s="5">
        <v>0.105</v>
      </c>
      <c r="K168" s="2">
        <f t="shared" si="8"/>
        <v>59.849999999999994</v>
      </c>
    </row>
    <row r="169" spans="1:11" x14ac:dyDescent="0.25">
      <c r="A169" s="2">
        <v>3</v>
      </c>
      <c r="B169" s="2" t="s">
        <v>142</v>
      </c>
      <c r="C169" s="3">
        <v>43509</v>
      </c>
      <c r="D169" s="2">
        <v>6</v>
      </c>
      <c r="E169" s="2">
        <v>260</v>
      </c>
      <c r="F169" s="2">
        <v>6.9124400000000003E-2</v>
      </c>
      <c r="G169" s="2">
        <f t="shared" si="6"/>
        <v>17.972344</v>
      </c>
      <c r="H169" s="2">
        <v>3.7324601443920455</v>
      </c>
      <c r="I169" s="2">
        <f t="shared" si="7"/>
        <v>970.4396375419318</v>
      </c>
      <c r="J169" s="5">
        <v>0.44500000000000001</v>
      </c>
      <c r="K169" s="2">
        <f t="shared" si="8"/>
        <v>115.70000000000002</v>
      </c>
    </row>
    <row r="170" spans="1:11" x14ac:dyDescent="0.25">
      <c r="A170" s="2">
        <v>3</v>
      </c>
      <c r="B170" s="2" t="s">
        <v>201</v>
      </c>
      <c r="C170" s="3">
        <v>43522</v>
      </c>
      <c r="D170" s="2">
        <v>1</v>
      </c>
      <c r="F170" s="2" t="s">
        <v>442</v>
      </c>
      <c r="G170" s="2" t="s">
        <v>3</v>
      </c>
      <c r="H170" s="2" t="s">
        <v>442</v>
      </c>
      <c r="I170" s="2" t="s">
        <v>3</v>
      </c>
      <c r="J170" s="5" t="s">
        <v>442</v>
      </c>
      <c r="K170" s="2" t="s">
        <v>3</v>
      </c>
    </row>
    <row r="171" spans="1:11" x14ac:dyDescent="0.25">
      <c r="A171" s="2">
        <v>3</v>
      </c>
      <c r="B171" s="2" t="s">
        <v>148</v>
      </c>
      <c r="C171" s="3">
        <v>43522</v>
      </c>
      <c r="D171" s="2">
        <v>2</v>
      </c>
      <c r="E171" s="2">
        <v>100</v>
      </c>
      <c r="F171" s="2">
        <v>0.98990552000000009</v>
      </c>
      <c r="G171" s="2">
        <f t="shared" si="6"/>
        <v>98.990552000000008</v>
      </c>
      <c r="H171" s="2">
        <v>2.0296767488762866</v>
      </c>
      <c r="I171" s="2">
        <f t="shared" si="7"/>
        <v>202.96767488762868</v>
      </c>
      <c r="J171" s="5">
        <v>0.63</v>
      </c>
      <c r="K171" s="2">
        <f t="shared" si="8"/>
        <v>63</v>
      </c>
    </row>
    <row r="172" spans="1:11" x14ac:dyDescent="0.25">
      <c r="A172" s="2">
        <v>3</v>
      </c>
      <c r="B172" s="2" t="s">
        <v>200</v>
      </c>
      <c r="C172" s="3">
        <v>43522</v>
      </c>
      <c r="D172" s="2">
        <v>3</v>
      </c>
      <c r="E172" s="2">
        <v>40</v>
      </c>
      <c r="F172" s="2">
        <v>0.48041264000000011</v>
      </c>
      <c r="G172" s="2">
        <f t="shared" si="6"/>
        <v>19.216505600000005</v>
      </c>
      <c r="H172" s="2">
        <v>7.3585378426343615</v>
      </c>
      <c r="I172" s="2">
        <f t="shared" si="7"/>
        <v>294.3415137053745</v>
      </c>
      <c r="J172" s="5">
        <v>0.66700000000000004</v>
      </c>
      <c r="K172" s="2">
        <f t="shared" si="8"/>
        <v>26.680000000000003</v>
      </c>
    </row>
    <row r="173" spans="1:11" x14ac:dyDescent="0.25">
      <c r="A173" s="2">
        <v>3</v>
      </c>
      <c r="B173" s="2" t="s">
        <v>181</v>
      </c>
      <c r="C173" s="3">
        <v>43522</v>
      </c>
      <c r="D173" s="2">
        <v>4</v>
      </c>
      <c r="E173" s="2">
        <v>14</v>
      </c>
      <c r="F173" s="2">
        <v>1.2291104000000002</v>
      </c>
      <c r="G173" s="2">
        <f t="shared" si="6"/>
        <v>17.207545600000003</v>
      </c>
      <c r="H173" s="2">
        <v>2.9931538662745099</v>
      </c>
      <c r="I173" s="2">
        <f t="shared" si="7"/>
        <v>41.904154127843135</v>
      </c>
      <c r="J173" s="5">
        <v>1.26</v>
      </c>
      <c r="K173" s="2">
        <f t="shared" si="8"/>
        <v>17.64</v>
      </c>
    </row>
    <row r="174" spans="1:11" x14ac:dyDescent="0.25">
      <c r="A174" s="2">
        <v>3</v>
      </c>
      <c r="B174" s="2" t="s">
        <v>146</v>
      </c>
      <c r="C174" s="3">
        <v>43522</v>
      </c>
      <c r="D174" s="2">
        <v>5</v>
      </c>
      <c r="E174" s="2">
        <v>75</v>
      </c>
      <c r="F174" s="2">
        <v>0.49392704000000004</v>
      </c>
      <c r="G174" s="2">
        <f t="shared" si="6"/>
        <v>37.044528</v>
      </c>
      <c r="H174" s="2">
        <v>1.2135118972910868</v>
      </c>
      <c r="I174" s="2">
        <f t="shared" si="7"/>
        <v>91.013392296831498</v>
      </c>
      <c r="J174" s="5">
        <v>0.378</v>
      </c>
      <c r="K174" s="2">
        <f t="shared" si="8"/>
        <v>28.35</v>
      </c>
    </row>
    <row r="175" spans="1:11" x14ac:dyDescent="0.25">
      <c r="A175" s="2">
        <v>3</v>
      </c>
      <c r="B175" s="2" t="s">
        <v>151</v>
      </c>
      <c r="C175" s="3">
        <v>43522</v>
      </c>
      <c r="D175" s="2">
        <v>6</v>
      </c>
      <c r="E175" s="2">
        <v>110</v>
      </c>
      <c r="F175" s="2">
        <v>5.1105200000000003E-2</v>
      </c>
      <c r="G175" s="2">
        <f t="shared" si="6"/>
        <v>5.6215720000000005</v>
      </c>
      <c r="H175" s="2">
        <v>6.0427922635093418</v>
      </c>
      <c r="I175" s="2">
        <f t="shared" si="7"/>
        <v>664.70714898602762</v>
      </c>
      <c r="J175" s="5">
        <v>1.3240000000000001</v>
      </c>
      <c r="K175" s="2">
        <f t="shared" si="8"/>
        <v>145.64000000000001</v>
      </c>
    </row>
    <row r="176" spans="1:11" x14ac:dyDescent="0.25">
      <c r="A176" s="2">
        <v>3</v>
      </c>
      <c r="B176" s="2" t="s">
        <v>185</v>
      </c>
      <c r="C176" s="3">
        <v>43538</v>
      </c>
      <c r="D176" s="2">
        <v>1</v>
      </c>
      <c r="E176" s="2">
        <v>50</v>
      </c>
      <c r="F176" s="2">
        <v>1.1462960000000003E-2</v>
      </c>
      <c r="G176" s="2">
        <f t="shared" si="6"/>
        <v>0.57314800000000021</v>
      </c>
      <c r="H176" s="2">
        <v>0.43303138338730301</v>
      </c>
      <c r="I176" s="2">
        <f t="shared" si="7"/>
        <v>21.651569169365153</v>
      </c>
      <c r="J176" s="5">
        <v>0.25900000000000001</v>
      </c>
      <c r="K176" s="2">
        <f t="shared" si="8"/>
        <v>12.950000000000001</v>
      </c>
    </row>
    <row r="177" spans="1:11" x14ac:dyDescent="0.25">
      <c r="A177" s="2">
        <v>3</v>
      </c>
      <c r="B177" s="2" t="s">
        <v>164</v>
      </c>
      <c r="C177" s="3">
        <v>43538</v>
      </c>
      <c r="D177" s="2">
        <v>2</v>
      </c>
      <c r="E177" s="2">
        <v>320</v>
      </c>
      <c r="F177" s="2">
        <v>0.34166480000000005</v>
      </c>
      <c r="G177" s="2">
        <f t="shared" si="6"/>
        <v>109.33273600000001</v>
      </c>
      <c r="H177" s="2">
        <v>0.85209360538956902</v>
      </c>
      <c r="I177" s="2">
        <f t="shared" si="7"/>
        <v>272.66995372466209</v>
      </c>
      <c r="J177" s="5">
        <v>0.35099999999999998</v>
      </c>
      <c r="K177" s="2">
        <f t="shared" si="8"/>
        <v>112.32</v>
      </c>
    </row>
    <row r="178" spans="1:11" x14ac:dyDescent="0.25">
      <c r="A178" s="2">
        <v>3</v>
      </c>
      <c r="B178" s="2" t="s">
        <v>168</v>
      </c>
      <c r="C178" s="3">
        <v>43538</v>
      </c>
      <c r="D178" s="2">
        <v>3</v>
      </c>
      <c r="E178" s="2">
        <v>350</v>
      </c>
      <c r="F178" s="2">
        <v>0.26508320000000002</v>
      </c>
      <c r="G178" s="2">
        <f t="shared" si="6"/>
        <v>92.779120000000006</v>
      </c>
      <c r="H178" s="2">
        <v>4.4150374754263044</v>
      </c>
      <c r="I178" s="2">
        <f t="shared" si="7"/>
        <v>1545.2631163992066</v>
      </c>
      <c r="J178" s="5">
        <v>0.376</v>
      </c>
      <c r="K178" s="2">
        <f t="shared" si="8"/>
        <v>131.6</v>
      </c>
    </row>
    <row r="179" spans="1:11" x14ac:dyDescent="0.25">
      <c r="A179" s="2">
        <v>3</v>
      </c>
      <c r="B179" s="2" t="s">
        <v>138</v>
      </c>
      <c r="C179" s="3">
        <v>43538</v>
      </c>
      <c r="D179" s="2">
        <v>4</v>
      </c>
      <c r="E179" s="2">
        <v>105</v>
      </c>
      <c r="F179" s="2">
        <v>0.39572240000000003</v>
      </c>
      <c r="G179" s="2">
        <f t="shared" si="6"/>
        <v>41.550851999999999</v>
      </c>
      <c r="H179" s="2">
        <v>8.1143138150663958</v>
      </c>
      <c r="I179" s="2">
        <f t="shared" si="7"/>
        <v>852.0029505819715</v>
      </c>
      <c r="J179" s="5">
        <v>3.1E-2</v>
      </c>
      <c r="K179" s="2">
        <f t="shared" si="8"/>
        <v>3.2549999999999994</v>
      </c>
    </row>
    <row r="180" spans="1:11" x14ac:dyDescent="0.25">
      <c r="A180" s="2">
        <v>3</v>
      </c>
      <c r="B180" s="2" t="s">
        <v>166</v>
      </c>
      <c r="C180" s="3">
        <v>43538</v>
      </c>
      <c r="D180" s="2">
        <v>5</v>
      </c>
      <c r="E180" s="2">
        <v>840</v>
      </c>
      <c r="F180" s="2">
        <v>0.16777952000000002</v>
      </c>
      <c r="G180" s="2">
        <f t="shared" si="6"/>
        <v>140.93479680000002</v>
      </c>
      <c r="H180" s="2">
        <v>1.1110337993342008</v>
      </c>
      <c r="I180" s="2">
        <f t="shared" si="7"/>
        <v>933.26839144072858</v>
      </c>
      <c r="J180" s="5">
        <v>7.8E-2</v>
      </c>
      <c r="K180" s="2">
        <f t="shared" si="8"/>
        <v>65.52</v>
      </c>
    </row>
    <row r="181" spans="1:11" x14ac:dyDescent="0.25">
      <c r="A181" s="2">
        <v>3</v>
      </c>
      <c r="B181" s="2" t="s">
        <v>174</v>
      </c>
      <c r="C181" s="3">
        <v>43538</v>
      </c>
      <c r="D181" s="2">
        <v>6</v>
      </c>
      <c r="E181" s="2">
        <v>210</v>
      </c>
      <c r="F181" s="2">
        <v>0.11327144</v>
      </c>
      <c r="G181" s="2">
        <f t="shared" si="6"/>
        <v>23.787002399999999</v>
      </c>
      <c r="H181" s="2">
        <v>0.66452208680776881</v>
      </c>
      <c r="I181" s="2">
        <f t="shared" si="7"/>
        <v>139.54963822963146</v>
      </c>
      <c r="J181" s="5">
        <v>0.28100000000000003</v>
      </c>
      <c r="K181" s="2">
        <f t="shared" si="8"/>
        <v>59.010000000000005</v>
      </c>
    </row>
    <row r="182" spans="1:11" x14ac:dyDescent="0.25">
      <c r="A182" s="2">
        <v>3</v>
      </c>
      <c r="B182" s="2" t="s">
        <v>145</v>
      </c>
      <c r="C182" s="3">
        <v>43550</v>
      </c>
      <c r="D182" s="2">
        <v>1</v>
      </c>
      <c r="E182" s="2">
        <v>152</v>
      </c>
      <c r="F182" s="2">
        <v>7.4086400000000002E-3</v>
      </c>
      <c r="G182" s="2">
        <f t="shared" si="6"/>
        <v>1.12611328</v>
      </c>
      <c r="H182" s="2">
        <v>0.32872331939547256</v>
      </c>
      <c r="I182" s="2">
        <f t="shared" si="7"/>
        <v>49.965944548111828</v>
      </c>
      <c r="J182" s="5">
        <v>1.381</v>
      </c>
      <c r="K182" s="2">
        <f t="shared" si="8"/>
        <v>209.91199999999998</v>
      </c>
    </row>
    <row r="183" spans="1:11" x14ac:dyDescent="0.25">
      <c r="A183" s="2">
        <v>3</v>
      </c>
      <c r="B183" s="2" t="s">
        <v>150</v>
      </c>
      <c r="C183" s="3">
        <v>43550</v>
      </c>
      <c r="D183" s="2">
        <v>2</v>
      </c>
      <c r="E183" s="2">
        <v>490</v>
      </c>
      <c r="F183" s="2">
        <v>0.29121104000000003</v>
      </c>
      <c r="G183" s="2">
        <f t="shared" si="6"/>
        <v>142.69340960000002</v>
      </c>
      <c r="H183" s="2">
        <v>0.62609280007393642</v>
      </c>
      <c r="I183" s="2">
        <f t="shared" si="7"/>
        <v>306.78547203622884</v>
      </c>
      <c r="J183" s="5">
        <v>0.21299999999999999</v>
      </c>
      <c r="K183" s="2">
        <f t="shared" si="8"/>
        <v>104.36999999999999</v>
      </c>
    </row>
    <row r="184" spans="1:11" x14ac:dyDescent="0.25">
      <c r="A184" s="2">
        <v>3</v>
      </c>
      <c r="B184" s="2" t="s">
        <v>180</v>
      </c>
      <c r="C184" s="3">
        <v>43550</v>
      </c>
      <c r="D184" s="2">
        <v>3</v>
      </c>
      <c r="E184" s="2">
        <v>725</v>
      </c>
      <c r="F184" s="2">
        <v>7.5881600000000007E-2</v>
      </c>
      <c r="G184" s="2">
        <f t="shared" si="6"/>
        <v>55.014160000000004</v>
      </c>
      <c r="H184" s="2">
        <v>0.49982514366277342</v>
      </c>
      <c r="I184" s="2">
        <f t="shared" si="7"/>
        <v>362.37322915551073</v>
      </c>
      <c r="J184" s="5">
        <v>0.13100000000000001</v>
      </c>
      <c r="K184" s="2">
        <f t="shared" si="8"/>
        <v>94.975000000000009</v>
      </c>
    </row>
    <row r="185" spans="1:11" x14ac:dyDescent="0.25">
      <c r="A185" s="2">
        <v>3</v>
      </c>
      <c r="B185" s="2" t="s">
        <v>130</v>
      </c>
      <c r="C185" s="3">
        <v>43550</v>
      </c>
      <c r="D185" s="2">
        <v>4</v>
      </c>
      <c r="E185" s="2">
        <v>100</v>
      </c>
      <c r="F185" s="2">
        <v>0.43491416000000005</v>
      </c>
      <c r="G185" s="2">
        <f t="shared" si="6"/>
        <v>43.491416000000008</v>
      </c>
      <c r="H185" s="2">
        <v>0.45682094184158012</v>
      </c>
      <c r="I185" s="2">
        <f t="shared" si="7"/>
        <v>45.682094184158018</v>
      </c>
      <c r="J185" s="5">
        <v>0.51700000000000002</v>
      </c>
      <c r="K185" s="2">
        <f t="shared" si="8"/>
        <v>51.7</v>
      </c>
    </row>
    <row r="186" spans="1:11" x14ac:dyDescent="0.25">
      <c r="A186" s="2">
        <v>3</v>
      </c>
      <c r="B186" s="2" t="s">
        <v>140</v>
      </c>
      <c r="C186" s="3">
        <v>43550</v>
      </c>
      <c r="D186" s="2">
        <v>5</v>
      </c>
      <c r="E186" s="2">
        <v>568</v>
      </c>
      <c r="F186" s="2">
        <v>8.3539760000000005E-2</v>
      </c>
      <c r="G186" s="2">
        <f t="shared" si="6"/>
        <v>47.450583680000001</v>
      </c>
      <c r="H186" s="2">
        <v>1.761586724756933</v>
      </c>
      <c r="I186" s="2">
        <f t="shared" si="7"/>
        <v>1000.5812596619379</v>
      </c>
      <c r="J186" s="5">
        <v>0.40200000000000002</v>
      </c>
      <c r="K186" s="2">
        <f t="shared" si="8"/>
        <v>228.33599999999998</v>
      </c>
    </row>
    <row r="187" spans="1:11" x14ac:dyDescent="0.25">
      <c r="A187" s="2">
        <v>3</v>
      </c>
      <c r="B187" s="2" t="s">
        <v>173</v>
      </c>
      <c r="C187" s="3">
        <v>43550</v>
      </c>
      <c r="D187" s="2">
        <v>6</v>
      </c>
      <c r="E187" s="2">
        <v>215</v>
      </c>
      <c r="F187" s="2">
        <v>5.3357600000000005E-2</v>
      </c>
      <c r="G187" s="2">
        <f t="shared" si="6"/>
        <v>11.471884000000001</v>
      </c>
      <c r="H187" s="2">
        <v>0.7294858810482947</v>
      </c>
      <c r="I187" s="2">
        <f t="shared" si="7"/>
        <v>156.83946442538334</v>
      </c>
      <c r="J187" s="2" t="s">
        <v>440</v>
      </c>
      <c r="K187" s="2" t="s">
        <v>440</v>
      </c>
    </row>
    <row r="188" spans="1:11" x14ac:dyDescent="0.25">
      <c r="A188" s="2">
        <v>3</v>
      </c>
      <c r="B188" s="2" t="s">
        <v>135</v>
      </c>
      <c r="C188" s="3">
        <v>43564</v>
      </c>
      <c r="D188" s="2">
        <v>1</v>
      </c>
      <c r="E188" s="2">
        <v>75</v>
      </c>
      <c r="F188" s="2">
        <v>7.0926320000000001E-2</v>
      </c>
      <c r="G188" s="2">
        <f t="shared" si="6"/>
        <v>5.3194740000000005</v>
      </c>
      <c r="H188" s="2">
        <v>2.4029898200049429</v>
      </c>
      <c r="I188" s="2">
        <f t="shared" si="7"/>
        <v>180.22423650037069</v>
      </c>
      <c r="J188" s="5">
        <v>0.95099999999999996</v>
      </c>
      <c r="K188" s="2">
        <f t="shared" si="8"/>
        <v>71.325000000000003</v>
      </c>
    </row>
    <row r="189" spans="1:11" x14ac:dyDescent="0.25">
      <c r="A189" s="2">
        <v>3</v>
      </c>
      <c r="B189" s="2" t="s">
        <v>163</v>
      </c>
      <c r="C189" s="3">
        <v>43564</v>
      </c>
      <c r="D189" s="2">
        <v>2</v>
      </c>
      <c r="E189" s="2">
        <v>246</v>
      </c>
      <c r="F189" s="2">
        <v>0.31959128000000003</v>
      </c>
      <c r="G189" s="2">
        <f t="shared" si="6"/>
        <v>78.619454880000006</v>
      </c>
      <c r="H189" s="2">
        <v>1.74786197949485</v>
      </c>
      <c r="I189" s="2">
        <f t="shared" si="7"/>
        <v>429.97404695573312</v>
      </c>
      <c r="J189" s="5">
        <v>0.82799999999999996</v>
      </c>
      <c r="K189" s="2">
        <f t="shared" si="8"/>
        <v>203.68799999999999</v>
      </c>
    </row>
    <row r="190" spans="1:11" x14ac:dyDescent="0.25">
      <c r="A190" s="2">
        <v>3</v>
      </c>
      <c r="B190" s="2" t="s">
        <v>161</v>
      </c>
      <c r="C190" s="3">
        <v>43564</v>
      </c>
      <c r="D190" s="2">
        <v>3</v>
      </c>
      <c r="E190" s="2">
        <v>296</v>
      </c>
      <c r="F190" s="2">
        <v>0.75565592000000004</v>
      </c>
      <c r="G190" s="2">
        <f t="shared" si="6"/>
        <v>223.67415231999999</v>
      </c>
      <c r="H190" s="2">
        <v>0.91888736566503948</v>
      </c>
      <c r="I190" s="2">
        <f t="shared" si="7"/>
        <v>271.99066023685168</v>
      </c>
      <c r="J190" s="5">
        <v>0.44900000000000001</v>
      </c>
      <c r="K190" s="2">
        <f t="shared" si="8"/>
        <v>132.904</v>
      </c>
    </row>
    <row r="191" spans="1:11" x14ac:dyDescent="0.25">
      <c r="A191" s="2">
        <v>3</v>
      </c>
      <c r="B191" s="2" t="s">
        <v>141</v>
      </c>
      <c r="C191" s="3">
        <v>43564</v>
      </c>
      <c r="D191" s="2">
        <v>4</v>
      </c>
      <c r="E191" s="2">
        <v>167</v>
      </c>
      <c r="F191" s="2">
        <v>0.35022392000000002</v>
      </c>
      <c r="G191" s="2">
        <f t="shared" si="6"/>
        <v>58.487394640000012</v>
      </c>
      <c r="H191" s="2">
        <v>0.5757687341129657</v>
      </c>
      <c r="I191" s="2">
        <f t="shared" si="7"/>
        <v>96.153378596865281</v>
      </c>
      <c r="J191" s="5">
        <v>1.5089999999999999</v>
      </c>
      <c r="K191" s="2">
        <f t="shared" si="8"/>
        <v>252.00299999999999</v>
      </c>
    </row>
    <row r="192" spans="1:11" x14ac:dyDescent="0.25">
      <c r="A192" s="2">
        <v>3</v>
      </c>
      <c r="B192" s="2" t="s">
        <v>149</v>
      </c>
      <c r="C192" s="3">
        <v>43564</v>
      </c>
      <c r="D192" s="2">
        <v>5</v>
      </c>
      <c r="E192" s="2">
        <v>218</v>
      </c>
      <c r="F192" s="2">
        <v>0.21778280000000003</v>
      </c>
      <c r="G192" s="2">
        <f t="shared" si="6"/>
        <v>47.476650400000004</v>
      </c>
      <c r="H192" s="2">
        <v>1.8411902472770141</v>
      </c>
      <c r="I192" s="2">
        <f t="shared" si="7"/>
        <v>401.37947390638908</v>
      </c>
      <c r="J192" s="5">
        <v>0.14299999999999999</v>
      </c>
      <c r="K192" s="2">
        <f t="shared" si="8"/>
        <v>31.173999999999996</v>
      </c>
    </row>
    <row r="193" spans="1:11" x14ac:dyDescent="0.25">
      <c r="A193" s="2">
        <v>3</v>
      </c>
      <c r="B193" s="2" t="s">
        <v>155</v>
      </c>
      <c r="C193" s="3">
        <v>43564</v>
      </c>
      <c r="D193" s="2">
        <v>6</v>
      </c>
      <c r="E193" s="2">
        <v>50</v>
      </c>
      <c r="F193" s="2">
        <v>0.36644120000000008</v>
      </c>
      <c r="G193" s="2">
        <f t="shared" ref="G193:G255" si="9">F193*(E193/1000)*1000</f>
        <v>18.322060000000004</v>
      </c>
      <c r="H193" s="2">
        <v>1.0497299371635638</v>
      </c>
      <c r="I193" s="2">
        <f t="shared" ref="I193:I255" si="10">H193*(E193/1000)*1000</f>
        <v>52.486496858178185</v>
      </c>
      <c r="J193" s="5">
        <v>0.51300000000000001</v>
      </c>
      <c r="K193" s="2">
        <f t="shared" ref="K193:K255" si="11">J193*(E193/1000)*1000</f>
        <v>25.650000000000002</v>
      </c>
    </row>
    <row r="194" spans="1:11" x14ac:dyDescent="0.25">
      <c r="A194" s="2">
        <v>4</v>
      </c>
      <c r="B194" s="2" t="s">
        <v>252</v>
      </c>
      <c r="C194" s="3">
        <v>43579</v>
      </c>
      <c r="D194" s="2">
        <v>1</v>
      </c>
      <c r="E194" s="2">
        <v>230</v>
      </c>
      <c r="F194" s="2">
        <v>0.12837215999999999</v>
      </c>
      <c r="G194" s="2">
        <f t="shared" si="9"/>
        <v>29.525596799999999</v>
      </c>
      <c r="H194" s="2">
        <v>0.97599919833985871</v>
      </c>
      <c r="I194" s="2">
        <f t="shared" si="10"/>
        <v>224.47981561816752</v>
      </c>
      <c r="J194" s="2">
        <v>0.94365456000000014</v>
      </c>
      <c r="K194" s="2">
        <f t="shared" si="11"/>
        <v>217.04054880000004</v>
      </c>
    </row>
    <row r="195" spans="1:11" x14ac:dyDescent="0.25">
      <c r="A195" s="2">
        <v>4</v>
      </c>
      <c r="B195" s="2" t="s">
        <v>241</v>
      </c>
      <c r="C195" s="3">
        <v>43579</v>
      </c>
      <c r="D195" s="2">
        <v>2</v>
      </c>
      <c r="E195" s="2">
        <v>180</v>
      </c>
      <c r="F195" s="2">
        <v>0.37241951999999995</v>
      </c>
      <c r="G195" s="2">
        <f t="shared" si="9"/>
        <v>67.035513599999987</v>
      </c>
      <c r="H195" s="2">
        <v>2.9871354469778346</v>
      </c>
      <c r="I195" s="2">
        <f t="shared" si="10"/>
        <v>537.68438045601022</v>
      </c>
      <c r="J195" s="2">
        <v>7.4887920000000011E-2</v>
      </c>
      <c r="K195" s="2">
        <f t="shared" si="11"/>
        <v>13.479825600000002</v>
      </c>
    </row>
    <row r="196" spans="1:11" x14ac:dyDescent="0.25">
      <c r="A196" s="2">
        <v>4</v>
      </c>
      <c r="B196" s="2" t="s">
        <v>217</v>
      </c>
      <c r="C196" s="3">
        <v>43579</v>
      </c>
      <c r="D196" s="2">
        <v>3</v>
      </c>
      <c r="E196" s="2">
        <v>320</v>
      </c>
      <c r="F196" s="2">
        <v>0.24377439999999997</v>
      </c>
      <c r="G196" s="2">
        <f t="shared" si="9"/>
        <v>78.007807999999997</v>
      </c>
      <c r="H196" s="2">
        <v>1.3059968693409594</v>
      </c>
      <c r="I196" s="2">
        <f t="shared" si="10"/>
        <v>417.91899818910701</v>
      </c>
      <c r="J196" s="2">
        <v>1.8453360000000002E-2</v>
      </c>
      <c r="K196" s="2">
        <f t="shared" si="11"/>
        <v>5.9050752000000006</v>
      </c>
    </row>
    <row r="197" spans="1:11" x14ac:dyDescent="0.25">
      <c r="A197" s="2">
        <v>4</v>
      </c>
      <c r="B197" s="2" t="s">
        <v>242</v>
      </c>
      <c r="C197" s="3">
        <v>43579</v>
      </c>
      <c r="D197" s="2">
        <v>4</v>
      </c>
      <c r="E197" s="2">
        <v>280</v>
      </c>
      <c r="F197" s="2">
        <v>0.40694559999999991</v>
      </c>
      <c r="G197" s="2">
        <f t="shared" si="9"/>
        <v>113.94476799999998</v>
      </c>
      <c r="H197" s="2">
        <v>0.32865863428165248</v>
      </c>
      <c r="I197" s="2">
        <f t="shared" si="10"/>
        <v>92.024417598862712</v>
      </c>
      <c r="J197" s="2">
        <v>0.26209872000000001</v>
      </c>
      <c r="K197" s="2">
        <f t="shared" si="11"/>
        <v>73.387641600000009</v>
      </c>
    </row>
    <row r="198" spans="1:11" x14ac:dyDescent="0.25">
      <c r="A198" s="2">
        <v>4</v>
      </c>
      <c r="B198" s="2" t="s">
        <v>253</v>
      </c>
      <c r="C198" s="3">
        <v>43579</v>
      </c>
      <c r="D198" s="2">
        <v>5</v>
      </c>
      <c r="E198" s="2">
        <v>1030</v>
      </c>
      <c r="F198" s="2">
        <v>4.7023039999999995E-2</v>
      </c>
      <c r="G198" s="2">
        <f t="shared" si="9"/>
        <v>48.433731199999997</v>
      </c>
      <c r="H198" s="2">
        <v>0.69759408357196862</v>
      </c>
      <c r="I198" s="2">
        <f t="shared" si="10"/>
        <v>718.52190607912769</v>
      </c>
      <c r="J198" s="2">
        <v>0.61779923999999997</v>
      </c>
      <c r="K198" s="2">
        <f t="shared" si="11"/>
        <v>636.33321720000004</v>
      </c>
    </row>
    <row r="199" spans="1:11" x14ac:dyDescent="0.25">
      <c r="A199" s="2">
        <v>4</v>
      </c>
      <c r="B199" s="2" t="s">
        <v>204</v>
      </c>
      <c r="C199" s="3">
        <v>43579</v>
      </c>
      <c r="D199" s="2">
        <v>6</v>
      </c>
      <c r="E199" s="2">
        <v>200</v>
      </c>
      <c r="F199" s="2">
        <v>5.3171519999999993E-2</v>
      </c>
      <c r="G199" s="2">
        <f t="shared" si="9"/>
        <v>10.634303999999998</v>
      </c>
      <c r="H199" s="2">
        <v>2.1050185796850727E-2</v>
      </c>
      <c r="I199" s="2">
        <f t="shared" si="10"/>
        <v>4.2100371593701453</v>
      </c>
      <c r="J199" s="2">
        <v>0.56923296000000001</v>
      </c>
      <c r="K199" s="2">
        <f t="shared" si="11"/>
        <v>113.84659200000002</v>
      </c>
    </row>
    <row r="200" spans="1:11" x14ac:dyDescent="0.25">
      <c r="A200" s="2">
        <v>4</v>
      </c>
      <c r="B200" s="2" t="s">
        <v>222</v>
      </c>
      <c r="C200" s="3">
        <v>43592</v>
      </c>
      <c r="D200" s="2">
        <v>1</v>
      </c>
      <c r="E200" s="2">
        <v>220</v>
      </c>
      <c r="F200" s="2">
        <v>0.22059935999999999</v>
      </c>
      <c r="G200" s="2">
        <f t="shared" si="9"/>
        <v>48.5318592</v>
      </c>
      <c r="H200" s="2">
        <v>1.1697146453287055</v>
      </c>
      <c r="I200" s="2">
        <f t="shared" si="10"/>
        <v>257.33722197231521</v>
      </c>
      <c r="J200" s="2">
        <v>0.66880740000000005</v>
      </c>
      <c r="K200" s="2">
        <f t="shared" si="11"/>
        <v>147.13762800000001</v>
      </c>
    </row>
    <row r="201" spans="1:11" x14ac:dyDescent="0.25">
      <c r="A201" s="2">
        <v>4</v>
      </c>
      <c r="B201" s="2" t="s">
        <v>203</v>
      </c>
      <c r="C201" s="3">
        <v>43592</v>
      </c>
      <c r="D201" s="2">
        <v>2</v>
      </c>
      <c r="E201" s="2">
        <v>240</v>
      </c>
      <c r="F201" s="2">
        <v>0.25086879999999995</v>
      </c>
      <c r="G201" s="2">
        <f t="shared" si="9"/>
        <v>60.208511999999985</v>
      </c>
      <c r="H201" s="2">
        <v>2.174309325190463</v>
      </c>
      <c r="I201" s="2">
        <f t="shared" si="10"/>
        <v>521.83423804571112</v>
      </c>
      <c r="J201" s="2" t="s">
        <v>440</v>
      </c>
      <c r="K201" s="2" t="s">
        <v>440</v>
      </c>
    </row>
    <row r="202" spans="1:11" x14ac:dyDescent="0.25">
      <c r="A202" s="2">
        <v>4</v>
      </c>
      <c r="B202" s="2" t="s">
        <v>245</v>
      </c>
      <c r="C202" s="3">
        <v>43592</v>
      </c>
      <c r="D202" s="2">
        <v>3</v>
      </c>
      <c r="E202" s="2">
        <v>660</v>
      </c>
      <c r="F202" s="2">
        <v>0.16573599999999999</v>
      </c>
      <c r="G202" s="2">
        <f t="shared" si="9"/>
        <v>109.38576</v>
      </c>
      <c r="H202" s="2">
        <v>0.90104397513311907</v>
      </c>
      <c r="I202" s="2">
        <f t="shared" si="10"/>
        <v>594.68902358785863</v>
      </c>
      <c r="J202" s="2">
        <v>5.8337399999999998E-2</v>
      </c>
      <c r="K202" s="2">
        <f t="shared" si="11"/>
        <v>38.502684000000002</v>
      </c>
    </row>
    <row r="203" spans="1:11" x14ac:dyDescent="0.25">
      <c r="A203" s="2">
        <v>4</v>
      </c>
      <c r="B203" s="2" t="s">
        <v>212</v>
      </c>
      <c r="C203" s="3">
        <v>43592</v>
      </c>
      <c r="D203" s="2">
        <v>4</v>
      </c>
      <c r="E203" s="2">
        <v>910</v>
      </c>
      <c r="F203" s="2">
        <v>0.12364256</v>
      </c>
      <c r="G203" s="2">
        <f t="shared" si="9"/>
        <v>112.5147296</v>
      </c>
      <c r="H203" s="2">
        <v>1.6905074299469616</v>
      </c>
      <c r="I203" s="2">
        <f t="shared" si="10"/>
        <v>1538.3617612517351</v>
      </c>
      <c r="J203" s="2">
        <v>3.6899556000000002</v>
      </c>
      <c r="K203" s="2">
        <f t="shared" si="11"/>
        <v>3357.8595960000002</v>
      </c>
    </row>
    <row r="204" spans="1:11" x14ac:dyDescent="0.25">
      <c r="A204" s="2">
        <v>4</v>
      </c>
      <c r="B204" s="2" t="s">
        <v>247</v>
      </c>
      <c r="C204" s="3">
        <v>43592</v>
      </c>
      <c r="D204" s="2">
        <v>5</v>
      </c>
      <c r="E204" s="2">
        <v>2140</v>
      </c>
      <c r="F204" s="2">
        <v>8.8170559999999995E-2</v>
      </c>
      <c r="G204" s="2">
        <f t="shared" si="9"/>
        <v>188.68499840000001</v>
      </c>
      <c r="H204" s="2">
        <v>0.65573597191106203</v>
      </c>
      <c r="I204" s="2">
        <f t="shared" si="10"/>
        <v>1403.274979889673</v>
      </c>
      <c r="J204" s="2" t="s">
        <v>440</v>
      </c>
      <c r="K204" s="2" t="s">
        <v>440</v>
      </c>
    </row>
    <row r="205" spans="1:11" x14ac:dyDescent="0.25">
      <c r="A205" s="2">
        <v>4</v>
      </c>
      <c r="B205" s="2" t="s">
        <v>202</v>
      </c>
      <c r="C205" s="3">
        <v>43592</v>
      </c>
      <c r="D205" s="2">
        <v>6</v>
      </c>
      <c r="E205" s="2">
        <v>860</v>
      </c>
      <c r="F205" s="2">
        <v>5.3644479999999987E-2</v>
      </c>
      <c r="G205" s="2">
        <f t="shared" si="9"/>
        <v>46.134252799999992</v>
      </c>
      <c r="H205" s="2">
        <v>9.4058520089129613E-2</v>
      </c>
      <c r="I205" s="2">
        <f t="shared" si="10"/>
        <v>80.890327276651462</v>
      </c>
      <c r="J205" s="2">
        <v>0.13810548</v>
      </c>
      <c r="K205" s="2">
        <f t="shared" si="11"/>
        <v>118.7707128</v>
      </c>
    </row>
    <row r="206" spans="1:11" x14ac:dyDescent="0.25">
      <c r="A206" s="2">
        <v>4</v>
      </c>
      <c r="B206" s="2" t="s">
        <v>216</v>
      </c>
      <c r="C206" s="3">
        <v>43606</v>
      </c>
      <c r="D206" s="2">
        <v>1</v>
      </c>
      <c r="E206" s="2">
        <v>460</v>
      </c>
      <c r="F206" s="2">
        <v>3.5199039999999994E-2</v>
      </c>
      <c r="G206" s="2">
        <f t="shared" si="9"/>
        <v>16.191558399999998</v>
      </c>
      <c r="H206" s="2">
        <v>0.31016318959427513</v>
      </c>
      <c r="I206" s="2">
        <f t="shared" si="10"/>
        <v>142.67506721336656</v>
      </c>
      <c r="J206" s="2">
        <v>2.0962219200000001</v>
      </c>
      <c r="K206" s="2">
        <f t="shared" si="11"/>
        <v>964.26208320000012</v>
      </c>
    </row>
    <row r="207" spans="1:11" x14ac:dyDescent="0.25">
      <c r="A207" s="2">
        <v>4</v>
      </c>
      <c r="B207" s="2" t="s">
        <v>209</v>
      </c>
      <c r="C207" s="3">
        <v>43606</v>
      </c>
      <c r="D207" s="2">
        <v>2</v>
      </c>
      <c r="E207" s="2">
        <v>760</v>
      </c>
      <c r="F207" s="2">
        <v>0.18749215999999999</v>
      </c>
      <c r="G207" s="2">
        <f t="shared" si="9"/>
        <v>142.49404159999997</v>
      </c>
      <c r="H207" s="2">
        <v>1.7713033198970836</v>
      </c>
      <c r="I207" s="2">
        <f t="shared" si="10"/>
        <v>1346.1905231217834</v>
      </c>
      <c r="J207" s="2">
        <v>6.9471521999999997</v>
      </c>
      <c r="K207" s="2">
        <f t="shared" si="11"/>
        <v>5279.8356720000002</v>
      </c>
    </row>
    <row r="208" spans="1:11" x14ac:dyDescent="0.25">
      <c r="A208" s="2">
        <v>4</v>
      </c>
      <c r="B208" s="2" t="s">
        <v>210</v>
      </c>
      <c r="C208" s="3">
        <v>43606</v>
      </c>
      <c r="D208" s="2">
        <v>3</v>
      </c>
      <c r="E208" s="2">
        <v>600</v>
      </c>
      <c r="F208" s="2">
        <v>0.11039968</v>
      </c>
      <c r="G208" s="2">
        <f t="shared" si="9"/>
        <v>66.239807999999996</v>
      </c>
      <c r="H208" s="2">
        <v>1.2495370908215968</v>
      </c>
      <c r="I208" s="2">
        <f t="shared" si="10"/>
        <v>749.72225449295809</v>
      </c>
      <c r="J208" s="2">
        <v>0.42570468</v>
      </c>
      <c r="K208" s="2">
        <f t="shared" si="11"/>
        <v>255.422808</v>
      </c>
    </row>
    <row r="209" spans="1:11" x14ac:dyDescent="0.25">
      <c r="A209" s="2">
        <v>4</v>
      </c>
      <c r="B209" s="2" t="s">
        <v>233</v>
      </c>
      <c r="C209" s="3">
        <v>43606</v>
      </c>
      <c r="D209" s="2">
        <v>4</v>
      </c>
      <c r="E209" s="2">
        <v>1000</v>
      </c>
      <c r="F209" s="2">
        <v>0.23573407999999998</v>
      </c>
      <c r="G209" s="2">
        <f t="shared" si="9"/>
        <v>235.73407999999998</v>
      </c>
      <c r="H209" s="2">
        <v>1.2904217580252733</v>
      </c>
      <c r="I209" s="2">
        <f t="shared" si="10"/>
        <v>1290.4217580252732</v>
      </c>
      <c r="J209" s="2">
        <v>6.3492480000000004E-2</v>
      </c>
      <c r="K209" s="2">
        <f t="shared" si="11"/>
        <v>63.49248</v>
      </c>
    </row>
    <row r="210" spans="1:11" x14ac:dyDescent="0.25">
      <c r="A210" s="2">
        <v>4</v>
      </c>
      <c r="B210" s="2" t="s">
        <v>237</v>
      </c>
      <c r="C210" s="3">
        <v>43606</v>
      </c>
      <c r="D210" s="2">
        <v>5</v>
      </c>
      <c r="E210" s="2">
        <v>1340</v>
      </c>
      <c r="F210" s="2">
        <v>7.6346559999999994E-2</v>
      </c>
      <c r="G210" s="2">
        <f t="shared" si="9"/>
        <v>102.3043904</v>
      </c>
      <c r="H210" s="2">
        <v>0.60901063796400334</v>
      </c>
      <c r="I210" s="2">
        <f t="shared" si="10"/>
        <v>816.07425487176454</v>
      </c>
      <c r="J210" s="2">
        <v>3.3104640000000005E-2</v>
      </c>
      <c r="K210" s="2">
        <f t="shared" si="11"/>
        <v>44.360217600000006</v>
      </c>
    </row>
    <row r="211" spans="1:11" x14ac:dyDescent="0.25">
      <c r="A211" s="2">
        <v>4</v>
      </c>
      <c r="B211" s="2" t="s">
        <v>228</v>
      </c>
      <c r="C211" s="3">
        <v>43606</v>
      </c>
      <c r="D211" s="2">
        <v>6</v>
      </c>
      <c r="E211" s="2">
        <v>2430</v>
      </c>
      <c r="F211" s="2" t="s">
        <v>440</v>
      </c>
      <c r="G211" s="2" t="s">
        <v>440</v>
      </c>
      <c r="H211" s="2">
        <v>2.6890852540233039E-2</v>
      </c>
      <c r="I211" s="2">
        <f t="shared" si="10"/>
        <v>65.344771672766285</v>
      </c>
      <c r="J211" s="2" t="s">
        <v>440</v>
      </c>
      <c r="K211" s="2" t="s">
        <v>440</v>
      </c>
    </row>
    <row r="212" spans="1:11" x14ac:dyDescent="0.25">
      <c r="A212" s="2">
        <v>4</v>
      </c>
      <c r="B212" s="2" t="s">
        <v>238</v>
      </c>
      <c r="C212" s="3">
        <v>43619</v>
      </c>
      <c r="D212" s="2">
        <v>1</v>
      </c>
      <c r="E212" s="2">
        <v>110</v>
      </c>
      <c r="F212" s="2">
        <v>2.5266879999999995E-2</v>
      </c>
      <c r="G212" s="2">
        <f t="shared" si="9"/>
        <v>2.7793567999999995</v>
      </c>
      <c r="H212" s="2">
        <v>0.18945607689770738</v>
      </c>
      <c r="I212" s="2">
        <f t="shared" si="10"/>
        <v>20.840168458747812</v>
      </c>
      <c r="J212" s="2" t="s">
        <v>440</v>
      </c>
      <c r="K212" s="2" t="s">
        <v>440</v>
      </c>
    </row>
    <row r="213" spans="1:11" x14ac:dyDescent="0.25">
      <c r="A213" s="2">
        <v>4</v>
      </c>
      <c r="B213" s="2" t="s">
        <v>260</v>
      </c>
      <c r="C213" s="3">
        <v>43619</v>
      </c>
      <c r="D213" s="2">
        <v>2</v>
      </c>
      <c r="E213" s="2">
        <v>150</v>
      </c>
      <c r="F213" s="2">
        <v>0.32748831999999994</v>
      </c>
      <c r="G213" s="2">
        <f t="shared" si="9"/>
        <v>49.12324799999999</v>
      </c>
      <c r="H213" s="2">
        <v>2.5140414407638674</v>
      </c>
      <c r="I213" s="2">
        <f t="shared" si="10"/>
        <v>377.10621611458009</v>
      </c>
      <c r="J213" s="2">
        <v>1.2703238400000001</v>
      </c>
      <c r="K213" s="2">
        <f t="shared" si="11"/>
        <v>190.548576</v>
      </c>
    </row>
    <row r="214" spans="1:11" x14ac:dyDescent="0.25">
      <c r="A214" s="2">
        <v>4</v>
      </c>
      <c r="B214" s="2" t="s">
        <v>234</v>
      </c>
      <c r="C214" s="3">
        <v>43619</v>
      </c>
      <c r="D214" s="2">
        <v>3</v>
      </c>
      <c r="E214" s="2">
        <v>580</v>
      </c>
      <c r="F214" s="2">
        <v>0.17661407999999998</v>
      </c>
      <c r="G214" s="2">
        <f t="shared" si="9"/>
        <v>102.43616639999999</v>
      </c>
      <c r="H214" s="2">
        <v>0.53502885921449406</v>
      </c>
      <c r="I214" s="2">
        <f t="shared" si="10"/>
        <v>310.31673834440653</v>
      </c>
      <c r="J214" s="2">
        <v>1.4363716799999999</v>
      </c>
      <c r="K214" s="2">
        <f t="shared" si="11"/>
        <v>833.09557439999992</v>
      </c>
    </row>
    <row r="215" spans="1:11" x14ac:dyDescent="0.25">
      <c r="A215" s="2">
        <v>4</v>
      </c>
      <c r="B215" s="2" t="s">
        <v>249</v>
      </c>
      <c r="C215" s="3">
        <v>43619</v>
      </c>
      <c r="D215" s="2">
        <v>4</v>
      </c>
      <c r="E215" s="2">
        <v>730</v>
      </c>
      <c r="F215" s="2">
        <v>0.13168287999999997</v>
      </c>
      <c r="G215" s="2">
        <f t="shared" si="9"/>
        <v>96.128502399999988</v>
      </c>
      <c r="H215" s="2">
        <v>1.6476758738288246</v>
      </c>
      <c r="I215" s="2">
        <f t="shared" si="10"/>
        <v>1202.8033878950419</v>
      </c>
      <c r="J215" s="2">
        <v>0.12942323999999999</v>
      </c>
      <c r="K215" s="2">
        <f t="shared" si="11"/>
        <v>94.478965200000005</v>
      </c>
    </row>
    <row r="216" spans="1:11" x14ac:dyDescent="0.25">
      <c r="A216" s="2">
        <v>4</v>
      </c>
      <c r="B216" s="2" t="s">
        <v>230</v>
      </c>
      <c r="C216" s="3">
        <v>43619</v>
      </c>
      <c r="D216" s="2">
        <v>5</v>
      </c>
      <c r="E216" s="2">
        <v>3370</v>
      </c>
      <c r="F216" s="2">
        <v>4.0874559999999997E-2</v>
      </c>
      <c r="G216" s="2">
        <f t="shared" si="9"/>
        <v>137.74726719999998</v>
      </c>
      <c r="H216" s="2">
        <v>0.21184529941400623</v>
      </c>
      <c r="I216" s="2">
        <f t="shared" si="10"/>
        <v>713.91865902520101</v>
      </c>
      <c r="J216" s="2" t="s">
        <v>440</v>
      </c>
      <c r="K216" s="2" t="s">
        <v>440</v>
      </c>
    </row>
    <row r="217" spans="1:11" x14ac:dyDescent="0.25">
      <c r="A217" s="2">
        <v>4</v>
      </c>
      <c r="B217" s="2" t="s">
        <v>259</v>
      </c>
      <c r="C217" s="3">
        <v>43619</v>
      </c>
      <c r="D217" s="2">
        <v>6</v>
      </c>
      <c r="E217" s="2">
        <v>1410</v>
      </c>
      <c r="F217" s="2">
        <v>5.0806719999999993E-2</v>
      </c>
      <c r="G217" s="2">
        <f t="shared" si="9"/>
        <v>71.637475199999983</v>
      </c>
      <c r="H217" s="2">
        <v>5.5120741799914219E-2</v>
      </c>
      <c r="I217" s="2">
        <f t="shared" si="10"/>
        <v>77.720245937879042</v>
      </c>
      <c r="J217" s="2" t="s">
        <v>440</v>
      </c>
      <c r="K217" s="2" t="s">
        <v>440</v>
      </c>
    </row>
    <row r="218" spans="1:11" x14ac:dyDescent="0.25">
      <c r="A218" s="2">
        <v>4</v>
      </c>
      <c r="B218" s="2" t="s">
        <v>248</v>
      </c>
      <c r="C218" s="3">
        <v>43635</v>
      </c>
      <c r="D218" s="2">
        <v>1</v>
      </c>
      <c r="E218" s="2">
        <v>120</v>
      </c>
      <c r="F218" s="2">
        <v>1.2024E-2</v>
      </c>
      <c r="G218" s="2">
        <f t="shared" si="9"/>
        <v>1.4428799999999999</v>
      </c>
      <c r="H218" s="2">
        <v>0.28095985587736355</v>
      </c>
      <c r="I218" s="2">
        <f t="shared" si="10"/>
        <v>33.715182705283624</v>
      </c>
      <c r="J218" s="2">
        <v>0.28217639999999999</v>
      </c>
      <c r="K218" s="2">
        <f t="shared" si="11"/>
        <v>33.861167999999999</v>
      </c>
    </row>
    <row r="219" spans="1:11" x14ac:dyDescent="0.25">
      <c r="A219" s="2">
        <v>4</v>
      </c>
      <c r="B219" s="2" t="s">
        <v>258</v>
      </c>
      <c r="C219" s="3">
        <v>43635</v>
      </c>
      <c r="D219" s="2">
        <v>2</v>
      </c>
      <c r="E219" s="2">
        <v>120</v>
      </c>
      <c r="F219" s="2">
        <v>0.35539295999999992</v>
      </c>
      <c r="G219" s="2">
        <f t="shared" si="9"/>
        <v>42.647155199999986</v>
      </c>
      <c r="H219" s="2">
        <v>2.7272257768973214</v>
      </c>
      <c r="I219" s="2">
        <f t="shared" si="10"/>
        <v>327.26709322767857</v>
      </c>
      <c r="J219" s="2">
        <v>8.2484880000000024E-2</v>
      </c>
      <c r="K219" s="2">
        <f t="shared" si="11"/>
        <v>9.8981856000000032</v>
      </c>
    </row>
    <row r="220" spans="1:11" x14ac:dyDescent="0.25">
      <c r="A220" s="2">
        <v>4</v>
      </c>
      <c r="B220" s="2" t="s">
        <v>271</v>
      </c>
      <c r="C220" s="3">
        <v>43635</v>
      </c>
      <c r="D220" s="2">
        <v>3</v>
      </c>
      <c r="E220" s="2">
        <v>70</v>
      </c>
      <c r="F220" s="2">
        <v>0.42208031999999995</v>
      </c>
      <c r="G220" s="2">
        <f t="shared" si="9"/>
        <v>29.545622399999999</v>
      </c>
      <c r="H220" s="2">
        <v>3.7074843453283197</v>
      </c>
      <c r="I220" s="2">
        <f t="shared" si="10"/>
        <v>259.52390417298238</v>
      </c>
      <c r="J220" s="2">
        <v>2.8492200000000009E-2</v>
      </c>
      <c r="K220" s="2">
        <f t="shared" si="11"/>
        <v>1.9944540000000011</v>
      </c>
    </row>
    <row r="221" spans="1:11" x14ac:dyDescent="0.25">
      <c r="A221" s="2">
        <v>4</v>
      </c>
      <c r="B221" s="2" t="s">
        <v>232</v>
      </c>
      <c r="C221" s="3">
        <v>43635</v>
      </c>
      <c r="D221" s="2">
        <v>4</v>
      </c>
      <c r="E221" s="2">
        <v>90</v>
      </c>
      <c r="F221" s="2">
        <v>1.5349552</v>
      </c>
      <c r="G221" s="2">
        <f t="shared" si="9"/>
        <v>138.14596799999998</v>
      </c>
      <c r="H221" s="2">
        <v>3.8554479028273381</v>
      </c>
      <c r="I221" s="2">
        <f t="shared" si="10"/>
        <v>346.99031125446038</v>
      </c>
      <c r="J221" s="2">
        <v>0.19426872000000001</v>
      </c>
      <c r="K221" s="2">
        <f t="shared" si="11"/>
        <v>17.484184800000001</v>
      </c>
    </row>
    <row r="222" spans="1:11" x14ac:dyDescent="0.25">
      <c r="A222" s="2">
        <v>4</v>
      </c>
      <c r="B222" s="2" t="s">
        <v>225</v>
      </c>
      <c r="C222" s="3">
        <v>43635</v>
      </c>
      <c r="D222" s="2">
        <v>5</v>
      </c>
      <c r="E222" s="2">
        <v>1000</v>
      </c>
      <c r="F222" s="2">
        <v>0.14965536000000002</v>
      </c>
      <c r="G222" s="2">
        <f t="shared" si="9"/>
        <v>149.65536</v>
      </c>
      <c r="H222" s="2">
        <v>0.66060319419721392</v>
      </c>
      <c r="I222" s="2">
        <f t="shared" si="10"/>
        <v>660.60319419721395</v>
      </c>
      <c r="J222" s="2">
        <v>8.5740720000000006E-2</v>
      </c>
      <c r="K222" s="2">
        <f t="shared" si="11"/>
        <v>85.74072000000001</v>
      </c>
    </row>
    <row r="223" spans="1:11" x14ac:dyDescent="0.25">
      <c r="A223" s="2">
        <v>4</v>
      </c>
      <c r="B223" s="2" t="s">
        <v>213</v>
      </c>
      <c r="C223" s="3">
        <v>43635</v>
      </c>
      <c r="D223" s="2">
        <v>6</v>
      </c>
      <c r="E223" s="2">
        <v>270</v>
      </c>
      <c r="F223" s="2">
        <v>6.1684799999999991E-2</v>
      </c>
      <c r="G223" s="2">
        <f t="shared" si="9"/>
        <v>16.654895999999997</v>
      </c>
      <c r="H223" s="2">
        <v>7.5563075401752305E-2</v>
      </c>
      <c r="I223" s="2">
        <f t="shared" si="10"/>
        <v>20.402030358473123</v>
      </c>
      <c r="J223" s="2">
        <v>0.20240832000000003</v>
      </c>
      <c r="K223" s="2">
        <f t="shared" si="11"/>
        <v>54.650246400000015</v>
      </c>
    </row>
    <row r="224" spans="1:11" x14ac:dyDescent="0.25">
      <c r="A224" s="2">
        <v>4</v>
      </c>
      <c r="B224" s="2" t="s">
        <v>240</v>
      </c>
      <c r="C224" s="3">
        <v>43648</v>
      </c>
      <c r="D224" s="2">
        <v>1</v>
      </c>
      <c r="E224" s="2">
        <v>15</v>
      </c>
      <c r="F224" s="2">
        <v>2.4320959999999999E-2</v>
      </c>
      <c r="G224" s="2">
        <f t="shared" si="9"/>
        <v>0.36481439999999993</v>
      </c>
      <c r="H224" s="2">
        <v>0.21671252170015814</v>
      </c>
      <c r="I224" s="2">
        <f t="shared" si="10"/>
        <v>3.2506878255023723</v>
      </c>
      <c r="J224" s="2">
        <v>0.17039256000000003</v>
      </c>
      <c r="K224" s="2">
        <f t="shared" si="11"/>
        <v>2.5558884000000002</v>
      </c>
    </row>
    <row r="225" spans="1:11" x14ac:dyDescent="0.25">
      <c r="A225" s="2">
        <v>4</v>
      </c>
      <c r="B225" s="2" t="s">
        <v>229</v>
      </c>
      <c r="C225" s="3">
        <v>43648</v>
      </c>
      <c r="D225" s="2">
        <v>2</v>
      </c>
      <c r="E225" s="2">
        <v>23</v>
      </c>
      <c r="F225" s="2">
        <v>1.2786108799999998</v>
      </c>
      <c r="G225" s="2">
        <f t="shared" si="9"/>
        <v>29.408050239999994</v>
      </c>
      <c r="H225" s="2">
        <v>5.2270311430649503</v>
      </c>
      <c r="I225" s="2">
        <f t="shared" si="10"/>
        <v>120.22171629049386</v>
      </c>
      <c r="J225" s="2">
        <v>0.26698247999999997</v>
      </c>
      <c r="K225" s="2">
        <f t="shared" si="11"/>
        <v>6.1405970399999994</v>
      </c>
    </row>
    <row r="226" spans="1:11" x14ac:dyDescent="0.25">
      <c r="A226" s="2">
        <v>4</v>
      </c>
      <c r="B226" s="2" t="s">
        <v>223</v>
      </c>
      <c r="C226" s="3">
        <v>43648</v>
      </c>
      <c r="D226" s="2">
        <v>3</v>
      </c>
      <c r="E226" s="2">
        <v>30</v>
      </c>
      <c r="F226" s="2">
        <v>1.2185449599999998</v>
      </c>
      <c r="G226" s="2">
        <f t="shared" si="9"/>
        <v>36.556348799999995</v>
      </c>
      <c r="H226" s="2">
        <v>3.3015580066632491</v>
      </c>
      <c r="I226" s="2">
        <f t="shared" si="10"/>
        <v>99.046740199897471</v>
      </c>
      <c r="J226" s="2">
        <v>0.21543168000000001</v>
      </c>
      <c r="K226" s="2">
        <f t="shared" si="11"/>
        <v>6.4629504000000004</v>
      </c>
    </row>
    <row r="227" spans="1:11" x14ac:dyDescent="0.25">
      <c r="A227" s="2">
        <v>4</v>
      </c>
      <c r="B227" s="2" t="s">
        <v>231</v>
      </c>
      <c r="C227" s="3">
        <v>43648</v>
      </c>
      <c r="D227" s="2">
        <v>4</v>
      </c>
      <c r="E227" s="2">
        <v>19</v>
      </c>
      <c r="F227" s="2">
        <v>1.2455036799999997</v>
      </c>
      <c r="G227" s="2">
        <f t="shared" si="9"/>
        <v>23.664569919999991</v>
      </c>
      <c r="H227" s="2">
        <v>0.7413990841473358</v>
      </c>
      <c r="I227" s="2">
        <f t="shared" si="10"/>
        <v>14.08658259879938</v>
      </c>
      <c r="J227" s="2">
        <v>2.9725855200000004</v>
      </c>
      <c r="K227" s="2">
        <f t="shared" si="11"/>
        <v>56.479124880000008</v>
      </c>
    </row>
    <row r="228" spans="1:11" x14ac:dyDescent="0.25">
      <c r="A228" s="2">
        <v>4</v>
      </c>
      <c r="B228" s="2" t="s">
        <v>244</v>
      </c>
      <c r="C228" s="3">
        <v>43648</v>
      </c>
      <c r="D228" s="2">
        <v>5</v>
      </c>
      <c r="E228" s="2">
        <v>40</v>
      </c>
      <c r="F228" s="2">
        <v>0.51478047999999987</v>
      </c>
      <c r="G228" s="2">
        <f t="shared" si="9"/>
        <v>20.591219199999998</v>
      </c>
      <c r="H228" s="2">
        <v>5.6874703713349231</v>
      </c>
      <c r="I228" s="2">
        <f t="shared" si="10"/>
        <v>227.49881485339694</v>
      </c>
      <c r="J228" s="2">
        <v>1.9267320000000004E-2</v>
      </c>
      <c r="K228" s="2">
        <f t="shared" si="11"/>
        <v>0.77069280000000018</v>
      </c>
    </row>
    <row r="229" spans="1:11" x14ac:dyDescent="0.25">
      <c r="A229" s="2">
        <v>4</v>
      </c>
      <c r="B229" s="2" t="s">
        <v>251</v>
      </c>
      <c r="C229" s="3">
        <v>43648</v>
      </c>
      <c r="D229" s="2">
        <v>6</v>
      </c>
      <c r="E229" s="2">
        <v>70</v>
      </c>
      <c r="F229" s="2">
        <v>1.7226559999999998E-2</v>
      </c>
      <c r="G229" s="2">
        <f t="shared" si="9"/>
        <v>1.2058591999999999</v>
      </c>
      <c r="H229" s="2">
        <v>1.8129852425159569E-2</v>
      </c>
      <c r="I229" s="2">
        <f t="shared" si="10"/>
        <v>1.2690896697611698</v>
      </c>
      <c r="J229" s="2">
        <v>1.0489267200000001</v>
      </c>
      <c r="K229" s="2">
        <f t="shared" si="11"/>
        <v>73.424870400000003</v>
      </c>
    </row>
    <row r="230" spans="1:11" x14ac:dyDescent="0.25">
      <c r="A230" s="2">
        <v>4</v>
      </c>
      <c r="B230" s="2" t="s">
        <v>257</v>
      </c>
      <c r="C230" s="3">
        <v>43663</v>
      </c>
      <c r="D230" s="2">
        <v>1</v>
      </c>
      <c r="E230" s="2">
        <v>149</v>
      </c>
      <c r="F230" s="2">
        <v>3.9928639999999994E-2</v>
      </c>
      <c r="G230" s="2">
        <f t="shared" si="9"/>
        <v>5.9493673599999992</v>
      </c>
      <c r="H230" s="2">
        <v>0.73069119511780156</v>
      </c>
      <c r="I230" s="2">
        <f t="shared" si="10"/>
        <v>108.87298807255243</v>
      </c>
      <c r="J230" s="2">
        <v>0.33155663999999996</v>
      </c>
      <c r="K230" s="2">
        <f t="shared" si="11"/>
        <v>49.401939359999993</v>
      </c>
    </row>
    <row r="231" spans="1:11" x14ac:dyDescent="0.25">
      <c r="A231" s="2">
        <v>4</v>
      </c>
      <c r="B231" s="2" t="s">
        <v>227</v>
      </c>
      <c r="C231" s="3">
        <v>43663</v>
      </c>
      <c r="D231" s="2">
        <v>2</v>
      </c>
      <c r="E231" s="2">
        <v>370</v>
      </c>
      <c r="F231" s="2">
        <v>0.39748639999999996</v>
      </c>
      <c r="G231" s="2">
        <f t="shared" si="9"/>
        <v>147.06996799999999</v>
      </c>
      <c r="H231" s="2">
        <v>4.8726973606330901</v>
      </c>
      <c r="I231" s="2">
        <f t="shared" si="10"/>
        <v>1802.8980234342432</v>
      </c>
      <c r="J231" s="2" t="s">
        <v>440</v>
      </c>
      <c r="K231" s="2" t="s">
        <v>440</v>
      </c>
    </row>
    <row r="232" spans="1:11" x14ac:dyDescent="0.25">
      <c r="A232" s="2">
        <v>4</v>
      </c>
      <c r="B232" s="2" t="s">
        <v>235</v>
      </c>
      <c r="C232" s="3">
        <v>43663</v>
      </c>
      <c r="D232" s="2">
        <v>3</v>
      </c>
      <c r="E232" s="2">
        <v>410</v>
      </c>
      <c r="F232" s="2">
        <v>0.38424351999999989</v>
      </c>
      <c r="G232" s="2">
        <f t="shared" si="9"/>
        <v>157.53984319999995</v>
      </c>
      <c r="H232" s="2">
        <v>2.5471385523097005</v>
      </c>
      <c r="I232" s="2">
        <f t="shared" si="10"/>
        <v>1044.3268064469771</v>
      </c>
      <c r="J232" s="2">
        <v>0.29194391999999997</v>
      </c>
      <c r="K232" s="2">
        <f t="shared" si="11"/>
        <v>119.69700719999999</v>
      </c>
    </row>
    <row r="233" spans="1:11" x14ac:dyDescent="0.25">
      <c r="A233" s="2">
        <v>4</v>
      </c>
      <c r="B233" s="2" t="s">
        <v>214</v>
      </c>
      <c r="C233" s="3">
        <v>43663</v>
      </c>
      <c r="D233" s="2">
        <v>4</v>
      </c>
      <c r="E233" s="2">
        <v>650</v>
      </c>
      <c r="F233" s="2">
        <v>7.2562879999999996E-2</v>
      </c>
      <c r="G233" s="2">
        <f t="shared" si="9"/>
        <v>47.165872</v>
      </c>
      <c r="H233" s="2">
        <v>7.243034613989078</v>
      </c>
      <c r="I233" s="2">
        <f t="shared" si="10"/>
        <v>4707.9724990929008</v>
      </c>
      <c r="J233" s="2">
        <v>1.321332</v>
      </c>
      <c r="K233" s="2">
        <f t="shared" si="11"/>
        <v>858.86580000000004</v>
      </c>
    </row>
    <row r="234" spans="1:11" x14ac:dyDescent="0.25">
      <c r="A234" s="2">
        <v>4</v>
      </c>
      <c r="B234" s="2" t="s">
        <v>219</v>
      </c>
      <c r="C234" s="3">
        <v>43663</v>
      </c>
      <c r="D234" s="2">
        <v>5</v>
      </c>
      <c r="E234" s="2">
        <v>1050</v>
      </c>
      <c r="F234" s="2">
        <v>5.5063359999999992E-2</v>
      </c>
      <c r="G234" s="2">
        <f t="shared" si="9"/>
        <v>57.816527999999991</v>
      </c>
      <c r="H234" s="2">
        <v>0.74334597306179662</v>
      </c>
      <c r="I234" s="2">
        <f t="shared" si="10"/>
        <v>780.51327171488651</v>
      </c>
      <c r="J234" s="2" t="s">
        <v>440</v>
      </c>
      <c r="K234" s="2" t="s">
        <v>440</v>
      </c>
    </row>
    <row r="235" spans="1:11" x14ac:dyDescent="0.25">
      <c r="A235" s="2">
        <v>4</v>
      </c>
      <c r="B235" s="2" t="s">
        <v>215</v>
      </c>
      <c r="C235" s="3">
        <v>43663</v>
      </c>
      <c r="D235" s="2">
        <v>6</v>
      </c>
      <c r="E235" s="2">
        <v>1210</v>
      </c>
      <c r="F235" s="2">
        <v>4.3239359999999998E-2</v>
      </c>
      <c r="G235" s="2">
        <f t="shared" si="9"/>
        <v>52.319625599999995</v>
      </c>
      <c r="H235" s="2">
        <v>4.7333186142071132E-2</v>
      </c>
      <c r="I235" s="2">
        <f t="shared" si="10"/>
        <v>57.273155231906067</v>
      </c>
      <c r="J235" s="2">
        <v>3.8802360000000008E-2</v>
      </c>
      <c r="K235" s="2">
        <f t="shared" si="11"/>
        <v>46.950855600000011</v>
      </c>
    </row>
    <row r="236" spans="1:11" x14ac:dyDescent="0.25">
      <c r="A236" s="2">
        <v>4</v>
      </c>
      <c r="B236" s="2" t="s">
        <v>239</v>
      </c>
      <c r="C236" s="3">
        <v>43677</v>
      </c>
      <c r="D236" s="2">
        <v>1</v>
      </c>
      <c r="E236" s="2">
        <v>100</v>
      </c>
      <c r="F236" s="2">
        <v>7.4454719999999988E-2</v>
      </c>
      <c r="G236" s="2">
        <f t="shared" si="9"/>
        <v>7.4454719999999988</v>
      </c>
      <c r="H236" s="2">
        <v>0.52821474801388146</v>
      </c>
      <c r="I236" s="2">
        <f t="shared" si="10"/>
        <v>52.821474801388149</v>
      </c>
      <c r="J236" s="2">
        <v>4.7484600000000002E-2</v>
      </c>
      <c r="K236" s="2">
        <f t="shared" si="11"/>
        <v>4.7484600000000006</v>
      </c>
    </row>
    <row r="237" spans="1:11" x14ac:dyDescent="0.25">
      <c r="A237" s="2">
        <v>4</v>
      </c>
      <c r="B237" s="2" t="s">
        <v>208</v>
      </c>
      <c r="C237" s="3">
        <v>43677</v>
      </c>
      <c r="D237" s="2">
        <v>2</v>
      </c>
      <c r="E237" s="2">
        <v>570</v>
      </c>
      <c r="F237" s="2">
        <v>0.20924832000000002</v>
      </c>
      <c r="G237" s="2">
        <f t="shared" si="9"/>
        <v>119.2715424</v>
      </c>
      <c r="H237" s="2">
        <v>0.77254930677870814</v>
      </c>
      <c r="I237" s="2">
        <f t="shared" si="10"/>
        <v>440.35310486386356</v>
      </c>
      <c r="J237" s="2" t="s">
        <v>440</v>
      </c>
      <c r="K237" s="2" t="s">
        <v>440</v>
      </c>
    </row>
    <row r="238" spans="1:11" x14ac:dyDescent="0.25">
      <c r="A238" s="2">
        <v>4</v>
      </c>
      <c r="B238" s="2" t="s">
        <v>221</v>
      </c>
      <c r="C238" s="3">
        <v>43677</v>
      </c>
      <c r="D238" s="2">
        <v>3</v>
      </c>
      <c r="E238" s="2">
        <v>600</v>
      </c>
      <c r="F238" s="2">
        <v>0.42775583999999989</v>
      </c>
      <c r="G238" s="2">
        <f t="shared" si="9"/>
        <v>256.65350399999994</v>
      </c>
      <c r="H238" s="2">
        <v>1.087945310921353</v>
      </c>
      <c r="I238" s="2">
        <f t="shared" si="10"/>
        <v>652.76718655281184</v>
      </c>
      <c r="J238" s="2">
        <v>0.83458392000000003</v>
      </c>
      <c r="K238" s="2">
        <f t="shared" si="11"/>
        <v>500.75035199999996</v>
      </c>
    </row>
    <row r="239" spans="1:11" x14ac:dyDescent="0.25">
      <c r="A239" s="2">
        <v>4</v>
      </c>
      <c r="B239" s="2" t="s">
        <v>224</v>
      </c>
      <c r="C239" s="3">
        <v>43677</v>
      </c>
      <c r="D239" s="2">
        <v>4</v>
      </c>
      <c r="E239" s="2">
        <v>280</v>
      </c>
      <c r="F239" s="2">
        <v>0.29107039999999995</v>
      </c>
      <c r="G239" s="2">
        <f t="shared" si="9"/>
        <v>81.499711999999988</v>
      </c>
      <c r="H239" s="2">
        <v>1.2836076468246604</v>
      </c>
      <c r="I239" s="2">
        <f t="shared" si="10"/>
        <v>359.41014111090499</v>
      </c>
      <c r="J239" s="2">
        <v>3.3662708400000003</v>
      </c>
      <c r="K239" s="2">
        <f t="shared" si="11"/>
        <v>942.55583520000016</v>
      </c>
    </row>
    <row r="240" spans="1:11" x14ac:dyDescent="0.25">
      <c r="A240" s="2">
        <v>4</v>
      </c>
      <c r="B240" s="2" t="s">
        <v>443</v>
      </c>
      <c r="C240" s="3">
        <v>43677</v>
      </c>
      <c r="D240" s="2">
        <v>5</v>
      </c>
      <c r="E240" s="2">
        <v>1820</v>
      </c>
      <c r="F240" s="2">
        <v>4.7495999999999997E-2</v>
      </c>
      <c r="G240" s="2">
        <f t="shared" si="9"/>
        <v>86.442719999999994</v>
      </c>
      <c r="H240" s="2">
        <v>0.23910174421645702</v>
      </c>
      <c r="I240" s="2">
        <f t="shared" si="10"/>
        <v>435.16517447395182</v>
      </c>
      <c r="J240" s="2" t="s">
        <v>440</v>
      </c>
      <c r="K240" s="2" t="s">
        <v>440</v>
      </c>
    </row>
    <row r="241" spans="1:11" x14ac:dyDescent="0.25">
      <c r="A241" s="2">
        <v>4</v>
      </c>
      <c r="B241" s="2" t="s">
        <v>261</v>
      </c>
      <c r="C241" s="3">
        <v>43677</v>
      </c>
      <c r="D241" s="2">
        <v>6</v>
      </c>
      <c r="E241" s="2">
        <v>1370</v>
      </c>
      <c r="F241" s="2">
        <v>2.6212799999999994E-2</v>
      </c>
      <c r="G241" s="2">
        <f t="shared" si="9"/>
        <v>35.911535999999991</v>
      </c>
      <c r="H241" s="2">
        <v>0.18750918798324662</v>
      </c>
      <c r="I241" s="2">
        <f t="shared" si="10"/>
        <v>256.88758753704786</v>
      </c>
      <c r="J241" s="2" t="s">
        <v>440</v>
      </c>
      <c r="K241" s="2" t="s">
        <v>440</v>
      </c>
    </row>
    <row r="242" spans="1:11" x14ac:dyDescent="0.25">
      <c r="A242" s="2">
        <v>4</v>
      </c>
      <c r="B242" s="2" t="s">
        <v>218</v>
      </c>
      <c r="C242" s="3">
        <v>43690</v>
      </c>
      <c r="D242" s="2">
        <v>1</v>
      </c>
      <c r="E242" s="2">
        <v>1670</v>
      </c>
      <c r="F242" s="2">
        <v>2.3375039999999996E-2</v>
      </c>
      <c r="G242" s="2">
        <f t="shared" si="9"/>
        <v>39.036316799999994</v>
      </c>
      <c r="H242" s="2">
        <v>8.1403742145134614E-2</v>
      </c>
      <c r="I242" s="2">
        <f t="shared" si="10"/>
        <v>135.94424938237478</v>
      </c>
      <c r="J242" s="2">
        <v>5.1011760000000003E-2</v>
      </c>
      <c r="K242" s="2">
        <f t="shared" si="11"/>
        <v>85.189639200000002</v>
      </c>
    </row>
    <row r="243" spans="1:11" x14ac:dyDescent="0.25">
      <c r="C243" s="3">
        <v>43690</v>
      </c>
      <c r="D243" s="2" t="s">
        <v>2</v>
      </c>
      <c r="E243" s="2">
        <v>630</v>
      </c>
      <c r="G243" s="2">
        <f t="shared" si="9"/>
        <v>0</v>
      </c>
      <c r="I243" s="2">
        <f t="shared" si="10"/>
        <v>0</v>
      </c>
      <c r="K243" s="2">
        <f t="shared" si="11"/>
        <v>0</v>
      </c>
    </row>
    <row r="244" spans="1:11" x14ac:dyDescent="0.25">
      <c r="A244" s="2">
        <v>4</v>
      </c>
      <c r="B244" s="2" t="s">
        <v>206</v>
      </c>
      <c r="C244" s="3">
        <v>43690</v>
      </c>
      <c r="D244" s="2">
        <v>3</v>
      </c>
      <c r="E244" s="2">
        <v>280</v>
      </c>
      <c r="F244" s="2">
        <v>0.11418336</v>
      </c>
      <c r="G244" s="2">
        <f t="shared" si="9"/>
        <v>31.971340800000004</v>
      </c>
      <c r="H244" s="2">
        <v>1.5844019841088497</v>
      </c>
      <c r="I244" s="2">
        <f t="shared" si="10"/>
        <v>443.632555550478</v>
      </c>
      <c r="J244" s="2">
        <v>2.1437880000000006E-2</v>
      </c>
      <c r="K244" s="2">
        <f t="shared" si="11"/>
        <v>6.0026064000000021</v>
      </c>
    </row>
    <row r="245" spans="1:11" x14ac:dyDescent="0.25">
      <c r="A245" s="2">
        <v>4</v>
      </c>
      <c r="B245" s="2" t="s">
        <v>226</v>
      </c>
      <c r="C245" s="3">
        <v>43690</v>
      </c>
      <c r="D245" s="2">
        <v>4</v>
      </c>
      <c r="E245" s="2">
        <v>290</v>
      </c>
      <c r="F245" s="2">
        <v>0.21303199999999997</v>
      </c>
      <c r="G245" s="2">
        <f t="shared" si="9"/>
        <v>61.779279999999986</v>
      </c>
      <c r="H245" s="2">
        <v>1.4111288707218408</v>
      </c>
      <c r="I245" s="2">
        <f t="shared" si="10"/>
        <v>409.22737250933375</v>
      </c>
      <c r="J245" s="2">
        <v>4.3143479999999998E-2</v>
      </c>
      <c r="K245" s="2">
        <f t="shared" si="11"/>
        <v>12.511609199999999</v>
      </c>
    </row>
    <row r="246" spans="1:11" x14ac:dyDescent="0.25">
      <c r="A246" s="2">
        <v>4</v>
      </c>
      <c r="B246" s="2" t="s">
        <v>220</v>
      </c>
      <c r="C246" s="3">
        <v>43690</v>
      </c>
      <c r="D246" s="2">
        <v>5</v>
      </c>
      <c r="E246" s="2">
        <v>1500</v>
      </c>
      <c r="F246" s="2">
        <v>6.4049599999999998E-2</v>
      </c>
      <c r="G246" s="2">
        <f t="shared" si="9"/>
        <v>96.074399999999997</v>
      </c>
      <c r="H246" s="2">
        <v>0.65573597191106203</v>
      </c>
      <c r="I246" s="2">
        <f t="shared" si="10"/>
        <v>983.60395786659308</v>
      </c>
      <c r="J246" s="2">
        <v>4.9423687200000002</v>
      </c>
      <c r="K246" s="2">
        <f t="shared" si="11"/>
        <v>7413.5530799999997</v>
      </c>
    </row>
    <row r="247" spans="1:11" x14ac:dyDescent="0.25">
      <c r="A247" s="2">
        <v>4</v>
      </c>
      <c r="B247" s="2" t="s">
        <v>211</v>
      </c>
      <c r="C247" s="3">
        <v>43690</v>
      </c>
      <c r="D247" s="2">
        <v>6</v>
      </c>
      <c r="E247" s="2">
        <v>1120</v>
      </c>
      <c r="F247" s="2">
        <v>6.594143999999999E-2</v>
      </c>
      <c r="G247" s="2">
        <f t="shared" si="9"/>
        <v>73.854412799999992</v>
      </c>
      <c r="H247" s="2">
        <v>0.23423452193030511</v>
      </c>
      <c r="I247" s="2">
        <f t="shared" si="10"/>
        <v>262.34266456194177</v>
      </c>
      <c r="J247" s="2">
        <v>6.5784283199999996</v>
      </c>
      <c r="K247" s="2">
        <f t="shared" si="11"/>
        <v>7367.8397183999996</v>
      </c>
    </row>
    <row r="248" spans="1:11" x14ac:dyDescent="0.25">
      <c r="A248" s="2">
        <v>4</v>
      </c>
      <c r="B248" s="2" t="s">
        <v>255</v>
      </c>
      <c r="C248" s="3">
        <v>43704</v>
      </c>
      <c r="D248" s="2">
        <v>1</v>
      </c>
      <c r="E248" s="2">
        <v>240</v>
      </c>
      <c r="F248" s="2">
        <v>3.850975999999999E-2</v>
      </c>
      <c r="G248" s="2">
        <f t="shared" si="9"/>
        <v>9.2423423999999965</v>
      </c>
      <c r="H248" s="2" t="s">
        <v>440</v>
      </c>
      <c r="I248" s="2" t="s">
        <v>440</v>
      </c>
      <c r="J248" s="2">
        <v>7.3531319999999997E-2</v>
      </c>
      <c r="K248" s="2">
        <f t="shared" si="11"/>
        <v>17.647516799999998</v>
      </c>
    </row>
    <row r="249" spans="1:11" x14ac:dyDescent="0.25">
      <c r="A249" s="2">
        <v>4</v>
      </c>
      <c r="B249" s="2" t="s">
        <v>246</v>
      </c>
      <c r="C249" s="3">
        <v>43704</v>
      </c>
      <c r="D249" s="2">
        <v>2</v>
      </c>
      <c r="E249" s="2">
        <v>570</v>
      </c>
      <c r="F249" s="2">
        <v>0.15391199999999999</v>
      </c>
      <c r="G249" s="2">
        <f t="shared" si="9"/>
        <v>87.729839999999996</v>
      </c>
      <c r="H249" s="2">
        <v>0.36467607919917677</v>
      </c>
      <c r="I249" s="2">
        <f t="shared" si="10"/>
        <v>207.86536514353074</v>
      </c>
      <c r="J249" s="2">
        <v>9.0895800000000013E-2</v>
      </c>
      <c r="K249" s="2">
        <f t="shared" si="11"/>
        <v>51.810606</v>
      </c>
    </row>
    <row r="250" spans="1:11" x14ac:dyDescent="0.25">
      <c r="A250" s="2">
        <v>4</v>
      </c>
      <c r="B250" s="2" t="s">
        <v>205</v>
      </c>
      <c r="C250" s="3">
        <v>43704</v>
      </c>
      <c r="D250" s="2">
        <v>3</v>
      </c>
      <c r="E250" s="2">
        <v>500</v>
      </c>
      <c r="F250" s="2">
        <v>0.15438495999999999</v>
      </c>
      <c r="G250" s="2">
        <f t="shared" si="9"/>
        <v>77.192479999999989</v>
      </c>
      <c r="H250" s="2">
        <v>4.0520836831878766</v>
      </c>
      <c r="I250" s="2">
        <f t="shared" si="10"/>
        <v>2026.0418415939382</v>
      </c>
      <c r="J250" s="2">
        <v>3.3918599999999993E-2</v>
      </c>
      <c r="K250" s="2">
        <f t="shared" si="11"/>
        <v>16.959299999999995</v>
      </c>
    </row>
    <row r="251" spans="1:11" x14ac:dyDescent="0.25">
      <c r="A251" s="2">
        <v>4</v>
      </c>
      <c r="B251" s="2" t="s">
        <v>270</v>
      </c>
      <c r="C251" s="3">
        <v>43704</v>
      </c>
      <c r="D251" s="2">
        <v>4</v>
      </c>
      <c r="E251" s="2">
        <v>590</v>
      </c>
      <c r="F251" s="2">
        <v>0.14019615999999999</v>
      </c>
      <c r="G251" s="2">
        <f t="shared" si="9"/>
        <v>82.715734399999988</v>
      </c>
      <c r="H251" s="2">
        <v>1.0811311997207402</v>
      </c>
      <c r="I251" s="2">
        <f t="shared" si="10"/>
        <v>637.86740783523669</v>
      </c>
      <c r="J251" s="2" t="s">
        <v>440</v>
      </c>
      <c r="K251" s="2" t="s">
        <v>440</v>
      </c>
    </row>
    <row r="252" spans="1:11" x14ac:dyDescent="0.25">
      <c r="A252" s="2">
        <v>4</v>
      </c>
      <c r="B252" s="2" t="s">
        <v>267</v>
      </c>
      <c r="C252" s="3">
        <v>43704</v>
      </c>
      <c r="D252" s="2">
        <v>5</v>
      </c>
      <c r="E252" s="2">
        <v>1530</v>
      </c>
      <c r="F252" s="2">
        <v>2.3375039999999996E-2</v>
      </c>
      <c r="G252" s="2">
        <f t="shared" si="9"/>
        <v>35.763811199999992</v>
      </c>
      <c r="H252" s="2">
        <v>0.46591430275113682</v>
      </c>
      <c r="I252" s="2">
        <f t="shared" si="10"/>
        <v>712.84888320923937</v>
      </c>
      <c r="J252" s="2" t="s">
        <v>440</v>
      </c>
      <c r="K252" s="2" t="s">
        <v>440</v>
      </c>
    </row>
    <row r="253" spans="1:11" x14ac:dyDescent="0.25">
      <c r="A253" s="2">
        <v>4</v>
      </c>
      <c r="B253" s="2" t="s">
        <v>269</v>
      </c>
      <c r="C253" s="3">
        <v>43704</v>
      </c>
      <c r="D253" s="2">
        <v>6</v>
      </c>
      <c r="E253" s="2">
        <v>210</v>
      </c>
      <c r="F253" s="2">
        <v>7.5873599999999999E-2</v>
      </c>
      <c r="G253" s="2">
        <f t="shared" si="9"/>
        <v>15.933455999999998</v>
      </c>
      <c r="H253" s="2">
        <v>0.7988323071239285</v>
      </c>
      <c r="I253" s="2">
        <f t="shared" si="10"/>
        <v>167.754784496025</v>
      </c>
      <c r="J253" s="2">
        <v>0.18911364000000003</v>
      </c>
      <c r="K253" s="2">
        <f t="shared" si="11"/>
        <v>39.713864400000006</v>
      </c>
    </row>
    <row r="254" spans="1:11" x14ac:dyDescent="0.25">
      <c r="A254" s="2">
        <v>4</v>
      </c>
      <c r="B254" s="2" t="s">
        <v>265</v>
      </c>
      <c r="C254" s="3">
        <v>43718</v>
      </c>
      <c r="D254" s="2">
        <v>1</v>
      </c>
      <c r="E254" s="2">
        <v>2960</v>
      </c>
      <c r="F254" s="2">
        <v>1.533472E-2</v>
      </c>
      <c r="G254" s="2">
        <f t="shared" si="9"/>
        <v>45.390771199999996</v>
      </c>
      <c r="H254" s="2">
        <v>0.11158052031927655</v>
      </c>
      <c r="I254" s="2">
        <f t="shared" si="10"/>
        <v>330.27834014505856</v>
      </c>
      <c r="J254" s="2">
        <v>0.12779531999999999</v>
      </c>
      <c r="K254" s="2">
        <f t="shared" si="11"/>
        <v>378.27414719999996</v>
      </c>
    </row>
    <row r="255" spans="1:11" x14ac:dyDescent="0.25">
      <c r="A255" s="2">
        <v>4</v>
      </c>
      <c r="B255" s="2" t="s">
        <v>262</v>
      </c>
      <c r="C255" s="3">
        <v>43718</v>
      </c>
      <c r="D255" s="2">
        <v>2</v>
      </c>
      <c r="E255" s="2">
        <v>2780</v>
      </c>
      <c r="F255" s="2">
        <v>5.0333759999999991E-2</v>
      </c>
      <c r="G255" s="2">
        <f t="shared" si="9"/>
        <v>139.92785279999998</v>
      </c>
      <c r="H255" s="2">
        <v>0.15635896535187427</v>
      </c>
      <c r="I255" s="2">
        <f t="shared" si="10"/>
        <v>434.67792367821045</v>
      </c>
      <c r="J255" s="2">
        <v>0.39721607999999997</v>
      </c>
      <c r="K255" s="2">
        <f t="shared" si="11"/>
        <v>1104.2607023999997</v>
      </c>
    </row>
    <row r="256" spans="1:11" x14ac:dyDescent="0.25">
      <c r="A256" s="2">
        <v>4</v>
      </c>
      <c r="B256" s="2" t="s">
        <v>266</v>
      </c>
      <c r="C256" s="3">
        <v>43718</v>
      </c>
      <c r="D256" s="2">
        <v>3</v>
      </c>
      <c r="E256" s="2">
        <v>7850</v>
      </c>
      <c r="F256" s="2">
        <v>2.6685759999999996E-2</v>
      </c>
      <c r="G256" s="2">
        <f t="shared" ref="G256:G318" si="12">F256*(E256/1000)*1000</f>
        <v>209.48321599999994</v>
      </c>
      <c r="H256" s="2">
        <v>0.60414341567785146</v>
      </c>
      <c r="I256" s="2">
        <f t="shared" ref="I256:I318" si="13">H256*(E256/1000)*1000</f>
        <v>4742.5258130711336</v>
      </c>
      <c r="J256" s="2">
        <v>0.11043084000000002</v>
      </c>
      <c r="K256" s="2">
        <f t="shared" ref="K256:K318" si="14">J256*(E256/1000)*1000</f>
        <v>866.88209400000005</v>
      </c>
    </row>
    <row r="257" spans="1:11" x14ac:dyDescent="0.25">
      <c r="A257" s="2">
        <v>4</v>
      </c>
      <c r="B257" s="2" t="s">
        <v>268</v>
      </c>
      <c r="C257" s="3">
        <v>43718</v>
      </c>
      <c r="D257" s="2">
        <v>4</v>
      </c>
      <c r="E257" s="2">
        <v>3110</v>
      </c>
      <c r="F257" s="2">
        <v>8.3440960000000008E-2</v>
      </c>
      <c r="G257" s="2">
        <f t="shared" si="12"/>
        <v>259.50138560000005</v>
      </c>
      <c r="H257" s="2">
        <v>0.58370108207601334</v>
      </c>
      <c r="I257" s="2">
        <f t="shared" si="13"/>
        <v>1815.3103652564014</v>
      </c>
      <c r="J257" s="2">
        <v>0.12046968000000001</v>
      </c>
      <c r="K257" s="2">
        <f t="shared" si="14"/>
        <v>374.66070480000002</v>
      </c>
    </row>
    <row r="258" spans="1:11" x14ac:dyDescent="0.25">
      <c r="A258" s="2">
        <v>4</v>
      </c>
      <c r="B258" s="2" t="s">
        <v>243</v>
      </c>
      <c r="C258" s="3">
        <v>43718</v>
      </c>
      <c r="D258" s="2">
        <v>5</v>
      </c>
      <c r="E258" s="2">
        <v>3210</v>
      </c>
      <c r="F258" s="2">
        <v>2.8577599999999998E-2</v>
      </c>
      <c r="G258" s="2">
        <f t="shared" si="12"/>
        <v>91.734095999999994</v>
      </c>
      <c r="H258" s="2">
        <v>0.52626785909942064</v>
      </c>
      <c r="I258" s="2">
        <f t="shared" si="13"/>
        <v>1689.3198277091403</v>
      </c>
      <c r="J258" s="2" t="s">
        <v>440</v>
      </c>
      <c r="K258" s="2" t="s">
        <v>440</v>
      </c>
    </row>
    <row r="259" spans="1:11" x14ac:dyDescent="0.25">
      <c r="A259" s="2">
        <v>4</v>
      </c>
      <c r="B259" s="2" t="s">
        <v>263</v>
      </c>
      <c r="C259" s="3">
        <v>43718</v>
      </c>
      <c r="D259" s="2">
        <v>6</v>
      </c>
      <c r="E259" s="2">
        <v>3070</v>
      </c>
      <c r="F259" s="2">
        <v>3.5199039999999994E-2</v>
      </c>
      <c r="G259" s="2">
        <f t="shared" si="12"/>
        <v>108.06105279999997</v>
      </c>
      <c r="H259" s="2">
        <v>0.14857140969403121</v>
      </c>
      <c r="I259" s="2">
        <f t="shared" si="13"/>
        <v>456.11422776067576</v>
      </c>
      <c r="J259" s="2">
        <v>2.5775436000000003</v>
      </c>
      <c r="K259" s="2">
        <f t="shared" si="14"/>
        <v>7913.058852000001</v>
      </c>
    </row>
    <row r="260" spans="1:11" x14ac:dyDescent="0.25">
      <c r="A260" s="2">
        <v>4</v>
      </c>
      <c r="B260" s="2" t="s">
        <v>207</v>
      </c>
      <c r="C260" s="3">
        <v>43734</v>
      </c>
      <c r="D260" s="2">
        <v>1</v>
      </c>
      <c r="E260" s="2">
        <v>1660</v>
      </c>
      <c r="F260" s="2">
        <v>7.3508799999999999E-2</v>
      </c>
      <c r="G260" s="2">
        <f t="shared" si="12"/>
        <v>122.02460799999999</v>
      </c>
      <c r="H260" s="2">
        <v>0.20405774375616317</v>
      </c>
      <c r="I260" s="2">
        <f t="shared" si="13"/>
        <v>338.73585463523085</v>
      </c>
      <c r="J260" s="2">
        <v>0.74342039999999998</v>
      </c>
      <c r="K260" s="2">
        <f t="shared" si="14"/>
        <v>1234.0778639999999</v>
      </c>
    </row>
    <row r="261" spans="1:11" x14ac:dyDescent="0.25">
      <c r="A261" s="2">
        <v>4</v>
      </c>
      <c r="B261" s="2" t="s">
        <v>264</v>
      </c>
      <c r="C261" s="3">
        <v>43734</v>
      </c>
      <c r="D261" s="2">
        <v>2</v>
      </c>
      <c r="E261" s="2">
        <v>1340</v>
      </c>
      <c r="F261" s="2">
        <v>9.1481279999999998E-2</v>
      </c>
      <c r="G261" s="2">
        <f t="shared" si="12"/>
        <v>122.58491520000001</v>
      </c>
      <c r="H261" s="2">
        <v>0.32087107862380942</v>
      </c>
      <c r="I261" s="2">
        <f t="shared" si="13"/>
        <v>429.96724535590465</v>
      </c>
      <c r="J261" s="2">
        <v>2.1249818400000002</v>
      </c>
      <c r="K261" s="2">
        <f t="shared" si="14"/>
        <v>2847.4756656000009</v>
      </c>
    </row>
    <row r="262" spans="1:11" x14ac:dyDescent="0.25">
      <c r="A262" s="2">
        <v>4</v>
      </c>
      <c r="B262" s="2" t="s">
        <v>254</v>
      </c>
      <c r="C262" s="3">
        <v>43734</v>
      </c>
      <c r="D262" s="2">
        <v>3</v>
      </c>
      <c r="E262" s="2">
        <v>640</v>
      </c>
      <c r="F262" s="2">
        <v>8.7697600000000001E-2</v>
      </c>
      <c r="G262" s="2">
        <f t="shared" si="12"/>
        <v>56.126463999999999</v>
      </c>
      <c r="H262" s="2">
        <v>1.7605954308675493</v>
      </c>
      <c r="I262" s="2">
        <f t="shared" si="13"/>
        <v>1126.7810757552318</v>
      </c>
      <c r="J262" s="2">
        <v>0.13919076000000002</v>
      </c>
      <c r="K262" s="2">
        <f t="shared" si="14"/>
        <v>89.082086400000023</v>
      </c>
    </row>
    <row r="263" spans="1:11" x14ac:dyDescent="0.25">
      <c r="A263" s="2">
        <v>4</v>
      </c>
      <c r="B263" s="2" t="s">
        <v>236</v>
      </c>
      <c r="C263" s="3">
        <v>43734</v>
      </c>
      <c r="D263" s="2">
        <v>4</v>
      </c>
      <c r="E263" s="2">
        <v>760</v>
      </c>
      <c r="F263" s="2">
        <v>0.42822879999999991</v>
      </c>
      <c r="G263" s="2">
        <f t="shared" si="12"/>
        <v>325.45388799999989</v>
      </c>
      <c r="H263" s="2">
        <v>0.99254775411277518</v>
      </c>
      <c r="I263" s="2">
        <f t="shared" si="13"/>
        <v>754.33629312570918</v>
      </c>
      <c r="J263" s="2">
        <v>0.10364784</v>
      </c>
      <c r="K263" s="2">
        <f t="shared" si="14"/>
        <v>78.772358400000002</v>
      </c>
    </row>
    <row r="264" spans="1:11" x14ac:dyDescent="0.25">
      <c r="A264" s="2">
        <v>4</v>
      </c>
      <c r="B264" s="2" t="s">
        <v>256</v>
      </c>
      <c r="C264" s="3">
        <v>43734</v>
      </c>
      <c r="D264" s="2">
        <v>5</v>
      </c>
      <c r="E264" s="2">
        <v>4220</v>
      </c>
      <c r="F264" s="2">
        <v>4.8914879999999994E-2</v>
      </c>
      <c r="G264" s="2">
        <f t="shared" si="12"/>
        <v>206.42079359999997</v>
      </c>
      <c r="H264" s="2">
        <v>0.57396663750370958</v>
      </c>
      <c r="I264" s="2">
        <f t="shared" si="13"/>
        <v>2422.1392102656541</v>
      </c>
      <c r="J264" s="2" t="s">
        <v>440</v>
      </c>
      <c r="K264" s="2" t="s">
        <v>440</v>
      </c>
    </row>
    <row r="265" spans="1:11" x14ac:dyDescent="0.25">
      <c r="A265" s="2">
        <v>4</v>
      </c>
      <c r="B265" s="2" t="s">
        <v>250</v>
      </c>
      <c r="C265" s="3">
        <v>43734</v>
      </c>
      <c r="D265" s="2">
        <v>6</v>
      </c>
      <c r="E265" s="2">
        <v>1420</v>
      </c>
      <c r="F265" s="2">
        <v>5.3644479999999987E-2</v>
      </c>
      <c r="G265" s="2">
        <f t="shared" si="12"/>
        <v>76.175161599999967</v>
      </c>
      <c r="H265" s="2">
        <v>0.3500744123407209</v>
      </c>
      <c r="I265" s="2">
        <f t="shared" si="13"/>
        <v>497.10566552382363</v>
      </c>
      <c r="J265" s="2">
        <v>0.39178967999999997</v>
      </c>
      <c r="K265" s="2">
        <f t="shared" si="14"/>
        <v>556.34134559999995</v>
      </c>
    </row>
    <row r="266" spans="1:11" x14ac:dyDescent="0.25">
      <c r="A266" s="2">
        <v>5</v>
      </c>
      <c r="B266" s="2" t="s">
        <v>284</v>
      </c>
      <c r="C266" s="3">
        <v>43746</v>
      </c>
      <c r="D266" s="2">
        <v>1</v>
      </c>
      <c r="E266" s="2">
        <v>160</v>
      </c>
      <c r="F266" s="2">
        <v>5.4430880000000001E-2</v>
      </c>
      <c r="G266" s="2">
        <f t="shared" si="12"/>
        <v>8.7089408000000006</v>
      </c>
      <c r="H266" s="2">
        <v>1.1008530946947561</v>
      </c>
      <c r="I266" s="2">
        <f t="shared" si="13"/>
        <v>176.13649515116097</v>
      </c>
      <c r="J266" s="2">
        <v>0.12597983999999998</v>
      </c>
      <c r="K266" s="2">
        <f t="shared" si="14"/>
        <v>20.156774399999996</v>
      </c>
    </row>
    <row r="267" spans="1:11" x14ac:dyDescent="0.25">
      <c r="A267" s="2">
        <v>5</v>
      </c>
      <c r="B267" s="4" t="s">
        <v>323</v>
      </c>
      <c r="C267" s="3">
        <v>43746</v>
      </c>
      <c r="D267" s="2">
        <v>2</v>
      </c>
      <c r="E267" s="2">
        <v>370</v>
      </c>
      <c r="F267" s="4">
        <v>5.5666220000000002E-2</v>
      </c>
      <c r="G267" s="2">
        <f t="shared" si="12"/>
        <v>20.596501400000001</v>
      </c>
      <c r="H267" s="4">
        <v>0.5907072891362164</v>
      </c>
      <c r="I267" s="2">
        <f t="shared" si="13"/>
        <v>218.56169698040006</v>
      </c>
      <c r="J267" s="2">
        <v>0.76528127999999995</v>
      </c>
      <c r="K267" s="2">
        <f t="shared" si="14"/>
        <v>283.1540736</v>
      </c>
    </row>
    <row r="268" spans="1:11" x14ac:dyDescent="0.25">
      <c r="A268" s="2">
        <v>5</v>
      </c>
      <c r="B268" s="4" t="s">
        <v>302</v>
      </c>
      <c r="C268" s="3">
        <v>43746</v>
      </c>
      <c r="D268" s="2">
        <v>3</v>
      </c>
      <c r="E268" s="2">
        <v>100</v>
      </c>
      <c r="F268" s="4">
        <v>0.13905166999999999</v>
      </c>
      <c r="G268" s="2">
        <f t="shared" si="12"/>
        <v>13.905166999999999</v>
      </c>
      <c r="H268" s="4">
        <v>2.7533943755811414</v>
      </c>
      <c r="I268" s="2">
        <f t="shared" si="13"/>
        <v>275.33943755811413</v>
      </c>
      <c r="J268" s="2">
        <v>0.25588847999999997</v>
      </c>
      <c r="K268" s="2">
        <f t="shared" si="14"/>
        <v>25.588847999999999</v>
      </c>
    </row>
    <row r="269" spans="1:11" x14ac:dyDescent="0.25">
      <c r="A269" s="2">
        <v>5</v>
      </c>
      <c r="B269" s="4" t="s">
        <v>303</v>
      </c>
      <c r="C269" s="3">
        <v>43746</v>
      </c>
      <c r="D269" s="2">
        <v>4</v>
      </c>
      <c r="E269" s="2">
        <v>90</v>
      </c>
      <c r="F269" s="2">
        <v>0.19917154999999998</v>
      </c>
      <c r="G269" s="2">
        <f t="shared" si="12"/>
        <v>17.925439499999996</v>
      </c>
      <c r="H269" s="4">
        <v>0.75109795822662939</v>
      </c>
      <c r="I269" s="2">
        <f t="shared" si="13"/>
        <v>67.598816240396644</v>
      </c>
      <c r="J269" s="2">
        <v>0.44724767999999998</v>
      </c>
      <c r="K269" s="2">
        <f t="shared" si="14"/>
        <v>40.252291199999995</v>
      </c>
    </row>
    <row r="270" spans="1:11" x14ac:dyDescent="0.25">
      <c r="A270" s="2">
        <v>5</v>
      </c>
      <c r="B270" s="2" t="s">
        <v>279</v>
      </c>
      <c r="C270" s="3">
        <v>43746</v>
      </c>
      <c r="D270" s="2">
        <v>5</v>
      </c>
      <c r="E270" s="2">
        <v>570</v>
      </c>
      <c r="F270" s="2">
        <v>6.2254699999999996E-2</v>
      </c>
      <c r="G270" s="2">
        <f t="shared" si="12"/>
        <v>35.485178999999995</v>
      </c>
      <c r="H270" s="2">
        <v>1.1412094565949245</v>
      </c>
      <c r="I270" s="2">
        <f t="shared" si="13"/>
        <v>650.48939025910693</v>
      </c>
      <c r="J270" s="2">
        <v>0.61300247999999991</v>
      </c>
      <c r="K270" s="2">
        <f t="shared" si="14"/>
        <v>349.41141359999995</v>
      </c>
    </row>
    <row r="271" spans="1:11" x14ac:dyDescent="0.25">
      <c r="A271" s="2">
        <v>5</v>
      </c>
      <c r="B271" s="2" t="s">
        <v>290</v>
      </c>
      <c r="C271" s="3">
        <v>43746</v>
      </c>
      <c r="D271" s="2">
        <v>6</v>
      </c>
      <c r="E271" s="2">
        <v>160</v>
      </c>
      <c r="F271" s="2">
        <v>9.1079299999999988E-2</v>
      </c>
      <c r="G271" s="2">
        <f t="shared" si="12"/>
        <v>14.572687999999999</v>
      </c>
      <c r="H271" s="2">
        <v>0.69108080463150701</v>
      </c>
      <c r="I271" s="2">
        <f t="shared" si="13"/>
        <v>110.57292874104112</v>
      </c>
      <c r="J271" s="2">
        <v>2.1436065599999998</v>
      </c>
      <c r="K271" s="2">
        <f t="shared" si="14"/>
        <v>342.97704959999999</v>
      </c>
    </row>
    <row r="272" spans="1:11" x14ac:dyDescent="0.25">
      <c r="A272" s="2">
        <v>5</v>
      </c>
      <c r="B272" s="2" t="s">
        <v>280</v>
      </c>
      <c r="C272" s="3">
        <v>43761</v>
      </c>
      <c r="D272" s="2">
        <v>1</v>
      </c>
      <c r="E272" s="2">
        <v>810</v>
      </c>
      <c r="F272" s="2">
        <v>3.3224210000000004E-2</v>
      </c>
      <c r="G272" s="2">
        <f t="shared" si="12"/>
        <v>26.911610100000004</v>
      </c>
      <c r="H272" s="2">
        <v>0.58760295360543413</v>
      </c>
      <c r="I272" s="2">
        <f t="shared" si="13"/>
        <v>475.95839242040165</v>
      </c>
      <c r="J272" s="2">
        <v>6.2373119999999997E-2</v>
      </c>
      <c r="K272" s="2">
        <f t="shared" si="14"/>
        <v>50.522227199999996</v>
      </c>
    </row>
    <row r="273" spans="1:11" x14ac:dyDescent="0.25">
      <c r="A273" s="2">
        <v>5</v>
      </c>
      <c r="B273" s="4" t="s">
        <v>320</v>
      </c>
      <c r="C273" s="3">
        <v>43761</v>
      </c>
      <c r="D273" s="2">
        <v>2</v>
      </c>
      <c r="E273" s="2">
        <v>910</v>
      </c>
      <c r="F273" s="4">
        <v>4.5989390000000005E-2</v>
      </c>
      <c r="G273" s="2">
        <f t="shared" si="12"/>
        <v>41.850344900000003</v>
      </c>
      <c r="H273" s="4">
        <v>0.48412510257936114</v>
      </c>
      <c r="I273" s="2">
        <f t="shared" si="13"/>
        <v>440.55384334721862</v>
      </c>
      <c r="J273" s="2">
        <v>0.25319327999999997</v>
      </c>
      <c r="K273" s="2">
        <f t="shared" si="14"/>
        <v>230.4058848</v>
      </c>
    </row>
    <row r="274" spans="1:11" x14ac:dyDescent="0.25">
      <c r="A274" s="2">
        <v>5</v>
      </c>
      <c r="B274" s="4" t="s">
        <v>305</v>
      </c>
      <c r="C274" s="3">
        <v>43761</v>
      </c>
      <c r="D274" s="2">
        <v>3</v>
      </c>
      <c r="E274" s="2">
        <v>290</v>
      </c>
      <c r="F274" s="2">
        <v>9.2314640000000003E-2</v>
      </c>
      <c r="G274" s="2">
        <f t="shared" si="12"/>
        <v>26.7712456</v>
      </c>
      <c r="H274" s="4">
        <v>2.586795035429164</v>
      </c>
      <c r="I274" s="2">
        <f t="shared" si="13"/>
        <v>750.17056027445744</v>
      </c>
      <c r="J274" s="2" t="s">
        <v>440</v>
      </c>
      <c r="K274" s="2" t="s">
        <v>440</v>
      </c>
    </row>
    <row r="275" spans="1:11" x14ac:dyDescent="0.25">
      <c r="A275" s="2">
        <v>5</v>
      </c>
      <c r="B275" s="2" t="s">
        <v>291</v>
      </c>
      <c r="C275" s="3">
        <v>43761</v>
      </c>
      <c r="D275" s="2">
        <v>4</v>
      </c>
      <c r="E275" s="2">
        <v>690</v>
      </c>
      <c r="F275" s="2">
        <v>0.14419891999999998</v>
      </c>
      <c r="G275" s="2">
        <f t="shared" si="12"/>
        <v>99.497254799999979</v>
      </c>
      <c r="H275" s="2">
        <v>0.63623754358768836</v>
      </c>
      <c r="I275" s="2">
        <f t="shared" si="13"/>
        <v>439.00390507550492</v>
      </c>
      <c r="J275" s="2">
        <v>0.29982023999999996</v>
      </c>
      <c r="K275" s="2">
        <f t="shared" si="14"/>
        <v>206.87596559999997</v>
      </c>
    </row>
    <row r="276" spans="1:11" x14ac:dyDescent="0.25">
      <c r="A276" s="2">
        <v>5</v>
      </c>
      <c r="B276" s="4" t="s">
        <v>301</v>
      </c>
      <c r="C276" s="3">
        <v>43761</v>
      </c>
      <c r="D276" s="2">
        <v>5</v>
      </c>
      <c r="E276" s="2">
        <v>2380</v>
      </c>
      <c r="F276" s="4">
        <v>2.2312039999999998E-2</v>
      </c>
      <c r="G276" s="2">
        <f t="shared" si="12"/>
        <v>53.102655199999994</v>
      </c>
      <c r="H276" s="4">
        <v>0.53793358511291911</v>
      </c>
      <c r="I276" s="2">
        <f t="shared" si="13"/>
        <v>1280.2819325687474</v>
      </c>
      <c r="J276" s="2" t="s">
        <v>440</v>
      </c>
      <c r="K276" s="2" t="s">
        <v>440</v>
      </c>
    </row>
    <row r="277" spans="1:11" x14ac:dyDescent="0.25">
      <c r="A277" s="2">
        <v>5</v>
      </c>
      <c r="B277" s="2" t="s">
        <v>275</v>
      </c>
      <c r="C277" s="3">
        <v>43761</v>
      </c>
      <c r="D277" s="2">
        <v>6</v>
      </c>
      <c r="E277" s="2">
        <v>440</v>
      </c>
      <c r="F277" s="2">
        <v>6.7813730000000003E-2</v>
      </c>
      <c r="G277" s="2">
        <f t="shared" si="12"/>
        <v>29.838041200000003</v>
      </c>
      <c r="H277" s="2">
        <v>0.43445573408684618</v>
      </c>
      <c r="I277" s="2">
        <f t="shared" si="13"/>
        <v>191.16052299821231</v>
      </c>
      <c r="J277" s="2">
        <v>0.49225751999999989</v>
      </c>
      <c r="K277" s="2">
        <f t="shared" si="14"/>
        <v>216.59330879999996</v>
      </c>
    </row>
    <row r="278" spans="1:11" x14ac:dyDescent="0.25">
      <c r="A278" s="2">
        <v>5</v>
      </c>
      <c r="B278" s="4" t="s">
        <v>313</v>
      </c>
      <c r="C278" s="3">
        <v>43774</v>
      </c>
      <c r="D278" s="2">
        <v>1</v>
      </c>
      <c r="E278" s="2">
        <v>190</v>
      </c>
      <c r="F278" s="2" t="s">
        <v>440</v>
      </c>
      <c r="G278" s="2" t="s">
        <v>440</v>
      </c>
      <c r="H278" s="4">
        <v>0.79973254820888373</v>
      </c>
      <c r="I278" s="2">
        <f t="shared" si="13"/>
        <v>151.94918415968792</v>
      </c>
      <c r="J278" s="2" t="s">
        <v>440</v>
      </c>
      <c r="K278" s="2" t="s">
        <v>440</v>
      </c>
    </row>
    <row r="279" spans="1:11" x14ac:dyDescent="0.25">
      <c r="A279" s="2">
        <v>5</v>
      </c>
      <c r="B279" s="2" t="s">
        <v>293</v>
      </c>
      <c r="C279" s="3">
        <v>43774</v>
      </c>
      <c r="D279" s="2">
        <v>2</v>
      </c>
      <c r="E279" s="2">
        <v>530</v>
      </c>
      <c r="F279" s="2">
        <v>6.7607840000000002E-2</v>
      </c>
      <c r="G279" s="2">
        <f t="shared" si="12"/>
        <v>35.832155200000003</v>
      </c>
      <c r="H279" s="2">
        <v>0.31338664838634078</v>
      </c>
      <c r="I279" s="2">
        <f t="shared" si="13"/>
        <v>166.0949236447606</v>
      </c>
      <c r="J279" s="2" t="s">
        <v>440</v>
      </c>
      <c r="K279" s="2" t="s">
        <v>440</v>
      </c>
    </row>
    <row r="280" spans="1:11" x14ac:dyDescent="0.25">
      <c r="A280" s="2">
        <v>5</v>
      </c>
      <c r="B280" s="2" t="s">
        <v>281</v>
      </c>
      <c r="C280" s="3">
        <v>43774</v>
      </c>
      <c r="D280" s="2">
        <v>3</v>
      </c>
      <c r="E280" s="2">
        <v>110</v>
      </c>
      <c r="F280" s="2">
        <v>8.7167389999999997E-2</v>
      </c>
      <c r="G280" s="2">
        <f t="shared" si="12"/>
        <v>9.5884128999999998</v>
      </c>
      <c r="H280" s="2">
        <v>5.3920795767460028</v>
      </c>
      <c r="I280" s="2">
        <f t="shared" si="13"/>
        <v>593.12875344206032</v>
      </c>
      <c r="J280" s="2">
        <v>1.0633703999999999</v>
      </c>
      <c r="K280" s="2">
        <f t="shared" si="14"/>
        <v>116.97074399999998</v>
      </c>
    </row>
    <row r="281" spans="1:11" x14ac:dyDescent="0.25">
      <c r="A281" s="2">
        <v>5</v>
      </c>
      <c r="B281" s="2" t="s">
        <v>276</v>
      </c>
      <c r="C281" s="3">
        <v>43774</v>
      </c>
      <c r="D281" s="2">
        <v>4</v>
      </c>
      <c r="E281" s="2">
        <v>350</v>
      </c>
      <c r="F281" s="2">
        <v>5.9372240000000007E-2</v>
      </c>
      <c r="G281" s="2">
        <f t="shared" si="12"/>
        <v>20.780283999999998</v>
      </c>
      <c r="H281" s="2">
        <v>0.85974970180400612</v>
      </c>
      <c r="I281" s="2">
        <f t="shared" si="13"/>
        <v>300.91239563140209</v>
      </c>
      <c r="J281" s="2">
        <v>0.10145351999999999</v>
      </c>
      <c r="K281" s="2">
        <f t="shared" si="14"/>
        <v>35.508731999999995</v>
      </c>
    </row>
    <row r="282" spans="1:11" x14ac:dyDescent="0.25">
      <c r="A282" s="2">
        <v>5</v>
      </c>
      <c r="B282" s="2" t="s">
        <v>296</v>
      </c>
      <c r="C282" s="3">
        <v>43774</v>
      </c>
      <c r="D282" s="2">
        <v>5</v>
      </c>
      <c r="E282" s="2">
        <v>1210</v>
      </c>
      <c r="F282" s="4">
        <v>8.0373020000000003E-2</v>
      </c>
      <c r="G282" s="2">
        <f t="shared" si="12"/>
        <v>97.251354199999994</v>
      </c>
      <c r="H282" s="2">
        <v>0.60933330232090943</v>
      </c>
      <c r="I282" s="2">
        <f t="shared" si="13"/>
        <v>737.2932958083004</v>
      </c>
      <c r="J282" s="2">
        <v>0.10172303999999999</v>
      </c>
      <c r="K282" s="2">
        <f t="shared" si="14"/>
        <v>123.08487839999998</v>
      </c>
    </row>
    <row r="283" spans="1:11" x14ac:dyDescent="0.25">
      <c r="A283" s="2">
        <v>5</v>
      </c>
      <c r="B283" s="4" t="s">
        <v>322</v>
      </c>
      <c r="C283" s="3">
        <v>43774</v>
      </c>
      <c r="D283" s="2">
        <v>6</v>
      </c>
      <c r="E283" s="2">
        <v>360</v>
      </c>
      <c r="F283" s="4">
        <v>6.4931269999999999E-2</v>
      </c>
      <c r="G283" s="2">
        <f t="shared" si="12"/>
        <v>23.3752572</v>
      </c>
      <c r="H283" s="4">
        <v>0.33615177561207676</v>
      </c>
      <c r="I283" s="2">
        <f t="shared" si="13"/>
        <v>121.01463922034763</v>
      </c>
      <c r="J283" s="2">
        <v>1.4937599999999995E-2</v>
      </c>
      <c r="K283" s="2">
        <f t="shared" si="14"/>
        <v>5.3775359999999974</v>
      </c>
    </row>
    <row r="284" spans="1:11" x14ac:dyDescent="0.25">
      <c r="A284" s="2">
        <v>5</v>
      </c>
      <c r="B284" s="4" t="s">
        <v>321</v>
      </c>
      <c r="C284" s="3">
        <v>43789</v>
      </c>
      <c r="D284" s="2">
        <v>1</v>
      </c>
      <c r="E284" s="2">
        <v>150</v>
      </c>
      <c r="F284" s="4">
        <v>3.5283110000000006E-2</v>
      </c>
      <c r="G284" s="2">
        <f t="shared" si="12"/>
        <v>5.2924665000000006</v>
      </c>
      <c r="H284" s="4">
        <v>0.31752576242738373</v>
      </c>
      <c r="I284" s="2">
        <f t="shared" si="13"/>
        <v>47.628864364107557</v>
      </c>
      <c r="J284" s="2">
        <v>0.54750911999999996</v>
      </c>
      <c r="K284" s="2">
        <f t="shared" si="14"/>
        <v>82.126367999999985</v>
      </c>
    </row>
    <row r="285" spans="1:11" x14ac:dyDescent="0.25">
      <c r="A285" s="2">
        <v>5</v>
      </c>
      <c r="B285" s="2" t="s">
        <v>310</v>
      </c>
      <c r="C285" s="3">
        <v>43789</v>
      </c>
      <c r="D285" s="2">
        <v>2</v>
      </c>
      <c r="E285" s="2">
        <v>550</v>
      </c>
      <c r="F285" s="4">
        <v>4.3106930000000002E-2</v>
      </c>
      <c r="G285" s="2">
        <f t="shared" si="12"/>
        <v>23.708811500000003</v>
      </c>
      <c r="H285" s="2">
        <v>0.52344668596926891</v>
      </c>
      <c r="I285" s="2">
        <f t="shared" si="13"/>
        <v>287.89567728309794</v>
      </c>
      <c r="J285" s="2">
        <v>5.8060800000000003E-2</v>
      </c>
      <c r="K285" s="2">
        <f t="shared" si="14"/>
        <v>31.933440000000008</v>
      </c>
    </row>
    <row r="286" spans="1:11" x14ac:dyDescent="0.25">
      <c r="A286" s="2">
        <v>5</v>
      </c>
      <c r="B286" s="2" t="s">
        <v>285</v>
      </c>
      <c r="C286" s="3">
        <v>43789</v>
      </c>
      <c r="D286" s="2">
        <v>3</v>
      </c>
      <c r="E286" s="2">
        <v>120</v>
      </c>
      <c r="F286" s="2">
        <v>0.11722732999999999</v>
      </c>
      <c r="G286" s="2">
        <f t="shared" si="12"/>
        <v>14.067279599999997</v>
      </c>
      <c r="H286" s="2">
        <v>3.8078336775368249</v>
      </c>
      <c r="I286" s="2">
        <f t="shared" si="13"/>
        <v>456.94004130441897</v>
      </c>
      <c r="J286" s="2" t="s">
        <v>440</v>
      </c>
      <c r="K286" s="2" t="s">
        <v>440</v>
      </c>
    </row>
    <row r="287" spans="1:11" x14ac:dyDescent="0.25">
      <c r="A287" s="2">
        <v>5</v>
      </c>
      <c r="B287" s="4" t="s">
        <v>299</v>
      </c>
      <c r="C287" s="3">
        <v>43789</v>
      </c>
      <c r="D287" s="2">
        <v>4</v>
      </c>
      <c r="E287" s="2">
        <v>370</v>
      </c>
      <c r="F287" s="4">
        <v>6.8431399999999989E-2</v>
      </c>
      <c r="G287" s="2">
        <f t="shared" si="12"/>
        <v>25.319617999999995</v>
      </c>
      <c r="H287" s="4">
        <v>0.68901124761098564</v>
      </c>
      <c r="I287" s="2">
        <f t="shared" si="13"/>
        <v>254.9341616160647</v>
      </c>
      <c r="J287" s="2">
        <v>0.48551951999999998</v>
      </c>
      <c r="K287" s="2">
        <f t="shared" si="14"/>
        <v>179.64222240000001</v>
      </c>
    </row>
    <row r="288" spans="1:11" x14ac:dyDescent="0.25">
      <c r="A288" s="2">
        <v>5</v>
      </c>
      <c r="B288" s="4" t="s">
        <v>304</v>
      </c>
      <c r="C288" s="3">
        <v>43789</v>
      </c>
      <c r="D288" s="2">
        <v>5</v>
      </c>
      <c r="E288" s="2">
        <v>1090</v>
      </c>
      <c r="F288" s="2">
        <v>5.7313340000000004E-2</v>
      </c>
      <c r="G288" s="2">
        <f t="shared" si="12"/>
        <v>62.471540600000004</v>
      </c>
      <c r="H288" s="4">
        <v>1.0284185989765049</v>
      </c>
      <c r="I288" s="2">
        <f t="shared" si="13"/>
        <v>1120.9762728843905</v>
      </c>
      <c r="J288" s="2" t="s">
        <v>440</v>
      </c>
      <c r="K288" s="2" t="s">
        <v>440</v>
      </c>
    </row>
    <row r="289" spans="1:11" x14ac:dyDescent="0.25">
      <c r="A289" s="2">
        <v>5</v>
      </c>
      <c r="B289" s="2" t="s">
        <v>288</v>
      </c>
      <c r="C289" s="3">
        <v>43789</v>
      </c>
      <c r="D289" s="2">
        <v>6</v>
      </c>
      <c r="E289" s="2">
        <v>480</v>
      </c>
      <c r="F289" s="2">
        <v>4.0018579999999998E-2</v>
      </c>
      <c r="G289" s="2">
        <f t="shared" si="12"/>
        <v>19.208918399999998</v>
      </c>
      <c r="H289" s="2">
        <v>0.68073301952889986</v>
      </c>
      <c r="I289" s="2">
        <f t="shared" si="13"/>
        <v>326.75184937387189</v>
      </c>
      <c r="J289" s="2" t="s">
        <v>440</v>
      </c>
      <c r="K289" s="2" t="s">
        <v>440</v>
      </c>
    </row>
    <row r="290" spans="1:11" x14ac:dyDescent="0.25">
      <c r="A290" s="2">
        <v>5</v>
      </c>
      <c r="B290" s="2" t="s">
        <v>308</v>
      </c>
      <c r="C290" s="3">
        <v>43802</v>
      </c>
      <c r="D290" s="2">
        <v>1</v>
      </c>
      <c r="E290" s="2">
        <v>6750</v>
      </c>
      <c r="F290" s="4">
        <v>1.9635469999999999E-2</v>
      </c>
      <c r="G290" s="2">
        <f t="shared" si="12"/>
        <v>132.5394225</v>
      </c>
      <c r="H290" s="2">
        <v>0.24095215266808973</v>
      </c>
      <c r="I290" s="2">
        <f t="shared" si="13"/>
        <v>1626.4270305096056</v>
      </c>
      <c r="J290" s="2" t="s">
        <v>440</v>
      </c>
      <c r="K290" s="2" t="s">
        <v>440</v>
      </c>
    </row>
    <row r="291" spans="1:11" x14ac:dyDescent="0.25">
      <c r="A291" s="2">
        <v>5</v>
      </c>
      <c r="B291" s="2" t="s">
        <v>311</v>
      </c>
      <c r="C291" s="3">
        <v>43802</v>
      </c>
      <c r="D291" s="2">
        <v>2</v>
      </c>
      <c r="E291" s="2">
        <v>3160</v>
      </c>
      <c r="F291" s="4">
        <v>2.045903E-2</v>
      </c>
      <c r="G291" s="2">
        <f t="shared" si="12"/>
        <v>64.650534800000003</v>
      </c>
      <c r="H291" s="2">
        <v>0.1809349990729674</v>
      </c>
      <c r="I291" s="2">
        <f t="shared" si="13"/>
        <v>571.75459707057701</v>
      </c>
      <c r="J291" s="2" t="s">
        <v>440</v>
      </c>
      <c r="K291" s="2" t="s">
        <v>440</v>
      </c>
    </row>
    <row r="292" spans="1:11" x14ac:dyDescent="0.25">
      <c r="A292" s="2">
        <v>5</v>
      </c>
      <c r="B292" s="4" t="s">
        <v>314</v>
      </c>
      <c r="C292" s="3">
        <v>43802</v>
      </c>
      <c r="D292" s="2">
        <v>3</v>
      </c>
      <c r="E292" s="2">
        <v>8340</v>
      </c>
      <c r="F292" s="4">
        <v>2.4576830000000001E-2</v>
      </c>
      <c r="G292" s="2">
        <f t="shared" si="12"/>
        <v>204.97076220000002</v>
      </c>
      <c r="H292" s="4">
        <v>0.85664536627322374</v>
      </c>
      <c r="I292" s="2">
        <f t="shared" si="13"/>
        <v>7144.4223547186857</v>
      </c>
      <c r="J292" s="2" t="s">
        <v>440</v>
      </c>
      <c r="K292" s="2" t="s">
        <v>440</v>
      </c>
    </row>
    <row r="293" spans="1:11" x14ac:dyDescent="0.25">
      <c r="A293" s="2">
        <v>5</v>
      </c>
      <c r="B293" s="2" t="s">
        <v>292</v>
      </c>
      <c r="C293" s="3">
        <v>43802</v>
      </c>
      <c r="D293" s="2">
        <v>4</v>
      </c>
      <c r="E293" s="2">
        <v>2520</v>
      </c>
      <c r="F293" s="2">
        <v>4.0842139999999999E-2</v>
      </c>
      <c r="G293" s="2">
        <f t="shared" si="12"/>
        <v>102.92219279999999</v>
      </c>
      <c r="H293" s="2">
        <v>0.46239475386388584</v>
      </c>
      <c r="I293" s="2">
        <f t="shared" si="13"/>
        <v>1165.2347797369923</v>
      </c>
      <c r="J293" s="2">
        <v>0.15832223999999998</v>
      </c>
      <c r="K293" s="2">
        <f t="shared" si="14"/>
        <v>398.97204479999994</v>
      </c>
    </row>
    <row r="294" spans="1:11" x14ac:dyDescent="0.25">
      <c r="A294" s="2">
        <v>5</v>
      </c>
      <c r="B294" s="2" t="s">
        <v>274</v>
      </c>
      <c r="C294" s="3">
        <v>43802</v>
      </c>
      <c r="D294" s="2">
        <v>5</v>
      </c>
      <c r="E294" s="2">
        <v>5830</v>
      </c>
      <c r="F294" s="2">
        <v>2.8076959999999998E-2</v>
      </c>
      <c r="G294" s="2">
        <f t="shared" si="12"/>
        <v>163.6886768</v>
      </c>
      <c r="H294" s="2">
        <v>0.44687307620997491</v>
      </c>
      <c r="I294" s="2">
        <f t="shared" si="13"/>
        <v>2605.2700343041538</v>
      </c>
      <c r="J294" s="2">
        <v>2.0223225600000001</v>
      </c>
      <c r="K294" s="2">
        <f t="shared" si="14"/>
        <v>11790.140524799999</v>
      </c>
    </row>
    <row r="295" spans="1:11" x14ac:dyDescent="0.25">
      <c r="A295" s="2">
        <v>5</v>
      </c>
      <c r="B295" s="2" t="s">
        <v>295</v>
      </c>
      <c r="C295" s="3">
        <v>43802</v>
      </c>
      <c r="D295" s="2">
        <v>6</v>
      </c>
      <c r="E295" s="2">
        <v>2750</v>
      </c>
      <c r="F295" s="2">
        <v>0.20534824999999998</v>
      </c>
      <c r="G295" s="2">
        <f t="shared" si="12"/>
        <v>564.70768750000002</v>
      </c>
      <c r="H295" s="2">
        <v>0.59277684615673776</v>
      </c>
      <c r="I295" s="2">
        <f t="shared" si="13"/>
        <v>1630.1363269310286</v>
      </c>
      <c r="J295" s="2">
        <v>0.46126271999999996</v>
      </c>
      <c r="K295" s="2">
        <f t="shared" si="14"/>
        <v>1268.4724799999999</v>
      </c>
    </row>
    <row r="296" spans="1:11" x14ac:dyDescent="0.25">
      <c r="A296" s="2">
        <v>5</v>
      </c>
      <c r="B296" s="2" t="s">
        <v>307</v>
      </c>
      <c r="C296" s="3">
        <v>43816</v>
      </c>
      <c r="D296" s="2">
        <v>1</v>
      </c>
      <c r="E296" s="2">
        <v>120</v>
      </c>
      <c r="F296" s="2">
        <v>0.19670087</v>
      </c>
      <c r="G296" s="2">
        <f t="shared" si="12"/>
        <v>23.604104400000001</v>
      </c>
      <c r="H296" s="2">
        <v>2.3850132259283217</v>
      </c>
      <c r="I296" s="2">
        <f t="shared" si="13"/>
        <v>286.20158711139857</v>
      </c>
      <c r="J296" s="2" t="s">
        <v>440</v>
      </c>
      <c r="K296" s="2" t="s">
        <v>440</v>
      </c>
    </row>
    <row r="297" spans="1:11" x14ac:dyDescent="0.25">
      <c r="A297" s="2">
        <v>5</v>
      </c>
      <c r="B297" s="4" t="s">
        <v>317</v>
      </c>
      <c r="C297" s="3">
        <v>43816</v>
      </c>
      <c r="D297" s="2">
        <v>2</v>
      </c>
      <c r="E297" s="2">
        <v>550</v>
      </c>
      <c r="F297" s="4">
        <v>4.8048289999999994E-2</v>
      </c>
      <c r="G297" s="2">
        <f t="shared" si="12"/>
        <v>26.4265595</v>
      </c>
      <c r="H297" s="4">
        <v>0.55862915531813373</v>
      </c>
      <c r="I297" s="2">
        <f t="shared" si="13"/>
        <v>307.24603542497357</v>
      </c>
      <c r="J297" s="2" t="s">
        <v>440</v>
      </c>
      <c r="K297" s="2" t="s">
        <v>440</v>
      </c>
    </row>
    <row r="298" spans="1:11" x14ac:dyDescent="0.25">
      <c r="A298" s="2">
        <v>5</v>
      </c>
      <c r="B298" s="2" t="s">
        <v>298</v>
      </c>
      <c r="C298" s="3">
        <v>43816</v>
      </c>
      <c r="D298" s="2">
        <v>3</v>
      </c>
      <c r="E298" s="2">
        <v>100</v>
      </c>
      <c r="F298" s="4">
        <v>5.6901560000000004E-2</v>
      </c>
      <c r="G298" s="2">
        <f t="shared" si="12"/>
        <v>5.6901560000000009</v>
      </c>
      <c r="H298" s="2">
        <v>12.172983154484562</v>
      </c>
      <c r="I298" s="2">
        <f t="shared" si="13"/>
        <v>1217.2983154484562</v>
      </c>
      <c r="J298" s="2">
        <v>7.3423440000000006E-2</v>
      </c>
      <c r="K298" s="2">
        <f t="shared" si="14"/>
        <v>7.3423440000000006</v>
      </c>
    </row>
    <row r="299" spans="1:11" x14ac:dyDescent="0.25">
      <c r="A299" s="2">
        <v>5</v>
      </c>
      <c r="B299" s="4" t="s">
        <v>325</v>
      </c>
      <c r="C299" s="3">
        <v>43816</v>
      </c>
      <c r="D299" s="2">
        <v>4</v>
      </c>
      <c r="E299" s="2">
        <v>440</v>
      </c>
      <c r="F299" s="4">
        <v>4.5783499999999998E-2</v>
      </c>
      <c r="G299" s="2">
        <f t="shared" si="12"/>
        <v>20.144739999999999</v>
      </c>
      <c r="H299" s="4">
        <v>0.7283328310008933</v>
      </c>
      <c r="I299" s="2">
        <f t="shared" si="13"/>
        <v>320.46644564039303</v>
      </c>
      <c r="J299" s="2" t="s">
        <v>440</v>
      </c>
      <c r="K299" s="2" t="s">
        <v>440</v>
      </c>
    </row>
    <row r="300" spans="1:11" x14ac:dyDescent="0.25">
      <c r="A300" s="2">
        <v>5</v>
      </c>
      <c r="B300" s="4" t="s">
        <v>300</v>
      </c>
      <c r="C300" s="3">
        <v>43816</v>
      </c>
      <c r="D300" s="2">
        <v>5</v>
      </c>
      <c r="E300" s="2">
        <v>580</v>
      </c>
      <c r="F300" s="4">
        <v>4.9901299999999996E-2</v>
      </c>
      <c r="G300" s="2">
        <f t="shared" si="12"/>
        <v>28.942753999999994</v>
      </c>
      <c r="H300" s="4">
        <v>2.5567864586316027</v>
      </c>
      <c r="I300" s="2">
        <f t="shared" si="13"/>
        <v>1482.9361460063294</v>
      </c>
      <c r="J300" s="2" t="s">
        <v>440</v>
      </c>
      <c r="K300" s="2" t="s">
        <v>440</v>
      </c>
    </row>
    <row r="301" spans="1:11" x14ac:dyDescent="0.25">
      <c r="A301" s="2">
        <v>5</v>
      </c>
      <c r="B301" s="4" t="s">
        <v>312</v>
      </c>
      <c r="C301" s="3">
        <v>43816</v>
      </c>
      <c r="D301" s="2">
        <v>6</v>
      </c>
      <c r="E301" s="2">
        <v>230</v>
      </c>
      <c r="F301" s="4">
        <v>5.2783759999999999E-2</v>
      </c>
      <c r="G301" s="2">
        <f t="shared" si="12"/>
        <v>12.140264800000001</v>
      </c>
      <c r="H301" s="4">
        <v>2.215309550245562</v>
      </c>
      <c r="I301" s="2">
        <f t="shared" si="13"/>
        <v>509.52119655647931</v>
      </c>
      <c r="J301" s="2" t="s">
        <v>440</v>
      </c>
      <c r="K301" s="2" t="s">
        <v>440</v>
      </c>
    </row>
    <row r="302" spans="1:11" x14ac:dyDescent="0.25">
      <c r="A302" s="2">
        <v>5</v>
      </c>
      <c r="B302" s="4" t="s">
        <v>315</v>
      </c>
      <c r="C302" s="3">
        <v>43830</v>
      </c>
      <c r="D302" s="2">
        <v>1</v>
      </c>
      <c r="E302" s="2">
        <v>780</v>
      </c>
      <c r="F302" s="4">
        <v>3.0547640000000001E-2</v>
      </c>
      <c r="G302" s="2">
        <f t="shared" si="12"/>
        <v>23.827159200000004</v>
      </c>
      <c r="H302" s="4">
        <v>0.48309032406910046</v>
      </c>
      <c r="I302" s="2">
        <f t="shared" si="13"/>
        <v>376.81045277389836</v>
      </c>
      <c r="J302" s="2" t="s">
        <v>440</v>
      </c>
      <c r="K302" s="2" t="s">
        <v>440</v>
      </c>
    </row>
    <row r="303" spans="1:11" x14ac:dyDescent="0.25">
      <c r="A303" s="2">
        <v>5</v>
      </c>
      <c r="B303" s="2" t="s">
        <v>282</v>
      </c>
      <c r="C303" s="3">
        <v>43830</v>
      </c>
      <c r="D303" s="2">
        <v>2</v>
      </c>
      <c r="E303" s="2">
        <v>550</v>
      </c>
      <c r="F303" s="2">
        <v>4.8665960000000008E-2</v>
      </c>
      <c r="G303" s="2">
        <f t="shared" si="12"/>
        <v>26.766278000000007</v>
      </c>
      <c r="H303" s="2">
        <v>1.1908788250874396</v>
      </c>
      <c r="I303" s="2">
        <f t="shared" si="13"/>
        <v>654.9833537980918</v>
      </c>
      <c r="J303" s="2">
        <v>1.0046150399999998</v>
      </c>
      <c r="K303" s="2">
        <f t="shared" si="14"/>
        <v>552.53827199999989</v>
      </c>
    </row>
    <row r="304" spans="1:11" x14ac:dyDescent="0.25">
      <c r="A304" s="2">
        <v>5</v>
      </c>
      <c r="B304" s="2" t="s">
        <v>277</v>
      </c>
      <c r="C304" s="3">
        <v>43830</v>
      </c>
      <c r="D304" s="2">
        <v>3</v>
      </c>
      <c r="E304" s="2">
        <v>640</v>
      </c>
      <c r="F304" s="2">
        <v>0.11681555</v>
      </c>
      <c r="G304" s="2">
        <f t="shared" si="12"/>
        <v>74.761952000000008</v>
      </c>
      <c r="H304" s="2">
        <v>9.2642207621416528</v>
      </c>
      <c r="I304" s="2">
        <f t="shared" si="13"/>
        <v>5929.101287770658</v>
      </c>
      <c r="J304" s="2">
        <v>0.35022047999999995</v>
      </c>
      <c r="K304" s="2">
        <f t="shared" si="14"/>
        <v>224.14110719999996</v>
      </c>
    </row>
    <row r="305" spans="1:11" x14ac:dyDescent="0.25">
      <c r="A305" s="2">
        <v>5</v>
      </c>
      <c r="B305" s="2" t="s">
        <v>297</v>
      </c>
      <c r="C305" s="3">
        <v>43830</v>
      </c>
      <c r="D305" s="2">
        <v>4</v>
      </c>
      <c r="E305" s="2">
        <v>2130</v>
      </c>
      <c r="F305" s="4">
        <v>4.3930490000000003E-2</v>
      </c>
      <c r="G305" s="2">
        <f t="shared" si="12"/>
        <v>93.571943700000006</v>
      </c>
      <c r="H305" s="2">
        <v>0.41272538537137082</v>
      </c>
      <c r="I305" s="2">
        <f t="shared" si="13"/>
        <v>879.10507084101982</v>
      </c>
      <c r="J305" s="2">
        <v>0.17072015999999998</v>
      </c>
      <c r="K305" s="2">
        <f t="shared" si="14"/>
        <v>363.63394079999995</v>
      </c>
    </row>
    <row r="306" spans="1:11" x14ac:dyDescent="0.25">
      <c r="A306" s="2">
        <v>5</v>
      </c>
      <c r="B306" s="2" t="s">
        <v>272</v>
      </c>
      <c r="C306" s="3">
        <v>43830</v>
      </c>
      <c r="D306" s="2">
        <v>5</v>
      </c>
      <c r="E306" s="2">
        <v>1350</v>
      </c>
      <c r="F306" s="2">
        <v>7.2755089999999994E-2</v>
      </c>
      <c r="G306" s="2">
        <f t="shared" si="12"/>
        <v>98.219371499999994</v>
      </c>
      <c r="H306" s="2">
        <v>2.243248570022601</v>
      </c>
      <c r="I306" s="2">
        <f t="shared" si="13"/>
        <v>3028.3855695305119</v>
      </c>
      <c r="J306" s="2" t="s">
        <v>440</v>
      </c>
      <c r="K306" s="2" t="s">
        <v>440</v>
      </c>
    </row>
    <row r="307" spans="1:11" x14ac:dyDescent="0.25">
      <c r="A307" s="2">
        <v>5</v>
      </c>
      <c r="B307" s="2" t="s">
        <v>278</v>
      </c>
      <c r="C307" s="3">
        <v>43830</v>
      </c>
      <c r="D307" s="2">
        <v>6</v>
      </c>
      <c r="E307" s="2">
        <v>870</v>
      </c>
      <c r="F307" s="2">
        <v>3.6312559999999994E-2</v>
      </c>
      <c r="G307" s="2">
        <f t="shared" si="12"/>
        <v>31.591927199999994</v>
      </c>
      <c r="H307" s="2">
        <v>0.59588118168752002</v>
      </c>
      <c r="I307" s="2">
        <f t="shared" si="13"/>
        <v>518.41662806814236</v>
      </c>
      <c r="J307" s="2">
        <v>8.6090879999999981E-2</v>
      </c>
      <c r="K307" s="2">
        <f t="shared" si="14"/>
        <v>74.899065599999986</v>
      </c>
    </row>
    <row r="308" spans="1:11" x14ac:dyDescent="0.25">
      <c r="A308" s="2">
        <v>5</v>
      </c>
      <c r="B308" s="2" t="s">
        <v>306</v>
      </c>
      <c r="C308" s="3">
        <v>43844</v>
      </c>
      <c r="D308" s="2">
        <v>1</v>
      </c>
      <c r="E308" s="2">
        <v>760</v>
      </c>
      <c r="F308" s="2">
        <v>5.5872110000000003E-2</v>
      </c>
      <c r="G308" s="2">
        <f t="shared" si="12"/>
        <v>42.462803600000001</v>
      </c>
      <c r="H308" s="2">
        <v>0.98081878750451146</v>
      </c>
      <c r="I308" s="2">
        <f t="shared" si="13"/>
        <v>745.42227850342863</v>
      </c>
      <c r="J308" s="2" t="s">
        <v>440</v>
      </c>
      <c r="K308" s="2" t="s">
        <v>440</v>
      </c>
    </row>
    <row r="309" spans="1:11" x14ac:dyDescent="0.25">
      <c r="A309" s="2">
        <v>5</v>
      </c>
      <c r="B309" s="2" t="s">
        <v>286</v>
      </c>
      <c r="C309" s="3">
        <v>43844</v>
      </c>
      <c r="D309" s="2">
        <v>2</v>
      </c>
      <c r="E309" s="2">
        <v>600</v>
      </c>
      <c r="F309" s="2">
        <v>7.5843439999999998E-2</v>
      </c>
      <c r="G309" s="2">
        <f t="shared" si="12"/>
        <v>45.506064000000002</v>
      </c>
      <c r="H309" s="2">
        <v>1.1525920202077924</v>
      </c>
      <c r="I309" s="2">
        <f t="shared" si="13"/>
        <v>691.55521212467545</v>
      </c>
      <c r="J309" s="2" t="s">
        <v>440</v>
      </c>
      <c r="K309" s="2" t="s">
        <v>440</v>
      </c>
    </row>
    <row r="310" spans="1:11" x14ac:dyDescent="0.25">
      <c r="A310" s="2">
        <v>5</v>
      </c>
      <c r="B310" s="4" t="s">
        <v>316</v>
      </c>
      <c r="C310" s="3">
        <v>43844</v>
      </c>
      <c r="D310" s="2">
        <v>3</v>
      </c>
      <c r="E310" s="2">
        <v>450</v>
      </c>
      <c r="F310" s="4">
        <v>3.8371459999999996E-2</v>
      </c>
      <c r="G310" s="2">
        <f t="shared" si="12"/>
        <v>17.267156999999997</v>
      </c>
      <c r="H310" s="4">
        <v>5.3434449867637479</v>
      </c>
      <c r="I310" s="2">
        <f t="shared" si="13"/>
        <v>2404.5502440436867</v>
      </c>
      <c r="J310" s="2" t="s">
        <v>440</v>
      </c>
      <c r="K310" s="2" t="s">
        <v>440</v>
      </c>
    </row>
    <row r="311" spans="1:11" x14ac:dyDescent="0.25">
      <c r="A311" s="2">
        <v>5</v>
      </c>
      <c r="B311" s="2" t="s">
        <v>309</v>
      </c>
      <c r="C311" s="3">
        <v>43844</v>
      </c>
      <c r="D311" s="2">
        <v>4</v>
      </c>
      <c r="E311" s="2">
        <v>880</v>
      </c>
      <c r="F311" s="4">
        <v>3.9195019999999997E-2</v>
      </c>
      <c r="G311" s="2">
        <f t="shared" si="12"/>
        <v>34.491617599999998</v>
      </c>
      <c r="H311" s="2">
        <v>0.45101219025101785</v>
      </c>
      <c r="I311" s="2">
        <f t="shared" si="13"/>
        <v>396.8907274208957</v>
      </c>
      <c r="J311" s="2" t="s">
        <v>440</v>
      </c>
      <c r="K311" s="2" t="s">
        <v>440</v>
      </c>
    </row>
    <row r="312" spans="1:11" x14ac:dyDescent="0.25">
      <c r="A312" s="2">
        <v>5</v>
      </c>
      <c r="B312" s="2" t="s">
        <v>294</v>
      </c>
      <c r="C312" s="3">
        <v>43844</v>
      </c>
      <c r="D312" s="2">
        <v>5</v>
      </c>
      <c r="E312" s="2">
        <v>1000</v>
      </c>
      <c r="F312" s="2">
        <v>4.7224729999999993E-2</v>
      </c>
      <c r="G312" s="2">
        <f t="shared" si="12"/>
        <v>47.224729999999994</v>
      </c>
      <c r="H312" s="2">
        <v>2.1542576181401785</v>
      </c>
      <c r="I312" s="2">
        <f t="shared" si="13"/>
        <v>2154.2576181401782</v>
      </c>
      <c r="J312" s="2">
        <v>2.65650312</v>
      </c>
      <c r="K312" s="2">
        <f t="shared" si="14"/>
        <v>2656.5031199999999</v>
      </c>
    </row>
    <row r="313" spans="1:11" x14ac:dyDescent="0.25">
      <c r="A313" s="2">
        <v>5</v>
      </c>
      <c r="B313" s="2" t="s">
        <v>273</v>
      </c>
      <c r="C313" s="3">
        <v>43844</v>
      </c>
      <c r="D313" s="2">
        <v>6</v>
      </c>
      <c r="E313" s="2">
        <v>860</v>
      </c>
      <c r="F313" s="2">
        <v>2.6841619999999997E-2</v>
      </c>
      <c r="G313" s="2">
        <f t="shared" si="12"/>
        <v>23.083793199999999</v>
      </c>
      <c r="H313" s="2">
        <v>0.64244621464925278</v>
      </c>
      <c r="I313" s="2">
        <f t="shared" si="13"/>
        <v>552.50374459835734</v>
      </c>
      <c r="J313" s="2" t="s">
        <v>440</v>
      </c>
      <c r="K313" s="2" t="s">
        <v>440</v>
      </c>
    </row>
    <row r="314" spans="1:11" x14ac:dyDescent="0.25">
      <c r="A314" s="2">
        <v>5</v>
      </c>
      <c r="B314" s="2" t="s">
        <v>287</v>
      </c>
      <c r="C314" s="3">
        <v>43858</v>
      </c>
      <c r="D314" s="2">
        <v>1</v>
      </c>
      <c r="E314" s="2">
        <v>6920</v>
      </c>
      <c r="F314" s="2">
        <v>2.1282590000000001E-2</v>
      </c>
      <c r="G314" s="2">
        <f t="shared" si="12"/>
        <v>147.2755228</v>
      </c>
      <c r="H314" s="2">
        <v>0.26785639393486871</v>
      </c>
      <c r="I314" s="2">
        <f t="shared" si="13"/>
        <v>1853.5662460292915</v>
      </c>
      <c r="J314" s="2" t="s">
        <v>440</v>
      </c>
      <c r="K314" s="2" t="s">
        <v>440</v>
      </c>
    </row>
    <row r="315" spans="1:11" x14ac:dyDescent="0.25">
      <c r="A315" s="2">
        <v>5</v>
      </c>
      <c r="B315" s="2" t="s">
        <v>289</v>
      </c>
      <c r="C315" s="3">
        <v>43858</v>
      </c>
      <c r="D315" s="2">
        <v>2</v>
      </c>
      <c r="E315" s="2">
        <v>4150</v>
      </c>
      <c r="F315" s="2">
        <v>2.416505E-2</v>
      </c>
      <c r="G315" s="2">
        <f t="shared" si="12"/>
        <v>100.2849575</v>
      </c>
      <c r="H315" s="2">
        <v>0.47584687449727536</v>
      </c>
      <c r="I315" s="2">
        <f t="shared" si="13"/>
        <v>1974.7645291636927</v>
      </c>
      <c r="J315" s="2" t="s">
        <v>440</v>
      </c>
      <c r="K315" s="2" t="s">
        <v>440</v>
      </c>
    </row>
    <row r="316" spans="1:11" x14ac:dyDescent="0.25">
      <c r="A316" s="2">
        <v>5</v>
      </c>
      <c r="B316" s="2" t="s">
        <v>283</v>
      </c>
      <c r="C316" s="3">
        <v>43858</v>
      </c>
      <c r="D316" s="2">
        <v>3</v>
      </c>
      <c r="E316" s="2">
        <v>4200</v>
      </c>
      <c r="F316" s="2">
        <v>2.2723819999999999E-2</v>
      </c>
      <c r="G316" s="2">
        <f t="shared" si="12"/>
        <v>95.440044</v>
      </c>
      <c r="H316" s="2">
        <v>2.6406035179627221</v>
      </c>
      <c r="I316" s="2">
        <f t="shared" si="13"/>
        <v>11090.534775443433</v>
      </c>
      <c r="J316" s="2">
        <v>2.0867039999999996E-2</v>
      </c>
      <c r="K316" s="2">
        <f t="shared" si="14"/>
        <v>87.641567999999992</v>
      </c>
    </row>
    <row r="317" spans="1:11" x14ac:dyDescent="0.25">
      <c r="A317" s="2">
        <v>5</v>
      </c>
      <c r="B317" s="4" t="s">
        <v>324</v>
      </c>
      <c r="C317" s="3">
        <v>43858</v>
      </c>
      <c r="D317" s="2">
        <v>4</v>
      </c>
      <c r="E317" s="2">
        <v>2450</v>
      </c>
      <c r="F317" s="4">
        <v>3.3430099999999997E-2</v>
      </c>
      <c r="G317" s="2">
        <f t="shared" si="12"/>
        <v>81.903745000000001</v>
      </c>
      <c r="H317" s="4">
        <v>0.71384593185724321</v>
      </c>
      <c r="I317" s="2">
        <f t="shared" si="13"/>
        <v>1748.9225330502461</v>
      </c>
      <c r="J317" s="2">
        <v>1.8171840000000002E-2</v>
      </c>
      <c r="K317" s="2">
        <f t="shared" si="14"/>
        <v>44.521008000000009</v>
      </c>
    </row>
    <row r="318" spans="1:11" x14ac:dyDescent="0.25">
      <c r="A318" s="2">
        <v>5</v>
      </c>
      <c r="B318" s="4" t="s">
        <v>319</v>
      </c>
      <c r="C318" s="3">
        <v>43858</v>
      </c>
      <c r="D318" s="2">
        <v>5</v>
      </c>
      <c r="E318" s="2">
        <v>1410</v>
      </c>
      <c r="F318" s="4">
        <v>3.7753789999999995E-2</v>
      </c>
      <c r="G318" s="2">
        <f t="shared" si="12"/>
        <v>53.232843899999992</v>
      </c>
      <c r="H318" s="4">
        <v>1.0222099279149406</v>
      </c>
      <c r="I318" s="2">
        <f t="shared" si="13"/>
        <v>1441.315998360066</v>
      </c>
      <c r="J318" s="2">
        <v>0.10064495999999998</v>
      </c>
      <c r="K318" s="2">
        <f t="shared" si="14"/>
        <v>141.90939359999996</v>
      </c>
    </row>
    <row r="319" spans="1:11" x14ac:dyDescent="0.25">
      <c r="A319" s="2">
        <v>5</v>
      </c>
      <c r="B319" s="4" t="s">
        <v>318</v>
      </c>
      <c r="C319" s="3">
        <v>43858</v>
      </c>
      <c r="D319" s="2">
        <v>6</v>
      </c>
      <c r="E319" s="2">
        <v>1030</v>
      </c>
      <c r="F319" s="4">
        <v>2.951819E-2</v>
      </c>
      <c r="G319" s="2">
        <f t="shared" ref="G319:G380" si="15">F319*(E319/1000)*1000</f>
        <v>30.403735699999999</v>
      </c>
      <c r="H319" s="4">
        <v>0.6331332080569062</v>
      </c>
      <c r="I319" s="2">
        <f t="shared" ref="I319:I380" si="16">H319*(E319/1000)*1000</f>
        <v>652.12720429861338</v>
      </c>
      <c r="J319" s="2">
        <v>1.1302113599999999</v>
      </c>
      <c r="K319" s="2">
        <f t="shared" ref="K319:K380" si="17">J319*(E319/1000)*1000</f>
        <v>1164.1177008</v>
      </c>
    </row>
    <row r="320" spans="1:11" x14ac:dyDescent="0.25">
      <c r="A320" s="2">
        <v>6</v>
      </c>
      <c r="B320" s="2" t="s">
        <v>337</v>
      </c>
      <c r="C320" s="3">
        <v>43872</v>
      </c>
      <c r="D320" s="2">
        <v>1</v>
      </c>
      <c r="E320" s="2">
        <v>60</v>
      </c>
      <c r="F320" s="4">
        <v>0.11854745999999999</v>
      </c>
      <c r="G320" s="2">
        <f t="shared" si="15"/>
        <v>7.1128475999999994</v>
      </c>
      <c r="H320" s="4">
        <v>3.3143648825844072</v>
      </c>
      <c r="I320" s="2">
        <f t="shared" si="16"/>
        <v>198.86189295506443</v>
      </c>
      <c r="J320" s="5">
        <v>0.26300000000000001</v>
      </c>
      <c r="K320" s="2">
        <f t="shared" si="17"/>
        <v>15.78</v>
      </c>
    </row>
    <row r="321" spans="1:11" x14ac:dyDescent="0.25">
      <c r="A321" s="2">
        <v>6</v>
      </c>
      <c r="B321" s="2" t="s">
        <v>342</v>
      </c>
      <c r="C321" s="3">
        <v>43872</v>
      </c>
      <c r="D321" s="2">
        <v>2</v>
      </c>
      <c r="E321" s="2">
        <v>150</v>
      </c>
      <c r="F321" s="4">
        <v>7.7853260000000007E-2</v>
      </c>
      <c r="G321" s="2">
        <f t="shared" si="15"/>
        <v>11.677989000000002</v>
      </c>
      <c r="H321" s="4">
        <v>2.1230719368987279</v>
      </c>
      <c r="I321" s="2">
        <f t="shared" si="16"/>
        <v>318.46079053480918</v>
      </c>
      <c r="J321" s="5">
        <v>1.7000000000000001E-2</v>
      </c>
      <c r="K321" s="2">
        <f t="shared" si="17"/>
        <v>2.5500000000000003</v>
      </c>
    </row>
    <row r="322" spans="1:11" x14ac:dyDescent="0.25">
      <c r="A322" s="2">
        <v>6</v>
      </c>
      <c r="B322" s="2" t="s">
        <v>370</v>
      </c>
      <c r="C322" s="3">
        <v>43872</v>
      </c>
      <c r="D322" s="2">
        <v>3</v>
      </c>
      <c r="E322" s="2">
        <v>10</v>
      </c>
      <c r="F322" s="2">
        <v>3.7159060000000001E-2</v>
      </c>
      <c r="G322" s="2">
        <f t="shared" si="15"/>
        <v>0.37159060000000005</v>
      </c>
      <c r="H322" s="2">
        <v>3.3062777764257065</v>
      </c>
      <c r="I322" s="2">
        <f t="shared" si="16"/>
        <v>33.062777764257071</v>
      </c>
      <c r="J322" s="5">
        <v>1.0249999999999999</v>
      </c>
      <c r="K322" s="2">
        <f t="shared" si="17"/>
        <v>10.249999999999998</v>
      </c>
    </row>
    <row r="323" spans="1:11" x14ac:dyDescent="0.25">
      <c r="A323" s="2">
        <v>6</v>
      </c>
      <c r="B323" s="2" t="s">
        <v>368</v>
      </c>
      <c r="C323" s="3">
        <v>43872</v>
      </c>
      <c r="D323" s="2">
        <v>4</v>
      </c>
      <c r="E323" s="2">
        <v>200</v>
      </c>
      <c r="F323" s="2">
        <v>4.4869539999999999E-2</v>
      </c>
      <c r="G323" s="2">
        <f t="shared" si="15"/>
        <v>8.9739080000000016</v>
      </c>
      <c r="H323" s="2">
        <v>0.98527830887830592</v>
      </c>
      <c r="I323" s="2">
        <f t="shared" si="16"/>
        <v>197.05566177566121</v>
      </c>
      <c r="J323" s="5">
        <v>4.9000000000000002E-2</v>
      </c>
      <c r="K323" s="2">
        <f t="shared" si="17"/>
        <v>9.8000000000000007</v>
      </c>
    </row>
    <row r="324" spans="1:11" x14ac:dyDescent="0.25">
      <c r="A324" s="2">
        <v>6</v>
      </c>
      <c r="B324" s="2" t="s">
        <v>329</v>
      </c>
      <c r="C324" s="3">
        <v>43872</v>
      </c>
      <c r="D324" s="2">
        <v>5</v>
      </c>
      <c r="E324" s="2">
        <v>180</v>
      </c>
      <c r="F324" s="4">
        <v>8.3850300000000003E-2</v>
      </c>
      <c r="G324" s="2">
        <f t="shared" si="15"/>
        <v>15.093054</v>
      </c>
      <c r="H324" s="4">
        <v>1.6490430989809797</v>
      </c>
      <c r="I324" s="2">
        <f t="shared" si="16"/>
        <v>296.82775781657631</v>
      </c>
      <c r="J324" s="5">
        <v>2.1469999999999998</v>
      </c>
      <c r="K324" s="2">
        <f t="shared" si="17"/>
        <v>386.46</v>
      </c>
    </row>
    <row r="325" spans="1:11" x14ac:dyDescent="0.25">
      <c r="A325" s="2">
        <v>6</v>
      </c>
      <c r="B325" s="2" t="s">
        <v>327</v>
      </c>
      <c r="C325" s="3">
        <v>43872</v>
      </c>
      <c r="D325" s="2">
        <v>6</v>
      </c>
      <c r="E325" s="2">
        <v>330</v>
      </c>
      <c r="F325" s="4">
        <v>4.5726259999999998E-2</v>
      </c>
      <c r="G325" s="2">
        <f t="shared" si="15"/>
        <v>15.089665800000001</v>
      </c>
      <c r="H325" s="4">
        <v>3.1034780373690314</v>
      </c>
      <c r="I325" s="2">
        <f t="shared" si="16"/>
        <v>1024.1477523317803</v>
      </c>
      <c r="J325" s="5">
        <v>5.3179999999999996</v>
      </c>
      <c r="K325" s="2">
        <f t="shared" si="17"/>
        <v>1754.94</v>
      </c>
    </row>
    <row r="326" spans="1:11" x14ac:dyDescent="0.25">
      <c r="A326" s="2">
        <v>6</v>
      </c>
      <c r="B326" s="2" t="s">
        <v>354</v>
      </c>
      <c r="C326" s="3">
        <v>43886</v>
      </c>
      <c r="D326" s="2">
        <v>1</v>
      </c>
      <c r="E326" s="2">
        <v>490</v>
      </c>
      <c r="F326" s="2">
        <v>4.2513559999999999E-2</v>
      </c>
      <c r="G326" s="2">
        <f t="shared" si="15"/>
        <v>20.831644399999998</v>
      </c>
      <c r="H326" s="2">
        <v>0.18341062898857155</v>
      </c>
      <c r="I326" s="2">
        <f t="shared" si="16"/>
        <v>89.871208204400062</v>
      </c>
      <c r="J326" s="2" t="s">
        <v>440</v>
      </c>
      <c r="K326" s="2" t="s">
        <v>440</v>
      </c>
    </row>
    <row r="327" spans="1:11" x14ac:dyDescent="0.25">
      <c r="A327" s="2">
        <v>6</v>
      </c>
      <c r="B327" s="2" t="s">
        <v>369</v>
      </c>
      <c r="C327" s="3">
        <v>43886</v>
      </c>
      <c r="D327" s="2">
        <v>2</v>
      </c>
      <c r="E327" s="2">
        <v>930</v>
      </c>
      <c r="F327" s="2">
        <v>3.5659799999999998E-2</v>
      </c>
      <c r="G327" s="2">
        <f t="shared" si="15"/>
        <v>33.163614000000003</v>
      </c>
      <c r="H327" s="2">
        <v>0.67361367922372328</v>
      </c>
      <c r="I327" s="2">
        <f t="shared" si="16"/>
        <v>626.46072167806267</v>
      </c>
      <c r="J327" s="2" t="s">
        <v>440</v>
      </c>
      <c r="K327" s="2" t="s">
        <v>440</v>
      </c>
    </row>
    <row r="328" spans="1:11" x14ac:dyDescent="0.25">
      <c r="A328" s="2">
        <v>6</v>
      </c>
      <c r="B328" s="2" t="s">
        <v>335</v>
      </c>
      <c r="C328" s="3">
        <v>43886</v>
      </c>
      <c r="D328" s="2">
        <v>3</v>
      </c>
      <c r="E328" s="2">
        <v>550</v>
      </c>
      <c r="F328" s="4">
        <v>4.4012820000000001E-2</v>
      </c>
      <c r="G328" s="2">
        <f t="shared" si="15"/>
        <v>24.207051000000003</v>
      </c>
      <c r="H328" s="4">
        <v>2.1199615114530737</v>
      </c>
      <c r="I328" s="2">
        <f t="shared" si="16"/>
        <v>1165.9788312991905</v>
      </c>
      <c r="J328" s="5">
        <v>1.4E-2</v>
      </c>
      <c r="K328" s="2">
        <f t="shared" si="17"/>
        <v>7.7000000000000011</v>
      </c>
    </row>
    <row r="329" spans="1:11" x14ac:dyDescent="0.25">
      <c r="A329" s="2">
        <v>6</v>
      </c>
      <c r="B329" s="2" t="s">
        <v>361</v>
      </c>
      <c r="C329" s="3">
        <v>43886</v>
      </c>
      <c r="D329" s="2">
        <v>4</v>
      </c>
      <c r="E329" s="2">
        <v>1210</v>
      </c>
      <c r="F329" s="2">
        <v>2.2808999999999999E-2</v>
      </c>
      <c r="G329" s="2">
        <f t="shared" si="15"/>
        <v>27.598889999999997</v>
      </c>
      <c r="H329" s="2">
        <v>0.41047168652135124</v>
      </c>
      <c r="I329" s="2">
        <f t="shared" si="16"/>
        <v>496.67074069083498</v>
      </c>
      <c r="J329" s="5">
        <v>1.6E-2</v>
      </c>
      <c r="K329" s="2">
        <f t="shared" si="17"/>
        <v>19.36</v>
      </c>
    </row>
    <row r="330" spans="1:11" x14ac:dyDescent="0.25">
      <c r="A330" s="2">
        <v>6</v>
      </c>
      <c r="B330" s="2" t="s">
        <v>345</v>
      </c>
      <c r="C330" s="3">
        <v>43886</v>
      </c>
      <c r="D330" s="2">
        <v>5</v>
      </c>
      <c r="E330" s="2">
        <v>680</v>
      </c>
      <c r="F330" s="2">
        <v>4.5940439999999999E-2</v>
      </c>
      <c r="G330" s="2">
        <f t="shared" si="15"/>
        <v>31.239499200000004</v>
      </c>
      <c r="H330" s="4">
        <v>0.39678581456047141</v>
      </c>
      <c r="I330" s="2">
        <f t="shared" si="16"/>
        <v>269.81435390112057</v>
      </c>
      <c r="J330" s="2" t="s">
        <v>440</v>
      </c>
      <c r="K330" s="2" t="s">
        <v>440</v>
      </c>
    </row>
    <row r="331" spans="1:11" x14ac:dyDescent="0.25">
      <c r="A331" s="2">
        <v>6</v>
      </c>
      <c r="B331" s="2" t="s">
        <v>357</v>
      </c>
      <c r="C331" s="3">
        <v>43886</v>
      </c>
      <c r="D331" s="2">
        <v>6</v>
      </c>
      <c r="E331" s="2">
        <v>1950</v>
      </c>
      <c r="F331" s="2">
        <v>3.9300859999999993E-2</v>
      </c>
      <c r="G331" s="2">
        <f t="shared" si="15"/>
        <v>76.636676999999992</v>
      </c>
      <c r="H331" s="2">
        <v>0.28729883887343238</v>
      </c>
      <c r="I331" s="2">
        <f t="shared" si="16"/>
        <v>560.23273580319312</v>
      </c>
      <c r="J331" s="2" t="s">
        <v>440</v>
      </c>
      <c r="K331" s="2" t="s">
        <v>440</v>
      </c>
    </row>
    <row r="332" spans="1:11" x14ac:dyDescent="0.25">
      <c r="A332" s="2">
        <v>6</v>
      </c>
      <c r="B332" s="4" t="s">
        <v>326</v>
      </c>
      <c r="C332" s="3">
        <v>43900</v>
      </c>
      <c r="D332" s="2">
        <v>1</v>
      </c>
      <c r="E332" s="2">
        <v>460</v>
      </c>
      <c r="F332" s="4">
        <v>5.1723299999999993E-2</v>
      </c>
      <c r="G332" s="2">
        <f t="shared" si="15"/>
        <v>23.792717999999997</v>
      </c>
      <c r="H332" s="4">
        <v>0.21202654308859312</v>
      </c>
      <c r="I332" s="2">
        <f t="shared" si="16"/>
        <v>97.53220982075284</v>
      </c>
      <c r="J332" s="5">
        <v>7.1999999999999995E-2</v>
      </c>
      <c r="K332" s="2">
        <f t="shared" si="17"/>
        <v>33.119999999999997</v>
      </c>
    </row>
    <row r="333" spans="1:11" x14ac:dyDescent="0.25">
      <c r="A333" s="2">
        <v>6</v>
      </c>
      <c r="B333" s="4" t="s">
        <v>364</v>
      </c>
      <c r="C333" s="3">
        <v>43900</v>
      </c>
      <c r="D333" s="2">
        <v>2</v>
      </c>
      <c r="E333" s="2">
        <v>770</v>
      </c>
      <c r="F333" s="2">
        <v>2.623588E-2</v>
      </c>
      <c r="G333" s="2">
        <f t="shared" si="15"/>
        <v>20.201627600000002</v>
      </c>
      <c r="H333" s="2">
        <v>0.45961640856269254</v>
      </c>
      <c r="I333" s="2">
        <f t="shared" si="16"/>
        <v>353.90463459327327</v>
      </c>
      <c r="J333" s="5">
        <v>0.11</v>
      </c>
      <c r="K333" s="2">
        <f t="shared" si="17"/>
        <v>84.7</v>
      </c>
    </row>
    <row r="334" spans="1:11" x14ac:dyDescent="0.25">
      <c r="A334" s="2">
        <v>6</v>
      </c>
      <c r="B334" s="4" t="s">
        <v>330</v>
      </c>
      <c r="C334" s="3">
        <v>43900</v>
      </c>
      <c r="D334" s="2">
        <v>3</v>
      </c>
      <c r="E334" s="2">
        <v>140</v>
      </c>
      <c r="F334" s="4">
        <v>8.2779400000000003E-2</v>
      </c>
      <c r="G334" s="2">
        <f t="shared" si="15"/>
        <v>11.589116000000002</v>
      </c>
      <c r="H334" s="4">
        <v>7.1190372877090118</v>
      </c>
      <c r="I334" s="2">
        <f t="shared" si="16"/>
        <v>996.66522027926169</v>
      </c>
      <c r="J334" s="5">
        <v>4.1390000000000002</v>
      </c>
      <c r="K334" s="2">
        <f t="shared" si="17"/>
        <v>579.46</v>
      </c>
    </row>
    <row r="335" spans="1:11" x14ac:dyDescent="0.25">
      <c r="A335" s="2">
        <v>6</v>
      </c>
      <c r="B335" s="4" t="s">
        <v>334</v>
      </c>
      <c r="C335" s="3">
        <v>43900</v>
      </c>
      <c r="D335" s="2">
        <v>4</v>
      </c>
      <c r="E335" s="2">
        <v>580</v>
      </c>
      <c r="F335" s="4">
        <v>4.5083720000000001E-2</v>
      </c>
      <c r="G335" s="2">
        <f t="shared" si="15"/>
        <v>26.148557599999997</v>
      </c>
      <c r="H335" s="4">
        <v>0.42477964357136205</v>
      </c>
      <c r="I335" s="2">
        <f t="shared" si="16"/>
        <v>246.37219327138999</v>
      </c>
      <c r="J335" s="2" t="s">
        <v>440</v>
      </c>
      <c r="K335" s="2" t="s">
        <v>440</v>
      </c>
    </row>
    <row r="336" spans="1:11" x14ac:dyDescent="0.25">
      <c r="A336" s="2">
        <v>6</v>
      </c>
      <c r="B336" s="4" t="s">
        <v>341</v>
      </c>
      <c r="C336" s="3">
        <v>43900</v>
      </c>
      <c r="D336" s="2">
        <v>5</v>
      </c>
      <c r="E336" s="2">
        <v>380</v>
      </c>
      <c r="F336" s="4">
        <v>0.11233624</v>
      </c>
      <c r="G336" s="2">
        <f t="shared" si="15"/>
        <v>42.6877712</v>
      </c>
      <c r="H336" s="4">
        <v>0.35199568814304633</v>
      </c>
      <c r="I336" s="2">
        <f t="shared" si="16"/>
        <v>133.75836149435762</v>
      </c>
      <c r="J336" s="5">
        <v>0.63700000000000001</v>
      </c>
      <c r="K336" s="2">
        <f t="shared" si="17"/>
        <v>242.06</v>
      </c>
    </row>
    <row r="337" spans="1:11" x14ac:dyDescent="0.25">
      <c r="A337" s="2">
        <v>6</v>
      </c>
      <c r="B337" s="4" t="s">
        <v>371</v>
      </c>
      <c r="C337" s="3">
        <v>43900</v>
      </c>
      <c r="D337" s="2">
        <v>6</v>
      </c>
      <c r="E337" s="2">
        <v>1010</v>
      </c>
      <c r="F337" s="2">
        <v>3.2661280000000001E-2</v>
      </c>
      <c r="G337" s="2">
        <f t="shared" si="15"/>
        <v>32.987892800000004</v>
      </c>
      <c r="H337" s="2">
        <v>0.54235372541710281</v>
      </c>
      <c r="I337" s="2">
        <f t="shared" si="16"/>
        <v>547.77726267127377</v>
      </c>
      <c r="J337" s="5">
        <v>1.2E-2</v>
      </c>
      <c r="K337" s="2">
        <f t="shared" si="17"/>
        <v>12.120000000000001</v>
      </c>
    </row>
    <row r="338" spans="1:11" x14ac:dyDescent="0.25">
      <c r="A338" s="2">
        <v>6</v>
      </c>
      <c r="B338" s="2" t="s">
        <v>336</v>
      </c>
      <c r="C338" s="3">
        <v>43910</v>
      </c>
      <c r="D338" s="2">
        <v>1</v>
      </c>
      <c r="E338" s="2">
        <v>460</v>
      </c>
      <c r="F338" s="4">
        <v>3.0947840000000001E-2</v>
      </c>
      <c r="G338" s="2">
        <f t="shared" si="15"/>
        <v>14.236006400000001</v>
      </c>
      <c r="H338" s="4">
        <v>0.25992709495167265</v>
      </c>
      <c r="I338" s="2">
        <f t="shared" si="16"/>
        <v>119.56646367776942</v>
      </c>
      <c r="J338" s="5">
        <v>0.04</v>
      </c>
      <c r="K338" s="2">
        <f t="shared" si="17"/>
        <v>18.399999999999999</v>
      </c>
    </row>
    <row r="339" spans="1:11" x14ac:dyDescent="0.25">
      <c r="A339" s="2">
        <v>6</v>
      </c>
      <c r="B339" s="2" t="s">
        <v>346</v>
      </c>
      <c r="C339" s="3">
        <v>43910</v>
      </c>
      <c r="D339" s="2">
        <v>2</v>
      </c>
      <c r="E339" s="2">
        <v>2520</v>
      </c>
      <c r="F339" s="2">
        <v>4.2085200000000003E-2</v>
      </c>
      <c r="G339" s="2">
        <f t="shared" si="15"/>
        <v>106.05470400000002</v>
      </c>
      <c r="H339" s="4">
        <v>0.17159101229508442</v>
      </c>
      <c r="I339" s="2">
        <f t="shared" si="16"/>
        <v>432.40935098361274</v>
      </c>
      <c r="J339" s="5">
        <v>0.88400000000000001</v>
      </c>
      <c r="K339" s="2">
        <f t="shared" si="17"/>
        <v>2227.6799999999998</v>
      </c>
    </row>
    <row r="340" spans="1:11" x14ac:dyDescent="0.25">
      <c r="A340" s="2">
        <v>6</v>
      </c>
      <c r="B340" s="2" t="s">
        <v>332</v>
      </c>
      <c r="C340" s="3">
        <v>43910</v>
      </c>
      <c r="D340" s="2">
        <v>3</v>
      </c>
      <c r="E340" s="2">
        <v>980</v>
      </c>
      <c r="F340" s="4">
        <v>3.3303819999999998E-2</v>
      </c>
      <c r="G340" s="2">
        <f t="shared" si="15"/>
        <v>32.6377436</v>
      </c>
      <c r="H340" s="4">
        <v>1.6042529725635544</v>
      </c>
      <c r="I340" s="2">
        <f t="shared" si="16"/>
        <v>1572.1679131122833</v>
      </c>
      <c r="J340" s="5">
        <v>4.97</v>
      </c>
      <c r="K340" s="2">
        <f t="shared" si="17"/>
        <v>4870.5999999999995</v>
      </c>
    </row>
    <row r="341" spans="1:11" x14ac:dyDescent="0.25">
      <c r="A341" s="2">
        <v>6</v>
      </c>
      <c r="B341" s="2" t="s">
        <v>343</v>
      </c>
      <c r="C341" s="3">
        <v>43910</v>
      </c>
      <c r="D341" s="2">
        <v>4</v>
      </c>
      <c r="E341" s="2">
        <v>1100</v>
      </c>
      <c r="F341" s="4">
        <v>4.7011339999999999E-2</v>
      </c>
      <c r="G341" s="2">
        <f t="shared" si="15"/>
        <v>51.712474</v>
      </c>
      <c r="H341" s="4">
        <v>0.62446895718238193</v>
      </c>
      <c r="I341" s="2">
        <f t="shared" si="16"/>
        <v>686.91585290062017</v>
      </c>
      <c r="J341" s="5">
        <v>0.57699999999999996</v>
      </c>
      <c r="K341" s="2">
        <f t="shared" si="17"/>
        <v>634.70000000000005</v>
      </c>
    </row>
    <row r="342" spans="1:11" x14ac:dyDescent="0.25">
      <c r="A342" s="2">
        <v>6</v>
      </c>
      <c r="B342" s="2" t="s">
        <v>366</v>
      </c>
      <c r="C342" s="3">
        <v>43910</v>
      </c>
      <c r="D342" s="2">
        <v>5</v>
      </c>
      <c r="E342" s="2">
        <v>950</v>
      </c>
      <c r="F342" s="2">
        <v>2.3665720000000001E-2</v>
      </c>
      <c r="G342" s="2">
        <f t="shared" si="15"/>
        <v>22.482433999999998</v>
      </c>
      <c r="H342" s="2">
        <v>0.25619458441688725</v>
      </c>
      <c r="I342" s="2">
        <f t="shared" si="16"/>
        <v>243.38485519604288</v>
      </c>
      <c r="J342" s="2" t="s">
        <v>440</v>
      </c>
      <c r="K342" s="2" t="s">
        <v>440</v>
      </c>
    </row>
    <row r="343" spans="1:11" x14ac:dyDescent="0.25">
      <c r="A343" s="2">
        <v>6</v>
      </c>
      <c r="B343" s="2" t="s">
        <v>373</v>
      </c>
      <c r="C343" s="3">
        <v>43910</v>
      </c>
      <c r="D343" s="2">
        <v>6</v>
      </c>
      <c r="E343" s="2">
        <v>1000</v>
      </c>
      <c r="F343" s="2">
        <v>2.1309740000000001E-2</v>
      </c>
      <c r="G343" s="2">
        <f t="shared" si="15"/>
        <v>21.309740000000001</v>
      </c>
      <c r="H343" s="2">
        <v>0.32897853984520292</v>
      </c>
      <c r="I343" s="2">
        <f t="shared" si="16"/>
        <v>328.97853984520293</v>
      </c>
      <c r="J343" s="2" t="s">
        <v>440</v>
      </c>
      <c r="K343" s="2" t="s">
        <v>440</v>
      </c>
    </row>
    <row r="344" spans="1:11" x14ac:dyDescent="0.25">
      <c r="A344" s="2">
        <v>6</v>
      </c>
      <c r="B344" s="2" t="s">
        <v>352</v>
      </c>
      <c r="C344" s="3">
        <v>43936</v>
      </c>
      <c r="D344" s="2">
        <v>1</v>
      </c>
      <c r="E344" s="2">
        <v>3950</v>
      </c>
      <c r="F344" s="2">
        <v>2.1952279999999998E-2</v>
      </c>
      <c r="G344" s="2">
        <f t="shared" si="15"/>
        <v>86.711506</v>
      </c>
      <c r="H344" s="2">
        <v>0.33395522055825017</v>
      </c>
      <c r="I344" s="2">
        <f t="shared" si="16"/>
        <v>1319.1231212050882</v>
      </c>
      <c r="J344" s="2" t="s">
        <v>440</v>
      </c>
      <c r="K344" s="2" t="s">
        <v>440</v>
      </c>
    </row>
    <row r="345" spans="1:11" x14ac:dyDescent="0.25">
      <c r="A345" s="2">
        <v>6</v>
      </c>
      <c r="B345" s="2" t="s">
        <v>331</v>
      </c>
      <c r="C345" s="3">
        <v>43936</v>
      </c>
      <c r="D345" s="2">
        <v>2</v>
      </c>
      <c r="E345" s="2">
        <v>9260</v>
      </c>
      <c r="F345" s="4">
        <v>1.724032E-2</v>
      </c>
      <c r="G345" s="2">
        <f t="shared" si="15"/>
        <v>159.64536319999999</v>
      </c>
      <c r="H345" s="4">
        <v>0.2070498623755459</v>
      </c>
      <c r="I345" s="2">
        <f t="shared" si="16"/>
        <v>1917.2817255975549</v>
      </c>
      <c r="J345" s="5">
        <v>2.5999999999999999E-2</v>
      </c>
      <c r="K345" s="2">
        <f t="shared" si="17"/>
        <v>240.75999999999996</v>
      </c>
    </row>
    <row r="346" spans="1:11" x14ac:dyDescent="0.25">
      <c r="A346" s="2">
        <v>6</v>
      </c>
      <c r="B346" s="2" t="s">
        <v>344</v>
      </c>
      <c r="C346" s="3">
        <v>43936</v>
      </c>
      <c r="D346" s="2">
        <v>3</v>
      </c>
      <c r="E346" s="2">
        <v>1360</v>
      </c>
      <c r="F346" s="4">
        <v>4.0800119999999995E-2</v>
      </c>
      <c r="G346" s="2">
        <f t="shared" si="15"/>
        <v>55.488163199999995</v>
      </c>
      <c r="H346" s="4">
        <v>3.7118772545390546</v>
      </c>
      <c r="I346" s="2">
        <f t="shared" si="16"/>
        <v>5048.153066173114</v>
      </c>
      <c r="J346" s="5">
        <v>2.5000000000000001E-2</v>
      </c>
      <c r="K346" s="2">
        <f t="shared" si="17"/>
        <v>34</v>
      </c>
    </row>
    <row r="347" spans="1:11" x14ac:dyDescent="0.25">
      <c r="A347" s="2">
        <v>6</v>
      </c>
      <c r="B347" s="2" t="s">
        <v>351</v>
      </c>
      <c r="C347" s="3">
        <v>43936</v>
      </c>
      <c r="D347" s="2">
        <v>4</v>
      </c>
      <c r="E347" s="2">
        <v>2060</v>
      </c>
      <c r="F347" s="2">
        <v>3.9086679999999999E-2</v>
      </c>
      <c r="G347" s="2">
        <f t="shared" si="15"/>
        <v>80.518560800000003</v>
      </c>
      <c r="H347" s="2">
        <v>0.73955469867159906</v>
      </c>
      <c r="I347" s="2">
        <f t="shared" si="16"/>
        <v>1523.4826792634942</v>
      </c>
      <c r="J347" s="5">
        <v>0.23400000000000001</v>
      </c>
      <c r="K347" s="2">
        <f t="shared" si="17"/>
        <v>482.04</v>
      </c>
    </row>
    <row r="348" spans="1:11" x14ac:dyDescent="0.25">
      <c r="A348" s="2">
        <v>6</v>
      </c>
      <c r="B348" s="2" t="s">
        <v>328</v>
      </c>
      <c r="C348" s="3">
        <v>43936</v>
      </c>
      <c r="D348" s="2">
        <v>5</v>
      </c>
      <c r="E348" s="2">
        <v>2750</v>
      </c>
      <c r="F348" s="4">
        <v>4.4869539999999999E-2</v>
      </c>
      <c r="G348" s="2">
        <f t="shared" si="15"/>
        <v>123.39123500000001</v>
      </c>
      <c r="H348" s="4">
        <v>0.44468636642355086</v>
      </c>
      <c r="I348" s="2">
        <f t="shared" si="16"/>
        <v>1222.8875076647651</v>
      </c>
      <c r="J348" s="5">
        <v>7.6999999999999999E-2</v>
      </c>
      <c r="K348" s="2">
        <f t="shared" si="17"/>
        <v>211.75</v>
      </c>
    </row>
    <row r="349" spans="1:11" x14ac:dyDescent="0.25">
      <c r="A349" s="2">
        <v>6</v>
      </c>
      <c r="B349" s="2" t="s">
        <v>365</v>
      </c>
      <c r="C349" s="3">
        <v>43936</v>
      </c>
      <c r="D349" s="2">
        <v>6</v>
      </c>
      <c r="E349" s="2">
        <v>6930</v>
      </c>
      <c r="F349" s="2" t="s">
        <v>440</v>
      </c>
      <c r="G349" s="2" t="s">
        <v>440</v>
      </c>
      <c r="H349" s="2">
        <v>0.17718977809726255</v>
      </c>
      <c r="I349" s="2">
        <f t="shared" si="16"/>
        <v>1227.9251622140296</v>
      </c>
      <c r="J349" s="2" t="s">
        <v>440</v>
      </c>
      <c r="K349" s="2" t="s">
        <v>440</v>
      </c>
    </row>
    <row r="350" spans="1:11" x14ac:dyDescent="0.25">
      <c r="A350" s="2">
        <v>6</v>
      </c>
      <c r="B350" s="2" t="s">
        <v>359</v>
      </c>
      <c r="C350" s="3">
        <v>43950</v>
      </c>
      <c r="D350" s="2">
        <v>1</v>
      </c>
      <c r="E350" s="2">
        <v>50</v>
      </c>
      <c r="F350" s="2">
        <v>6.2860659999999999E-2</v>
      </c>
      <c r="G350" s="2">
        <f t="shared" si="15"/>
        <v>3.143033</v>
      </c>
      <c r="H350" s="2">
        <v>1.6509093542483722</v>
      </c>
      <c r="I350" s="2">
        <f t="shared" si="16"/>
        <v>82.545467712418613</v>
      </c>
      <c r="J350" s="5">
        <v>7.0000000000000007E-2</v>
      </c>
      <c r="K350" s="2">
        <f t="shared" si="17"/>
        <v>3.5000000000000004</v>
      </c>
    </row>
    <row r="351" spans="1:11" x14ac:dyDescent="0.25">
      <c r="A351" s="2">
        <v>6</v>
      </c>
      <c r="B351" s="2" t="s">
        <v>353</v>
      </c>
      <c r="C351" s="3">
        <v>43950</v>
      </c>
      <c r="D351" s="2">
        <v>2</v>
      </c>
      <c r="E351" s="2">
        <v>260</v>
      </c>
      <c r="F351" s="2">
        <v>1.788286E-2</v>
      </c>
      <c r="G351" s="2">
        <f t="shared" si="15"/>
        <v>4.6495436000000003</v>
      </c>
      <c r="H351" s="2">
        <v>1.3429772351285751</v>
      </c>
      <c r="I351" s="2">
        <f t="shared" si="16"/>
        <v>349.17408113342958</v>
      </c>
      <c r="J351" s="2" t="s">
        <v>440</v>
      </c>
      <c r="K351" s="2" t="s">
        <v>440</v>
      </c>
    </row>
    <row r="352" spans="1:11" x14ac:dyDescent="0.25">
      <c r="A352" s="2">
        <v>6</v>
      </c>
      <c r="B352" s="2" t="s">
        <v>333</v>
      </c>
      <c r="C352" s="3">
        <v>43950</v>
      </c>
      <c r="D352" s="2">
        <v>3</v>
      </c>
      <c r="E352" s="2">
        <v>20</v>
      </c>
      <c r="F352" s="4">
        <v>0.18837013999999999</v>
      </c>
      <c r="G352" s="2">
        <f t="shared" si="15"/>
        <v>3.7674027999999997</v>
      </c>
      <c r="H352" s="4">
        <v>8.3831141888230079</v>
      </c>
      <c r="I352" s="2">
        <f t="shared" si="16"/>
        <v>167.66228377646016</v>
      </c>
      <c r="J352" s="5">
        <v>0.159</v>
      </c>
      <c r="K352" s="2">
        <f t="shared" si="17"/>
        <v>3.18</v>
      </c>
    </row>
    <row r="353" spans="1:11" x14ac:dyDescent="0.25">
      <c r="A353" s="2">
        <v>6</v>
      </c>
      <c r="B353" s="2" t="s">
        <v>350</v>
      </c>
      <c r="C353" s="3">
        <v>43950</v>
      </c>
      <c r="D353" s="2">
        <v>4</v>
      </c>
      <c r="E353" s="2">
        <v>50</v>
      </c>
      <c r="F353" s="2">
        <v>4.8082239999999998E-2</v>
      </c>
      <c r="G353" s="2">
        <f t="shared" si="15"/>
        <v>2.404112</v>
      </c>
      <c r="H353" s="4">
        <v>3.7523127853325637</v>
      </c>
      <c r="I353" s="2">
        <f t="shared" si="16"/>
        <v>187.61563926662819</v>
      </c>
      <c r="J353" s="5">
        <v>8.2000000000000003E-2</v>
      </c>
      <c r="K353" s="2">
        <f t="shared" si="17"/>
        <v>4.1000000000000005</v>
      </c>
    </row>
    <row r="354" spans="1:11" x14ac:dyDescent="0.25">
      <c r="A354" s="2">
        <v>6</v>
      </c>
      <c r="B354" s="2" t="s">
        <v>358</v>
      </c>
      <c r="C354" s="3">
        <v>43950</v>
      </c>
      <c r="D354" s="2">
        <v>5</v>
      </c>
      <c r="E354" s="2">
        <v>290</v>
      </c>
      <c r="F354" s="2">
        <v>4.4226999999999995E-2</v>
      </c>
      <c r="G354" s="2">
        <f t="shared" si="15"/>
        <v>12.825829999999998</v>
      </c>
      <c r="H354" s="2">
        <v>0.72089214599767193</v>
      </c>
      <c r="I354" s="2">
        <f t="shared" si="16"/>
        <v>209.05872233932485</v>
      </c>
      <c r="J354" s="5">
        <v>0.108</v>
      </c>
      <c r="K354" s="2">
        <f t="shared" si="17"/>
        <v>31.32</v>
      </c>
    </row>
    <row r="355" spans="1:11" x14ac:dyDescent="0.25">
      <c r="A355" s="2">
        <v>6</v>
      </c>
      <c r="B355" s="2" t="s">
        <v>355</v>
      </c>
      <c r="C355" s="3">
        <v>43950</v>
      </c>
      <c r="D355" s="2">
        <v>6</v>
      </c>
      <c r="E355" s="2">
        <v>190</v>
      </c>
      <c r="F355" s="2">
        <v>6.4788280000000004E-2</v>
      </c>
      <c r="G355" s="2">
        <f t="shared" si="15"/>
        <v>12.3097732</v>
      </c>
      <c r="H355" s="2">
        <v>0.77999022946510776</v>
      </c>
      <c r="I355" s="2">
        <f t="shared" si="16"/>
        <v>148.19814359837048</v>
      </c>
      <c r="J355" s="5">
        <v>0.36899999999999999</v>
      </c>
      <c r="K355" s="2">
        <f t="shared" si="17"/>
        <v>70.11</v>
      </c>
    </row>
    <row r="356" spans="1:11" x14ac:dyDescent="0.25">
      <c r="A356" s="2">
        <v>6</v>
      </c>
      <c r="B356" s="2" t="s">
        <v>367</v>
      </c>
      <c r="C356" s="3">
        <v>43963</v>
      </c>
      <c r="D356" s="2">
        <v>1</v>
      </c>
      <c r="E356" s="2">
        <v>3460</v>
      </c>
      <c r="F356" s="2">
        <v>2.2808999999999999E-2</v>
      </c>
      <c r="G356" s="2">
        <f t="shared" si="15"/>
        <v>78.919139999999999</v>
      </c>
      <c r="H356" s="2">
        <v>0.32026934859737027</v>
      </c>
      <c r="I356" s="2">
        <f t="shared" si="16"/>
        <v>1108.1319461469011</v>
      </c>
      <c r="J356" s="2" t="s">
        <v>440</v>
      </c>
      <c r="K356" s="2" t="s">
        <v>440</v>
      </c>
    </row>
    <row r="357" spans="1:11" x14ac:dyDescent="0.25">
      <c r="A357" s="2">
        <v>6</v>
      </c>
      <c r="B357" s="2" t="s">
        <v>362</v>
      </c>
      <c r="C357" s="3">
        <v>43963</v>
      </c>
      <c r="D357" s="2">
        <v>2</v>
      </c>
      <c r="E357" s="2">
        <v>2780</v>
      </c>
      <c r="F357" s="2" t="s">
        <v>440</v>
      </c>
      <c r="G357" s="2" t="s">
        <v>440</v>
      </c>
      <c r="H357" s="2">
        <v>0.67361367922372328</v>
      </c>
      <c r="I357" s="2">
        <f t="shared" si="16"/>
        <v>1872.6460282419505</v>
      </c>
      <c r="J357" s="5">
        <v>0.02</v>
      </c>
      <c r="K357" s="2">
        <f t="shared" si="17"/>
        <v>55.599999999999994</v>
      </c>
    </row>
    <row r="358" spans="1:11" x14ac:dyDescent="0.25">
      <c r="A358" s="2">
        <v>6</v>
      </c>
      <c r="B358" s="2" t="s">
        <v>372</v>
      </c>
      <c r="C358" s="3">
        <v>43963</v>
      </c>
      <c r="D358" s="2">
        <v>3</v>
      </c>
      <c r="E358" s="2">
        <v>950</v>
      </c>
      <c r="F358" s="2">
        <v>3.8015779999999999E-2</v>
      </c>
      <c r="G358" s="2">
        <f t="shared" si="15"/>
        <v>36.114990999999996</v>
      </c>
      <c r="H358" s="2">
        <v>4.7327188858028668</v>
      </c>
      <c r="I358" s="2">
        <f t="shared" si="16"/>
        <v>4496.0829415127237</v>
      </c>
      <c r="J358" s="2" t="s">
        <v>440</v>
      </c>
      <c r="K358" s="2" t="s">
        <v>440</v>
      </c>
    </row>
    <row r="359" spans="1:11" x14ac:dyDescent="0.25">
      <c r="A359" s="2">
        <v>6</v>
      </c>
      <c r="B359" s="2" t="s">
        <v>340</v>
      </c>
      <c r="C359" s="3">
        <v>43963</v>
      </c>
      <c r="D359" s="2">
        <v>4</v>
      </c>
      <c r="E359" s="2">
        <v>750</v>
      </c>
      <c r="F359" s="4">
        <v>3.0091119999999999E-2</v>
      </c>
      <c r="G359" s="2">
        <f t="shared" si="15"/>
        <v>22.568339999999999</v>
      </c>
      <c r="H359" s="4">
        <v>2.8596206824297172</v>
      </c>
      <c r="I359" s="2">
        <f t="shared" si="16"/>
        <v>2144.7155118222877</v>
      </c>
      <c r="J359" s="5">
        <v>0.34300000000000003</v>
      </c>
      <c r="K359" s="2">
        <f t="shared" si="17"/>
        <v>257.25000000000006</v>
      </c>
    </row>
    <row r="360" spans="1:11" x14ac:dyDescent="0.25">
      <c r="A360" s="2">
        <v>6</v>
      </c>
      <c r="B360" s="2" t="s">
        <v>363</v>
      </c>
      <c r="C360" s="3">
        <v>43963</v>
      </c>
      <c r="D360" s="2">
        <v>5</v>
      </c>
      <c r="E360" s="2">
        <v>2260</v>
      </c>
      <c r="F360" s="2">
        <v>1.6383599999999998E-2</v>
      </c>
      <c r="G360" s="2">
        <f t="shared" si="15"/>
        <v>37.026935999999992</v>
      </c>
      <c r="H360" s="2">
        <v>0.57470215005190972</v>
      </c>
      <c r="I360" s="2">
        <f t="shared" si="16"/>
        <v>1298.8268591173157</v>
      </c>
      <c r="J360" s="5">
        <v>2.1999999999999999E-2</v>
      </c>
      <c r="K360" s="2">
        <f t="shared" si="17"/>
        <v>49.719999999999992</v>
      </c>
    </row>
    <row r="361" spans="1:11" x14ac:dyDescent="0.25">
      <c r="A361" s="2">
        <v>6</v>
      </c>
      <c r="B361" s="2" t="s">
        <v>356</v>
      </c>
      <c r="C361" s="3">
        <v>43963</v>
      </c>
      <c r="D361" s="2">
        <v>6</v>
      </c>
      <c r="E361" s="2">
        <v>500</v>
      </c>
      <c r="F361" s="2">
        <v>4.2941919999999995E-2</v>
      </c>
      <c r="G361" s="2">
        <f t="shared" si="15"/>
        <v>21.470959999999998</v>
      </c>
      <c r="H361" s="2">
        <v>0.3457748372517373</v>
      </c>
      <c r="I361" s="2">
        <f t="shared" si="16"/>
        <v>172.88741862586866</v>
      </c>
      <c r="J361" s="5">
        <v>0.51500000000000001</v>
      </c>
      <c r="K361" s="2">
        <f t="shared" si="17"/>
        <v>257.5</v>
      </c>
    </row>
    <row r="362" spans="1:11" x14ac:dyDescent="0.25">
      <c r="A362" s="2">
        <v>6</v>
      </c>
      <c r="B362" s="2" t="s">
        <v>339</v>
      </c>
      <c r="C362" s="3">
        <v>43983</v>
      </c>
      <c r="D362" s="2">
        <v>1</v>
      </c>
      <c r="E362" s="2">
        <v>540</v>
      </c>
      <c r="F362" s="4">
        <v>2.4094079999999997E-2</v>
      </c>
      <c r="G362" s="2">
        <f t="shared" si="15"/>
        <v>13.010803199999998</v>
      </c>
      <c r="H362" s="4">
        <v>0.50440653498011767</v>
      </c>
      <c r="I362" s="2">
        <f t="shared" si="16"/>
        <v>272.37952888926355</v>
      </c>
      <c r="J362" s="2" t="s">
        <v>440</v>
      </c>
      <c r="K362" s="2" t="s">
        <v>440</v>
      </c>
    </row>
    <row r="363" spans="1:11" x14ac:dyDescent="0.25">
      <c r="A363" s="2">
        <v>6</v>
      </c>
      <c r="B363" s="2" t="s">
        <v>360</v>
      </c>
      <c r="C363" s="3">
        <v>43983</v>
      </c>
      <c r="D363" s="2">
        <v>2</v>
      </c>
      <c r="E363" s="2">
        <v>990</v>
      </c>
      <c r="F363" s="2">
        <v>1.8097039999999998E-2</v>
      </c>
      <c r="G363" s="2">
        <f t="shared" si="15"/>
        <v>17.916069599999997</v>
      </c>
      <c r="H363" s="2">
        <v>0.64375359494543993</v>
      </c>
      <c r="I363" s="2">
        <f t="shared" si="16"/>
        <v>637.31605899598549</v>
      </c>
      <c r="J363" s="5">
        <v>2.5999999999999999E-2</v>
      </c>
      <c r="K363" s="2">
        <f t="shared" si="17"/>
        <v>25.74</v>
      </c>
    </row>
    <row r="364" spans="1:11" x14ac:dyDescent="0.25">
      <c r="A364" s="2">
        <v>6</v>
      </c>
      <c r="B364" s="2" t="s">
        <v>348</v>
      </c>
      <c r="C364" s="3">
        <v>43983</v>
      </c>
      <c r="D364" s="2">
        <v>3</v>
      </c>
      <c r="E364" s="2">
        <v>200</v>
      </c>
      <c r="F364" s="2">
        <v>6.1789759999999992E-2</v>
      </c>
      <c r="G364" s="2">
        <f t="shared" si="15"/>
        <v>12.357951999999999</v>
      </c>
      <c r="H364" s="4">
        <v>7.2303905186634436</v>
      </c>
      <c r="I364" s="2">
        <f t="shared" si="16"/>
        <v>1446.0781037326888</v>
      </c>
      <c r="J364" s="5">
        <v>1.2E-2</v>
      </c>
      <c r="K364" s="2">
        <f t="shared" si="17"/>
        <v>2.4000000000000004</v>
      </c>
    </row>
    <row r="365" spans="1:11" x14ac:dyDescent="0.25">
      <c r="A365" s="2">
        <v>6</v>
      </c>
      <c r="B365" s="2" t="s">
        <v>349</v>
      </c>
      <c r="C365" s="3">
        <v>43983</v>
      </c>
      <c r="D365" s="2">
        <v>4</v>
      </c>
      <c r="E365" s="2">
        <v>150</v>
      </c>
      <c r="F365" s="2">
        <v>5.2580019999999998E-2</v>
      </c>
      <c r="G365" s="2">
        <f t="shared" si="15"/>
        <v>7.887003</v>
      </c>
      <c r="H365" s="4">
        <v>5.3983499311729339</v>
      </c>
      <c r="I365" s="2">
        <f t="shared" si="16"/>
        <v>809.75248967594007</v>
      </c>
      <c r="J365" s="5">
        <v>7.8E-2</v>
      </c>
      <c r="K365" s="2">
        <f t="shared" si="17"/>
        <v>11.700000000000001</v>
      </c>
    </row>
    <row r="366" spans="1:11" x14ac:dyDescent="0.25">
      <c r="A366" s="2">
        <v>6</v>
      </c>
      <c r="B366" s="2" t="s">
        <v>347</v>
      </c>
      <c r="C366" s="3">
        <v>43983</v>
      </c>
      <c r="D366" s="2">
        <v>5</v>
      </c>
      <c r="E366" s="2">
        <v>950</v>
      </c>
      <c r="F366" s="2">
        <v>5.0866580000000002E-2</v>
      </c>
      <c r="G366" s="2">
        <f t="shared" si="15"/>
        <v>48.323250999999999</v>
      </c>
      <c r="H366" s="4">
        <v>0.5268015981888301</v>
      </c>
      <c r="I366" s="2">
        <f t="shared" si="16"/>
        <v>500.46151827938854</v>
      </c>
      <c r="J366" s="2" t="s">
        <v>440</v>
      </c>
      <c r="K366" s="2" t="s">
        <v>440</v>
      </c>
    </row>
    <row r="367" spans="1:11" x14ac:dyDescent="0.25">
      <c r="A367" s="2">
        <v>6</v>
      </c>
      <c r="B367" s="2" t="s">
        <v>338</v>
      </c>
      <c r="C367" s="3">
        <v>43983</v>
      </c>
      <c r="D367" s="2">
        <v>6</v>
      </c>
      <c r="E367" s="2">
        <v>510</v>
      </c>
      <c r="F367" s="4">
        <v>3.2875459999999995E-2</v>
      </c>
      <c r="G367" s="2">
        <f t="shared" si="15"/>
        <v>16.766484599999998</v>
      </c>
      <c r="H367" s="4">
        <v>5.8371526073260023E-2</v>
      </c>
      <c r="I367" s="2">
        <f t="shared" si="16"/>
        <v>29.769478297362614</v>
      </c>
      <c r="J367" s="5">
        <v>0.05</v>
      </c>
      <c r="K367" s="2">
        <f t="shared" si="17"/>
        <v>25.500000000000004</v>
      </c>
    </row>
    <row r="368" spans="1:11" x14ac:dyDescent="0.25">
      <c r="A368" s="2">
        <v>7</v>
      </c>
      <c r="B368" s="2" t="s">
        <v>397</v>
      </c>
      <c r="C368" s="3">
        <v>43998</v>
      </c>
      <c r="D368" s="2">
        <v>1</v>
      </c>
      <c r="E368" s="2">
        <v>690</v>
      </c>
      <c r="F368" s="5">
        <v>6.5000000000000002E-2</v>
      </c>
      <c r="G368" s="2">
        <f t="shared" si="15"/>
        <v>44.85</v>
      </c>
      <c r="H368" s="2">
        <v>0.66501507970702289</v>
      </c>
      <c r="I368" s="2">
        <f t="shared" si="16"/>
        <v>458.86040499784576</v>
      </c>
      <c r="J368" s="2" t="s">
        <v>440</v>
      </c>
      <c r="K368" s="2" t="s">
        <v>440</v>
      </c>
    </row>
    <row r="369" spans="1:11" x14ac:dyDescent="0.25">
      <c r="A369" s="2">
        <v>7</v>
      </c>
      <c r="B369" s="2" t="s">
        <v>422</v>
      </c>
      <c r="C369" s="3">
        <v>43998</v>
      </c>
      <c r="D369" s="2">
        <v>2</v>
      </c>
      <c r="E369" s="2">
        <v>970</v>
      </c>
      <c r="F369" s="5">
        <v>1.7999999999999999E-2</v>
      </c>
      <c r="G369" s="2">
        <f t="shared" si="15"/>
        <v>17.46</v>
      </c>
      <c r="H369" s="2">
        <v>1.4261094355881088</v>
      </c>
      <c r="I369" s="2">
        <f t="shared" si="16"/>
        <v>1383.3261525204655</v>
      </c>
      <c r="J369" s="2" t="s">
        <v>440</v>
      </c>
      <c r="K369" s="2" t="s">
        <v>440</v>
      </c>
    </row>
    <row r="370" spans="1:11" x14ac:dyDescent="0.25">
      <c r="A370" s="2">
        <v>7</v>
      </c>
      <c r="B370" s="2" t="s">
        <v>395</v>
      </c>
      <c r="C370" s="3">
        <v>43998</v>
      </c>
      <c r="D370" s="2">
        <v>3</v>
      </c>
      <c r="E370" s="2">
        <v>460</v>
      </c>
      <c r="F370" s="5">
        <v>6.5000000000000002E-2</v>
      </c>
      <c r="G370" s="2">
        <f t="shared" si="15"/>
        <v>29.900000000000002</v>
      </c>
      <c r="H370" s="2">
        <v>9.4448513571736328</v>
      </c>
      <c r="I370" s="2">
        <f t="shared" si="16"/>
        <v>4344.631624299871</v>
      </c>
      <c r="J370" s="5">
        <v>0.05</v>
      </c>
      <c r="K370" s="2">
        <f t="shared" si="17"/>
        <v>23.000000000000004</v>
      </c>
    </row>
    <row r="371" spans="1:11" x14ac:dyDescent="0.25">
      <c r="A371" s="2">
        <v>7</v>
      </c>
      <c r="B371" s="2" t="s">
        <v>389</v>
      </c>
      <c r="C371" s="3">
        <v>43998</v>
      </c>
      <c r="D371" s="2">
        <v>4</v>
      </c>
      <c r="E371" s="2">
        <v>920</v>
      </c>
      <c r="F371" s="5">
        <v>5.1999999999999998E-2</v>
      </c>
      <c r="G371" s="2">
        <f t="shared" si="15"/>
        <v>47.84</v>
      </c>
      <c r="H371" s="2">
        <v>3.4183541576906511</v>
      </c>
      <c r="I371" s="2">
        <f t="shared" si="16"/>
        <v>3144.8858250753992</v>
      </c>
      <c r="J371" s="5">
        <v>0.159</v>
      </c>
      <c r="K371" s="2">
        <f t="shared" si="17"/>
        <v>146.28000000000003</v>
      </c>
    </row>
    <row r="372" spans="1:11" x14ac:dyDescent="0.25">
      <c r="A372" s="2">
        <v>7</v>
      </c>
      <c r="B372" s="2" t="s">
        <v>435</v>
      </c>
      <c r="C372" s="3">
        <v>43998</v>
      </c>
      <c r="D372" s="2">
        <v>5</v>
      </c>
      <c r="E372" s="2">
        <v>670</v>
      </c>
      <c r="F372" s="5">
        <v>5.8000000000000003E-2</v>
      </c>
      <c r="G372" s="2">
        <f t="shared" si="15"/>
        <v>38.860000000000007</v>
      </c>
      <c r="H372" s="2">
        <v>1.4274019819043517</v>
      </c>
      <c r="I372" s="2">
        <f t="shared" si="16"/>
        <v>956.35932787591571</v>
      </c>
      <c r="J372" s="2" t="s">
        <v>440</v>
      </c>
      <c r="K372" s="2" t="s">
        <v>440</v>
      </c>
    </row>
    <row r="373" spans="1:11" x14ac:dyDescent="0.25">
      <c r="A373" s="2">
        <v>7</v>
      </c>
      <c r="B373" s="2" t="s">
        <v>399</v>
      </c>
      <c r="C373" s="3">
        <v>43998</v>
      </c>
      <c r="D373" s="2">
        <v>6</v>
      </c>
      <c r="E373" s="2">
        <v>410</v>
      </c>
      <c r="F373" s="5">
        <v>6.8000000000000005E-2</v>
      </c>
      <c r="G373" s="2">
        <f t="shared" si="15"/>
        <v>27.880000000000003</v>
      </c>
      <c r="H373" s="2">
        <v>0.61632916846187003</v>
      </c>
      <c r="I373" s="2">
        <f t="shared" si="16"/>
        <v>252.69495906936669</v>
      </c>
      <c r="J373" s="5">
        <v>0.27400000000000002</v>
      </c>
      <c r="K373" s="2">
        <f t="shared" si="17"/>
        <v>112.33999999999999</v>
      </c>
    </row>
    <row r="374" spans="1:11" x14ac:dyDescent="0.25">
      <c r="A374" s="2">
        <v>7</v>
      </c>
      <c r="B374" s="2" t="s">
        <v>402</v>
      </c>
      <c r="C374" s="3">
        <v>44012</v>
      </c>
      <c r="D374" s="2">
        <v>1</v>
      </c>
      <c r="E374" s="2">
        <v>130</v>
      </c>
      <c r="F374" s="5">
        <v>6.2E-2</v>
      </c>
      <c r="G374" s="2">
        <f t="shared" si="15"/>
        <v>8.0599999999999987</v>
      </c>
      <c r="H374" s="2">
        <v>0.75570874623007334</v>
      </c>
      <c r="I374" s="2">
        <f t="shared" si="16"/>
        <v>98.242137009909541</v>
      </c>
      <c r="J374" s="2" t="s">
        <v>440</v>
      </c>
      <c r="K374" s="2" t="s">
        <v>440</v>
      </c>
    </row>
    <row r="375" spans="1:11" x14ac:dyDescent="0.25">
      <c r="A375" s="2">
        <v>7</v>
      </c>
      <c r="B375" s="2" t="s">
        <v>382</v>
      </c>
      <c r="C375" s="3">
        <v>44012</v>
      </c>
      <c r="D375" s="2">
        <v>2</v>
      </c>
      <c r="E375" s="2">
        <v>47</v>
      </c>
      <c r="F375" s="5">
        <v>4.7E-2</v>
      </c>
      <c r="G375" s="2">
        <f t="shared" si="15"/>
        <v>2.2090000000000001</v>
      </c>
      <c r="H375" s="2">
        <v>1.108143041792331</v>
      </c>
      <c r="I375" s="2">
        <f t="shared" si="16"/>
        <v>52.082722964239558</v>
      </c>
      <c r="J375" s="2" t="s">
        <v>440</v>
      </c>
      <c r="K375" s="2" t="s">
        <v>440</v>
      </c>
    </row>
    <row r="376" spans="1:11" x14ac:dyDescent="0.25">
      <c r="A376" s="2">
        <v>7</v>
      </c>
      <c r="B376" s="2" t="s">
        <v>381</v>
      </c>
      <c r="C376" s="3">
        <v>44012</v>
      </c>
      <c r="D376" s="2">
        <v>3</v>
      </c>
      <c r="E376" s="2">
        <v>140</v>
      </c>
      <c r="F376" s="5">
        <v>0.107</v>
      </c>
      <c r="G376" s="2">
        <f t="shared" si="15"/>
        <v>14.980000000000002</v>
      </c>
      <c r="H376" s="2">
        <v>8.7632485997414911</v>
      </c>
      <c r="I376" s="2">
        <f t="shared" si="16"/>
        <v>1226.854803963809</v>
      </c>
      <c r="J376" s="5">
        <v>2.6429999999999998</v>
      </c>
      <c r="K376" s="2">
        <f t="shared" si="17"/>
        <v>370.02000000000004</v>
      </c>
    </row>
    <row r="377" spans="1:11" x14ac:dyDescent="0.25">
      <c r="A377" s="2">
        <v>7</v>
      </c>
      <c r="B377" s="2" t="s">
        <v>403</v>
      </c>
      <c r="C377" s="3">
        <v>44012</v>
      </c>
      <c r="D377" s="2">
        <v>4</v>
      </c>
      <c r="E377" s="2">
        <v>550</v>
      </c>
      <c r="F377" s="5">
        <v>0.113</v>
      </c>
      <c r="G377" s="2">
        <f t="shared" si="15"/>
        <v>62.150000000000006</v>
      </c>
      <c r="H377" s="2">
        <v>1.4648858250753989</v>
      </c>
      <c r="I377" s="2">
        <f t="shared" si="16"/>
        <v>805.68720379146941</v>
      </c>
      <c r="J377" s="5">
        <v>0.16700000000000001</v>
      </c>
      <c r="K377" s="2">
        <f t="shared" si="17"/>
        <v>91.850000000000009</v>
      </c>
    </row>
    <row r="378" spans="1:11" x14ac:dyDescent="0.25">
      <c r="A378" s="2">
        <v>7</v>
      </c>
      <c r="B378" s="2" t="s">
        <v>392</v>
      </c>
      <c r="C378" s="3">
        <v>44012</v>
      </c>
      <c r="D378" s="2">
        <v>5</v>
      </c>
      <c r="E378" s="2">
        <v>120</v>
      </c>
      <c r="F378" s="5">
        <v>0.113</v>
      </c>
      <c r="G378" s="2">
        <f t="shared" si="15"/>
        <v>13.559999999999999</v>
      </c>
      <c r="H378" s="2">
        <v>1.9388194743644984</v>
      </c>
      <c r="I378" s="2">
        <f t="shared" si="16"/>
        <v>232.6583369237398</v>
      </c>
      <c r="J378" s="5">
        <v>2.0379999999999998</v>
      </c>
      <c r="K378" s="2">
        <f t="shared" si="17"/>
        <v>244.55999999999997</v>
      </c>
    </row>
    <row r="379" spans="1:11" x14ac:dyDescent="0.25">
      <c r="A379" s="2">
        <v>7</v>
      </c>
      <c r="B379" s="2" t="s">
        <v>404</v>
      </c>
      <c r="C379" s="3">
        <v>44012</v>
      </c>
      <c r="D379" s="2">
        <v>6</v>
      </c>
      <c r="E379" s="2">
        <v>430</v>
      </c>
      <c r="F379" s="5">
        <v>5.3999999999999999E-2</v>
      </c>
      <c r="G379" s="2">
        <f t="shared" si="15"/>
        <v>23.220000000000002</v>
      </c>
      <c r="H379" s="2">
        <v>0.86988367083153817</v>
      </c>
      <c r="I379" s="2">
        <f t="shared" si="16"/>
        <v>374.04997845756139</v>
      </c>
      <c r="J379" s="5">
        <v>0.6</v>
      </c>
      <c r="K379" s="2">
        <f t="shared" si="17"/>
        <v>258</v>
      </c>
    </row>
    <row r="380" spans="1:11" x14ac:dyDescent="0.25">
      <c r="A380" s="2">
        <v>7</v>
      </c>
      <c r="B380" s="2" t="s">
        <v>408</v>
      </c>
      <c r="C380" s="3">
        <v>44026</v>
      </c>
      <c r="D380" s="2">
        <v>1</v>
      </c>
      <c r="E380" s="2">
        <v>830</v>
      </c>
      <c r="F380" s="5">
        <v>5.6000000000000001E-2</v>
      </c>
      <c r="G380" s="2">
        <f t="shared" si="15"/>
        <v>46.480000000000004</v>
      </c>
      <c r="H380" s="2">
        <v>0.30224041361482124</v>
      </c>
      <c r="I380" s="2">
        <f t="shared" si="16"/>
        <v>250.85954330030162</v>
      </c>
      <c r="J380" s="5">
        <v>2.3E-2</v>
      </c>
      <c r="K380" s="2">
        <f t="shared" si="17"/>
        <v>19.09</v>
      </c>
    </row>
    <row r="381" spans="1:11" x14ac:dyDescent="0.25">
      <c r="A381" s="2">
        <v>7</v>
      </c>
      <c r="B381" s="2" t="s">
        <v>432</v>
      </c>
      <c r="C381" s="3">
        <v>44026</v>
      </c>
      <c r="D381" s="2">
        <v>2</v>
      </c>
      <c r="E381" s="2">
        <v>1060</v>
      </c>
      <c r="F381" s="5">
        <v>3.5999999999999997E-2</v>
      </c>
      <c r="G381" s="2">
        <f t="shared" ref="G381:G443" si="18">F381*(E381/1000)*1000</f>
        <v>38.159999999999997</v>
      </c>
      <c r="H381" s="2">
        <v>0.80288668677294273</v>
      </c>
      <c r="I381" s="2">
        <f t="shared" ref="I381:I443" si="19">H381*(E381/1000)*1000</f>
        <v>851.05988797931934</v>
      </c>
      <c r="J381" s="2" t="s">
        <v>440</v>
      </c>
      <c r="K381" s="2" t="s">
        <v>440</v>
      </c>
    </row>
    <row r="382" spans="1:11" x14ac:dyDescent="0.25">
      <c r="A382" s="2">
        <v>7</v>
      </c>
      <c r="B382" s="2" t="s">
        <v>386</v>
      </c>
      <c r="C382" s="3">
        <v>44026</v>
      </c>
      <c r="D382" s="2">
        <v>3</v>
      </c>
      <c r="E382" s="2">
        <v>1070</v>
      </c>
      <c r="F382" s="5">
        <v>5.5E-2</v>
      </c>
      <c r="G382" s="2">
        <f t="shared" si="18"/>
        <v>58.850000000000009</v>
      </c>
      <c r="H382" s="2">
        <v>4.1876346402412761</v>
      </c>
      <c r="I382" s="2">
        <f t="shared" si="19"/>
        <v>4480.7690650581653</v>
      </c>
      <c r="J382" s="5">
        <v>6.7000000000000004E-2</v>
      </c>
      <c r="K382" s="2">
        <f t="shared" ref="K382:K442" si="20">J382*(E382/1000)*1000</f>
        <v>71.69</v>
      </c>
    </row>
    <row r="383" spans="1:11" x14ac:dyDescent="0.25">
      <c r="A383" s="2">
        <v>7</v>
      </c>
      <c r="B383" s="2" t="s">
        <v>396</v>
      </c>
      <c r="C383" s="3">
        <v>44026</v>
      </c>
      <c r="D383" s="2">
        <v>4</v>
      </c>
      <c r="E383" s="2">
        <v>1390</v>
      </c>
      <c r="F383" s="5">
        <v>5.7000000000000002E-2</v>
      </c>
      <c r="G383" s="2">
        <f t="shared" si="18"/>
        <v>79.22999999999999</v>
      </c>
      <c r="H383" s="2">
        <v>1.4890133563119348</v>
      </c>
      <c r="I383" s="2">
        <f t="shared" si="19"/>
        <v>2069.7285652735891</v>
      </c>
      <c r="J383" s="5">
        <v>3.9E-2</v>
      </c>
      <c r="K383" s="2">
        <f t="shared" si="20"/>
        <v>54.209999999999994</v>
      </c>
    </row>
    <row r="384" spans="1:11" x14ac:dyDescent="0.25">
      <c r="A384" s="2">
        <v>7</v>
      </c>
      <c r="B384" s="2" t="s">
        <v>431</v>
      </c>
      <c r="C384" s="3">
        <v>44026</v>
      </c>
      <c r="D384" s="2">
        <v>5</v>
      </c>
      <c r="E384" s="2">
        <v>680</v>
      </c>
      <c r="F384" s="5">
        <v>6.5000000000000002E-2</v>
      </c>
      <c r="G384" s="2">
        <f t="shared" si="18"/>
        <v>44.2</v>
      </c>
      <c r="H384" s="2">
        <v>1.3173201206376564</v>
      </c>
      <c r="I384" s="2">
        <f t="shared" si="19"/>
        <v>895.77768203360642</v>
      </c>
      <c r="J384" s="5">
        <v>0.155</v>
      </c>
      <c r="K384" s="2">
        <f t="shared" si="20"/>
        <v>105.4</v>
      </c>
    </row>
    <row r="385" spans="1:11" x14ac:dyDescent="0.25">
      <c r="A385" s="2">
        <v>7</v>
      </c>
      <c r="B385" s="2" t="s">
        <v>418</v>
      </c>
      <c r="C385" s="3">
        <v>44026</v>
      </c>
      <c r="D385" s="2">
        <v>6</v>
      </c>
      <c r="E385" s="2">
        <v>1210</v>
      </c>
      <c r="F385" s="5">
        <v>4.4999999999999998E-2</v>
      </c>
      <c r="G385" s="2">
        <f t="shared" si="18"/>
        <v>54.449999999999996</v>
      </c>
      <c r="H385" s="2">
        <v>0.45928479103834557</v>
      </c>
      <c r="I385" s="2">
        <f t="shared" si="19"/>
        <v>555.73459715639819</v>
      </c>
      <c r="J385" s="5">
        <v>0.24199999999999999</v>
      </c>
      <c r="K385" s="2">
        <f t="shared" si="20"/>
        <v>292.82</v>
      </c>
    </row>
    <row r="386" spans="1:11" x14ac:dyDescent="0.25">
      <c r="A386" s="2">
        <v>7</v>
      </c>
      <c r="B386" s="2" t="s">
        <v>423</v>
      </c>
      <c r="C386" s="3">
        <v>44040</v>
      </c>
      <c r="D386" s="2">
        <v>1</v>
      </c>
      <c r="E386" s="2">
        <v>130</v>
      </c>
      <c r="F386" s="5">
        <v>6.8000000000000005E-2</v>
      </c>
      <c r="G386" s="2">
        <f t="shared" si="18"/>
        <v>8.84</v>
      </c>
      <c r="H386" s="2">
        <v>0.8754847048685912</v>
      </c>
      <c r="I386" s="2">
        <f t="shared" si="19"/>
        <v>113.81301163291687</v>
      </c>
      <c r="J386" s="2" t="s">
        <v>440</v>
      </c>
      <c r="K386" s="2" t="s">
        <v>440</v>
      </c>
    </row>
    <row r="387" spans="1:11" x14ac:dyDescent="0.25">
      <c r="A387" s="2">
        <v>7</v>
      </c>
      <c r="B387" s="2" t="s">
        <v>398</v>
      </c>
      <c r="C387" s="3">
        <v>44040</v>
      </c>
      <c r="D387" s="2">
        <v>2</v>
      </c>
      <c r="E387" s="2">
        <v>630</v>
      </c>
      <c r="F387" s="5">
        <v>5.6000000000000001E-2</v>
      </c>
      <c r="G387" s="2">
        <f t="shared" si="18"/>
        <v>35.28</v>
      </c>
      <c r="H387" s="2">
        <v>0.43860404997845764</v>
      </c>
      <c r="I387" s="2">
        <f t="shared" si="19"/>
        <v>276.32055148642831</v>
      </c>
      <c r="J387" s="2" t="s">
        <v>440</v>
      </c>
      <c r="K387" s="2" t="s">
        <v>440</v>
      </c>
    </row>
    <row r="388" spans="1:11" x14ac:dyDescent="0.25">
      <c r="A388" s="2">
        <v>7</v>
      </c>
      <c r="B388" s="2" t="s">
        <v>420</v>
      </c>
      <c r="C388" s="3">
        <v>44040</v>
      </c>
      <c r="D388" s="2">
        <v>3</v>
      </c>
      <c r="E388" s="2">
        <v>300</v>
      </c>
      <c r="F388" s="5">
        <v>0.109</v>
      </c>
      <c r="G388" s="2">
        <f t="shared" si="18"/>
        <v>32.700000000000003</v>
      </c>
      <c r="H388" s="2">
        <v>13.219302024989231</v>
      </c>
      <c r="I388" s="2">
        <f t="shared" si="19"/>
        <v>3965.7906074967691</v>
      </c>
      <c r="J388" s="5">
        <v>1.9E-2</v>
      </c>
      <c r="K388" s="2">
        <f t="shared" si="20"/>
        <v>5.6999999999999993</v>
      </c>
    </row>
    <row r="389" spans="1:11" x14ac:dyDescent="0.25">
      <c r="A389" s="2">
        <v>7</v>
      </c>
      <c r="B389" s="2" t="s">
        <v>430</v>
      </c>
      <c r="C389" s="3">
        <v>44040</v>
      </c>
      <c r="D389" s="2">
        <v>4</v>
      </c>
      <c r="E389" s="2">
        <v>300</v>
      </c>
      <c r="F389" s="5">
        <v>0.15</v>
      </c>
      <c r="G389" s="2">
        <f t="shared" si="18"/>
        <v>45</v>
      </c>
      <c r="H389" s="2">
        <v>2.1624299870745372</v>
      </c>
      <c r="I389" s="2">
        <f t="shared" si="19"/>
        <v>648.72899612236108</v>
      </c>
      <c r="J389" s="5">
        <v>0.35199999999999998</v>
      </c>
      <c r="K389" s="2">
        <f t="shared" si="20"/>
        <v>105.59999999999998</v>
      </c>
    </row>
    <row r="390" spans="1:11" x14ac:dyDescent="0.25">
      <c r="A390" s="2">
        <v>7</v>
      </c>
      <c r="B390" s="2" t="s">
        <v>424</v>
      </c>
      <c r="C390" s="3">
        <v>44040</v>
      </c>
      <c r="D390" s="2">
        <v>5</v>
      </c>
      <c r="E390" s="2">
        <v>120</v>
      </c>
      <c r="F390" s="5">
        <v>0.13100000000000001</v>
      </c>
      <c r="G390" s="2">
        <f t="shared" si="18"/>
        <v>15.72</v>
      </c>
      <c r="H390" s="2">
        <v>2.0855234812580785</v>
      </c>
      <c r="I390" s="2">
        <f t="shared" si="19"/>
        <v>250.26281775096942</v>
      </c>
      <c r="J390" s="5">
        <v>0.28799999999999998</v>
      </c>
      <c r="K390" s="2">
        <f t="shared" si="20"/>
        <v>34.559999999999995</v>
      </c>
    </row>
    <row r="391" spans="1:11" x14ac:dyDescent="0.25">
      <c r="A391" s="2">
        <v>7</v>
      </c>
      <c r="B391" s="2" t="s">
        <v>439</v>
      </c>
      <c r="C391" s="3">
        <v>44040</v>
      </c>
      <c r="D391" s="2">
        <v>6</v>
      </c>
      <c r="E391" s="2">
        <v>630</v>
      </c>
      <c r="F391" s="5">
        <v>8.2000000000000003E-2</v>
      </c>
      <c r="G391" s="2">
        <f t="shared" si="18"/>
        <v>51.660000000000004</v>
      </c>
      <c r="H391" s="2">
        <v>0.61632916846187003</v>
      </c>
      <c r="I391" s="2">
        <f t="shared" si="19"/>
        <v>388.28737613097815</v>
      </c>
      <c r="J391" s="5">
        <v>0.20699999999999999</v>
      </c>
      <c r="K391" s="2">
        <f t="shared" si="20"/>
        <v>130.41</v>
      </c>
    </row>
    <row r="392" spans="1:11" x14ac:dyDescent="0.25">
      <c r="A392" s="2">
        <v>7</v>
      </c>
      <c r="B392" s="2" t="s">
        <v>438</v>
      </c>
      <c r="C392" s="3">
        <v>44054</v>
      </c>
      <c r="D392" s="2">
        <v>1</v>
      </c>
      <c r="F392" s="5">
        <v>3.5000000000000003E-2</v>
      </c>
      <c r="G392" s="2">
        <f t="shared" si="18"/>
        <v>0</v>
      </c>
      <c r="H392" s="2">
        <v>0.44614390348987509</v>
      </c>
      <c r="I392" s="2">
        <f t="shared" si="19"/>
        <v>0</v>
      </c>
      <c r="J392" s="2" t="s">
        <v>440</v>
      </c>
      <c r="K392" s="2" t="s">
        <v>440</v>
      </c>
    </row>
    <row r="393" spans="1:11" x14ac:dyDescent="0.25">
      <c r="A393" s="2">
        <v>7</v>
      </c>
      <c r="B393" s="2" t="s">
        <v>436</v>
      </c>
      <c r="C393" s="3">
        <v>44054</v>
      </c>
      <c r="D393" s="2">
        <v>2</v>
      </c>
      <c r="E393" s="2">
        <v>2560</v>
      </c>
      <c r="F393" s="2" t="s">
        <v>440</v>
      </c>
      <c r="G393" s="2" t="s">
        <v>440</v>
      </c>
      <c r="H393" s="2">
        <v>0.14541146057733739</v>
      </c>
      <c r="I393" s="2">
        <f t="shared" si="19"/>
        <v>372.25333907798375</v>
      </c>
      <c r="J393" s="2" t="s">
        <v>440</v>
      </c>
      <c r="K393" s="2" t="s">
        <v>440</v>
      </c>
    </row>
    <row r="394" spans="1:11" x14ac:dyDescent="0.25">
      <c r="A394" s="2">
        <v>7</v>
      </c>
      <c r="B394" s="2" t="s">
        <v>390</v>
      </c>
      <c r="C394" s="3">
        <v>44054</v>
      </c>
      <c r="D394" s="2">
        <v>3</v>
      </c>
      <c r="E394" s="2">
        <v>1980</v>
      </c>
      <c r="F394" s="5">
        <v>2.9000000000000001E-2</v>
      </c>
      <c r="G394" s="2">
        <f t="shared" si="18"/>
        <v>57.420000000000009</v>
      </c>
      <c r="H394" s="2">
        <v>1.6809564842740199</v>
      </c>
      <c r="I394" s="2">
        <f t="shared" si="19"/>
        <v>3328.2938388625594</v>
      </c>
      <c r="J394" s="2" t="s">
        <v>440</v>
      </c>
      <c r="K394" s="2" t="s">
        <v>440</v>
      </c>
    </row>
    <row r="395" spans="1:11" x14ac:dyDescent="0.25">
      <c r="A395" s="2">
        <v>7</v>
      </c>
      <c r="B395" s="2" t="s">
        <v>407</v>
      </c>
      <c r="C395" s="3">
        <v>44054</v>
      </c>
      <c r="D395" s="2">
        <v>4</v>
      </c>
      <c r="E395" s="2">
        <v>1140</v>
      </c>
      <c r="F395" s="5">
        <v>5.3999999999999999E-2</v>
      </c>
      <c r="G395" s="2">
        <f t="shared" si="18"/>
        <v>61.559999999999995</v>
      </c>
      <c r="H395" s="2">
        <v>0.53015941404567002</v>
      </c>
      <c r="I395" s="2">
        <f t="shared" si="19"/>
        <v>604.38173201206382</v>
      </c>
      <c r="J395" s="5">
        <v>1.6E-2</v>
      </c>
      <c r="K395" s="2">
        <f t="shared" si="20"/>
        <v>18.239999999999998</v>
      </c>
    </row>
    <row r="396" spans="1:11" x14ac:dyDescent="0.25">
      <c r="A396" s="2">
        <v>7</v>
      </c>
      <c r="B396" s="2" t="s">
        <v>426</v>
      </c>
      <c r="C396" s="3">
        <v>44054</v>
      </c>
      <c r="D396" s="2">
        <v>5</v>
      </c>
      <c r="E396" s="2">
        <v>1100</v>
      </c>
      <c r="F396" s="5">
        <v>2.4E-2</v>
      </c>
      <c r="G396" s="2">
        <f t="shared" si="18"/>
        <v>26.400000000000002</v>
      </c>
      <c r="H396" s="2">
        <v>0.36234381732012066</v>
      </c>
      <c r="I396" s="2">
        <f t="shared" si="19"/>
        <v>398.57819905213279</v>
      </c>
      <c r="J396" s="2" t="s">
        <v>440</v>
      </c>
      <c r="K396" s="2" t="s">
        <v>440</v>
      </c>
    </row>
    <row r="397" spans="1:11" x14ac:dyDescent="0.25">
      <c r="A397" s="2">
        <v>7</v>
      </c>
      <c r="B397" s="2" t="s">
        <v>434</v>
      </c>
      <c r="C397" s="3">
        <v>44054</v>
      </c>
      <c r="D397" s="2">
        <v>6</v>
      </c>
      <c r="E397" s="2">
        <v>1420</v>
      </c>
      <c r="F397" s="5">
        <v>0.03</v>
      </c>
      <c r="G397" s="2">
        <f t="shared" si="18"/>
        <v>42.6</v>
      </c>
      <c r="H397" s="2">
        <v>0.2285652735889703</v>
      </c>
      <c r="I397" s="2">
        <f t="shared" si="19"/>
        <v>324.56268849633778</v>
      </c>
      <c r="J397" s="5">
        <v>0.106</v>
      </c>
      <c r="K397" s="2">
        <f t="shared" si="20"/>
        <v>150.51999999999998</v>
      </c>
    </row>
    <row r="398" spans="1:11" x14ac:dyDescent="0.25">
      <c r="A398" s="2">
        <v>7</v>
      </c>
      <c r="B398" s="2" t="s">
        <v>401</v>
      </c>
      <c r="C398" s="3">
        <v>44074</v>
      </c>
      <c r="D398" s="2">
        <v>1</v>
      </c>
      <c r="E398" s="2">
        <v>260</v>
      </c>
      <c r="F398" s="5">
        <v>6.9000000000000006E-2</v>
      </c>
      <c r="G398" s="2">
        <f t="shared" si="18"/>
        <v>17.940000000000001</v>
      </c>
      <c r="H398" s="2">
        <v>1.5058164584230935</v>
      </c>
      <c r="I398" s="2">
        <f t="shared" si="19"/>
        <v>391.51227919000434</v>
      </c>
      <c r="J398" s="5">
        <v>0.34699999999999998</v>
      </c>
      <c r="K398" s="2">
        <f t="shared" si="20"/>
        <v>90.22</v>
      </c>
    </row>
    <row r="399" spans="1:11" x14ac:dyDescent="0.25">
      <c r="A399" s="2">
        <v>7</v>
      </c>
      <c r="B399" s="2" t="s">
        <v>383</v>
      </c>
      <c r="C399" s="3">
        <v>44074</v>
      </c>
      <c r="D399" s="2">
        <v>2</v>
      </c>
      <c r="E399" s="2">
        <v>2010</v>
      </c>
      <c r="F399" s="2" t="s">
        <v>440</v>
      </c>
      <c r="G399" s="2" t="s">
        <v>440</v>
      </c>
      <c r="H399" s="2">
        <v>0.27875915553640673</v>
      </c>
      <c r="I399" s="2">
        <f t="shared" si="19"/>
        <v>560.30590262817748</v>
      </c>
      <c r="J399" s="2" t="s">
        <v>440</v>
      </c>
      <c r="K399" s="2" t="s">
        <v>440</v>
      </c>
    </row>
    <row r="400" spans="1:11" x14ac:dyDescent="0.25">
      <c r="A400" s="2">
        <v>7</v>
      </c>
      <c r="B400" s="2" t="s">
        <v>411</v>
      </c>
      <c r="C400" s="3">
        <v>44074</v>
      </c>
      <c r="D400" s="2">
        <v>3</v>
      </c>
      <c r="E400" s="2">
        <v>2080</v>
      </c>
      <c r="F400" s="5">
        <v>3.5000000000000003E-2</v>
      </c>
      <c r="G400" s="2">
        <f t="shared" si="18"/>
        <v>72.8</v>
      </c>
      <c r="H400" s="2">
        <v>2.7927617406290395</v>
      </c>
      <c r="I400" s="2">
        <f t="shared" si="19"/>
        <v>5808.9444205084028</v>
      </c>
      <c r="J400" s="5">
        <v>0.22900000000000001</v>
      </c>
      <c r="K400" s="2">
        <f t="shared" si="20"/>
        <v>476.32</v>
      </c>
    </row>
    <row r="401" spans="1:11" x14ac:dyDescent="0.25">
      <c r="A401" s="2">
        <v>7</v>
      </c>
      <c r="B401" s="2" t="s">
        <v>405</v>
      </c>
      <c r="C401" s="3">
        <v>44074</v>
      </c>
      <c r="D401" s="2">
        <v>4</v>
      </c>
      <c r="E401" s="2">
        <v>2270</v>
      </c>
      <c r="F401" s="5">
        <v>7.0999999999999994E-2</v>
      </c>
      <c r="G401" s="2">
        <f t="shared" si="18"/>
        <v>161.16999999999999</v>
      </c>
      <c r="H401" s="2">
        <v>0.76411029728565283</v>
      </c>
      <c r="I401" s="2">
        <f t="shared" si="19"/>
        <v>1734.530374838432</v>
      </c>
      <c r="J401" s="5">
        <v>0.11899999999999999</v>
      </c>
      <c r="K401" s="2">
        <f t="shared" si="20"/>
        <v>270.13</v>
      </c>
    </row>
    <row r="402" spans="1:11" x14ac:dyDescent="0.25">
      <c r="A402" s="2">
        <v>7</v>
      </c>
      <c r="B402" s="2" t="s">
        <v>385</v>
      </c>
      <c r="C402" s="3">
        <v>44074</v>
      </c>
      <c r="D402" s="2">
        <v>5</v>
      </c>
      <c r="E402" s="2">
        <v>570</v>
      </c>
      <c r="F402" s="5">
        <v>3.5999999999999997E-2</v>
      </c>
      <c r="G402" s="2">
        <f t="shared" si="18"/>
        <v>20.519999999999996</v>
      </c>
      <c r="H402" s="2">
        <v>1.0480396380870316</v>
      </c>
      <c r="I402" s="2">
        <f t="shared" si="19"/>
        <v>597.38259370960805</v>
      </c>
      <c r="J402" s="2" t="s">
        <v>440</v>
      </c>
      <c r="K402" s="2" t="s">
        <v>440</v>
      </c>
    </row>
    <row r="403" spans="1:11" x14ac:dyDescent="0.25">
      <c r="A403" s="2">
        <v>7</v>
      </c>
      <c r="B403" s="2" t="s">
        <v>413</v>
      </c>
      <c r="C403" s="3">
        <v>44074</v>
      </c>
      <c r="D403" s="2">
        <v>6</v>
      </c>
      <c r="E403" s="2">
        <v>2350</v>
      </c>
      <c r="F403" s="5">
        <v>4.2999999999999997E-2</v>
      </c>
      <c r="G403" s="2">
        <f t="shared" si="18"/>
        <v>101.05</v>
      </c>
      <c r="H403" s="2">
        <v>1.6096510124946146</v>
      </c>
      <c r="I403" s="2">
        <f t="shared" si="19"/>
        <v>3782.6798793623448</v>
      </c>
      <c r="J403" s="5">
        <v>7.0000000000000007E-2</v>
      </c>
      <c r="K403" s="2">
        <f t="shared" si="20"/>
        <v>164.50000000000003</v>
      </c>
    </row>
    <row r="404" spans="1:11" x14ac:dyDescent="0.25">
      <c r="A404" s="2">
        <v>7</v>
      </c>
      <c r="B404" s="2" t="s">
        <v>410</v>
      </c>
      <c r="C404" s="3">
        <v>44082</v>
      </c>
      <c r="D404" s="2">
        <v>1</v>
      </c>
      <c r="E404" s="2">
        <v>220</v>
      </c>
      <c r="F404" s="5">
        <v>4.2999999999999997E-2</v>
      </c>
      <c r="G404" s="2">
        <f t="shared" si="18"/>
        <v>9.4599999999999991</v>
      </c>
      <c r="H404" s="2">
        <v>0.82658336923739772</v>
      </c>
      <c r="I404" s="2">
        <f t="shared" si="19"/>
        <v>181.84834123222751</v>
      </c>
      <c r="J404" s="5">
        <v>1.2999999999999999E-2</v>
      </c>
      <c r="K404" s="2">
        <f t="shared" si="20"/>
        <v>2.86</v>
      </c>
    </row>
    <row r="405" spans="1:11" x14ac:dyDescent="0.25">
      <c r="A405" s="2">
        <v>7</v>
      </c>
      <c r="B405" s="2" t="s">
        <v>384</v>
      </c>
      <c r="C405" s="3">
        <v>44082</v>
      </c>
      <c r="D405" s="2">
        <v>2</v>
      </c>
      <c r="E405" s="2">
        <v>1880</v>
      </c>
      <c r="F405" s="5">
        <v>1.2E-2</v>
      </c>
      <c r="G405" s="2">
        <f t="shared" si="18"/>
        <v>22.56</v>
      </c>
      <c r="H405" s="2">
        <v>0.21757862990090482</v>
      </c>
      <c r="I405" s="2">
        <f t="shared" si="19"/>
        <v>409.04782421370106</v>
      </c>
      <c r="J405" s="2" t="s">
        <v>440</v>
      </c>
      <c r="K405" s="2" t="s">
        <v>440</v>
      </c>
    </row>
    <row r="406" spans="1:11" x14ac:dyDescent="0.25">
      <c r="A406" s="2">
        <v>7</v>
      </c>
      <c r="B406" s="2" t="s">
        <v>409</v>
      </c>
      <c r="C406" s="3">
        <v>44082</v>
      </c>
      <c r="D406" s="2">
        <v>3</v>
      </c>
      <c r="E406" s="2">
        <v>1350</v>
      </c>
      <c r="F406" s="5">
        <v>3.1E-2</v>
      </c>
      <c r="G406" s="2">
        <f t="shared" si="18"/>
        <v>41.850000000000009</v>
      </c>
      <c r="H406" s="2">
        <v>1.6105127100387766</v>
      </c>
      <c r="I406" s="2">
        <f t="shared" si="19"/>
        <v>2174.1921585523487</v>
      </c>
      <c r="J406" s="5">
        <v>0.107</v>
      </c>
      <c r="K406" s="2">
        <f t="shared" si="20"/>
        <v>144.44999999999999</v>
      </c>
    </row>
    <row r="407" spans="1:11" x14ac:dyDescent="0.25">
      <c r="A407" s="2">
        <v>7</v>
      </c>
      <c r="B407" s="2" t="s">
        <v>406</v>
      </c>
      <c r="C407" s="3">
        <v>44082</v>
      </c>
      <c r="D407" s="2">
        <v>4</v>
      </c>
      <c r="E407" s="2">
        <v>1260</v>
      </c>
      <c r="F407" s="5">
        <v>6.7000000000000004E-2</v>
      </c>
      <c r="G407" s="2">
        <f t="shared" si="18"/>
        <v>84.420000000000016</v>
      </c>
      <c r="H407" s="2">
        <v>0.62236105127100394</v>
      </c>
      <c r="I407" s="2">
        <f t="shared" si="19"/>
        <v>784.17492460146502</v>
      </c>
      <c r="J407" s="5">
        <v>0.10199999999999999</v>
      </c>
      <c r="K407" s="2">
        <f t="shared" si="20"/>
        <v>128.51999999999998</v>
      </c>
    </row>
    <row r="408" spans="1:11" x14ac:dyDescent="0.25">
      <c r="A408" s="2">
        <v>7</v>
      </c>
      <c r="B408" s="2" t="s">
        <v>380</v>
      </c>
      <c r="C408" s="3">
        <v>44082</v>
      </c>
      <c r="D408" s="2">
        <v>5</v>
      </c>
      <c r="E408" s="2">
        <v>270</v>
      </c>
      <c r="F408" s="5">
        <v>5.7000000000000002E-2</v>
      </c>
      <c r="G408" s="2">
        <f t="shared" si="18"/>
        <v>15.39</v>
      </c>
      <c r="H408" s="2">
        <v>1.3728996122361052</v>
      </c>
      <c r="I408" s="2">
        <f t="shared" si="19"/>
        <v>370.68289530374841</v>
      </c>
      <c r="J408" s="5">
        <v>1.7999999999999999E-2</v>
      </c>
      <c r="K408" s="2">
        <f t="shared" si="20"/>
        <v>4.8599999999999994</v>
      </c>
    </row>
    <row r="409" spans="1:11" x14ac:dyDescent="0.25">
      <c r="A409" s="2">
        <v>7</v>
      </c>
      <c r="B409" s="2" t="s">
        <v>421</v>
      </c>
      <c r="C409" s="3">
        <v>44082</v>
      </c>
      <c r="D409" s="2">
        <v>6</v>
      </c>
      <c r="E409" s="2">
        <v>930</v>
      </c>
      <c r="F409" s="5">
        <v>3.5999999999999997E-2</v>
      </c>
      <c r="G409" s="2">
        <f t="shared" si="18"/>
        <v>33.479999999999997</v>
      </c>
      <c r="H409" s="2">
        <v>0.49526066350710907</v>
      </c>
      <c r="I409" s="2">
        <f t="shared" si="19"/>
        <v>460.59241706161146</v>
      </c>
      <c r="J409" s="5">
        <v>0.01</v>
      </c>
      <c r="K409" s="2">
        <f t="shared" si="20"/>
        <v>9.3000000000000007</v>
      </c>
    </row>
    <row r="410" spans="1:11" x14ac:dyDescent="0.25">
      <c r="A410" s="2">
        <v>7</v>
      </c>
      <c r="B410" s="2" t="s">
        <v>417</v>
      </c>
      <c r="C410" s="3">
        <v>44096</v>
      </c>
      <c r="D410" s="2">
        <v>1</v>
      </c>
      <c r="E410" s="2">
        <v>16</v>
      </c>
      <c r="F410" s="5">
        <v>6.3E-2</v>
      </c>
      <c r="G410" s="2">
        <f t="shared" si="18"/>
        <v>1.008</v>
      </c>
      <c r="H410" s="2">
        <v>0.66264541146057743</v>
      </c>
      <c r="I410" s="2">
        <f t="shared" si="19"/>
        <v>10.602326583369239</v>
      </c>
      <c r="J410" s="5">
        <v>0.186</v>
      </c>
      <c r="K410" s="2">
        <f t="shared" si="20"/>
        <v>2.976</v>
      </c>
    </row>
    <row r="411" spans="1:11" x14ac:dyDescent="0.25">
      <c r="A411" s="2">
        <v>7</v>
      </c>
      <c r="B411" s="2" t="s">
        <v>433</v>
      </c>
      <c r="C411" s="3">
        <v>44096</v>
      </c>
      <c r="D411" s="2">
        <v>2</v>
      </c>
      <c r="E411" s="2">
        <v>640</v>
      </c>
      <c r="F411" s="5">
        <v>1.0999999999999999E-2</v>
      </c>
      <c r="G411" s="2">
        <f t="shared" si="18"/>
        <v>7.0399999999999991</v>
      </c>
      <c r="H411" s="2">
        <v>4.0930633347694964E-2</v>
      </c>
      <c r="I411" s="2">
        <f t="shared" si="19"/>
        <v>26.195605342524775</v>
      </c>
      <c r="J411" s="2" t="s">
        <v>440</v>
      </c>
      <c r="K411" s="2" t="s">
        <v>440</v>
      </c>
    </row>
    <row r="412" spans="1:11" x14ac:dyDescent="0.25">
      <c r="A412" s="2">
        <v>7</v>
      </c>
      <c r="B412" s="2" t="s">
        <v>427</v>
      </c>
      <c r="C412" s="3">
        <v>44096</v>
      </c>
      <c r="D412" s="2">
        <v>3</v>
      </c>
      <c r="E412" s="2">
        <v>260</v>
      </c>
      <c r="F412" s="5">
        <v>0.23799999999999999</v>
      </c>
      <c r="G412" s="2">
        <f t="shared" si="18"/>
        <v>61.879999999999995</v>
      </c>
      <c r="H412" s="2">
        <v>2.7421370099095217</v>
      </c>
      <c r="I412" s="2">
        <f t="shared" si="19"/>
        <v>712.95562257647566</v>
      </c>
      <c r="J412" s="2" t="s">
        <v>440</v>
      </c>
      <c r="K412" s="2" t="s">
        <v>440</v>
      </c>
    </row>
    <row r="413" spans="1:11" x14ac:dyDescent="0.25">
      <c r="A413" s="2">
        <v>7</v>
      </c>
      <c r="B413" s="2" t="s">
        <v>393</v>
      </c>
      <c r="C413" s="3">
        <v>44096</v>
      </c>
      <c r="D413" s="2">
        <v>4</v>
      </c>
      <c r="E413" s="2">
        <v>530</v>
      </c>
      <c r="F413" s="5">
        <v>9.9000000000000005E-2</v>
      </c>
      <c r="G413" s="2">
        <f t="shared" si="18"/>
        <v>52.470000000000006</v>
      </c>
      <c r="H413" s="2">
        <v>0.9780267126238692</v>
      </c>
      <c r="I413" s="2">
        <f t="shared" si="19"/>
        <v>518.35415769065071</v>
      </c>
      <c r="J413" s="2" t="s">
        <v>440</v>
      </c>
      <c r="K413" s="2" t="s">
        <v>440</v>
      </c>
    </row>
    <row r="414" spans="1:11" x14ac:dyDescent="0.25">
      <c r="A414" s="2">
        <v>7</v>
      </c>
      <c r="B414" s="2" t="s">
        <v>419</v>
      </c>
      <c r="C414" s="3">
        <v>44096</v>
      </c>
      <c r="D414" s="2">
        <v>5</v>
      </c>
      <c r="E414" s="2">
        <v>25</v>
      </c>
      <c r="F414" s="5">
        <v>0.151</v>
      </c>
      <c r="G414" s="2">
        <f t="shared" si="18"/>
        <v>3.7750000000000004</v>
      </c>
      <c r="H414" s="2">
        <v>0.31021111589831968</v>
      </c>
      <c r="I414" s="2">
        <f t="shared" si="19"/>
        <v>7.7552778974579919</v>
      </c>
      <c r="J414" s="5">
        <v>0.126</v>
      </c>
      <c r="K414" s="2">
        <f t="shared" si="20"/>
        <v>3.15</v>
      </c>
    </row>
    <row r="415" spans="1:11" x14ac:dyDescent="0.25">
      <c r="A415" s="2">
        <v>7</v>
      </c>
      <c r="B415" s="2" t="s">
        <v>412</v>
      </c>
      <c r="C415" s="3">
        <v>44096</v>
      </c>
      <c r="D415" s="2">
        <v>6</v>
      </c>
      <c r="E415" s="2">
        <v>250</v>
      </c>
      <c r="F415" s="5">
        <v>7.2999999999999995E-2</v>
      </c>
      <c r="G415" s="2">
        <f t="shared" si="18"/>
        <v>18.25</v>
      </c>
      <c r="H415" s="2">
        <v>1.0435157259801811</v>
      </c>
      <c r="I415" s="2">
        <f t="shared" si="19"/>
        <v>260.87893149504526</v>
      </c>
      <c r="J415" s="2" t="s">
        <v>440</v>
      </c>
      <c r="K415" s="2" t="s">
        <v>440</v>
      </c>
    </row>
    <row r="416" spans="1:11" x14ac:dyDescent="0.25">
      <c r="A416" s="2">
        <v>7</v>
      </c>
      <c r="B416" s="2" t="s">
        <v>437</v>
      </c>
      <c r="C416" s="3">
        <v>44110</v>
      </c>
      <c r="D416" s="2">
        <v>1</v>
      </c>
      <c r="E416" s="2">
        <v>8200</v>
      </c>
      <c r="F416" s="5">
        <v>1.7999999999999999E-2</v>
      </c>
      <c r="G416" s="2">
        <f t="shared" si="18"/>
        <v>147.6</v>
      </c>
      <c r="H416" s="2">
        <v>0.3442481688927187</v>
      </c>
      <c r="I416" s="2">
        <f t="shared" si="19"/>
        <v>2822.8349849202932</v>
      </c>
      <c r="J416" s="5">
        <v>0.14499999999999999</v>
      </c>
      <c r="K416" s="2">
        <f t="shared" si="20"/>
        <v>1188.9999999999998</v>
      </c>
    </row>
    <row r="417" spans="1:11" x14ac:dyDescent="0.25">
      <c r="A417" s="2">
        <v>7</v>
      </c>
      <c r="B417" s="2" t="s">
        <v>428</v>
      </c>
      <c r="C417" s="3">
        <v>44110</v>
      </c>
      <c r="D417" s="2">
        <v>2</v>
      </c>
      <c r="E417" s="2">
        <v>1760</v>
      </c>
      <c r="F417" s="5">
        <v>1.4999999999999999E-2</v>
      </c>
      <c r="G417" s="2">
        <f t="shared" si="18"/>
        <v>26.4</v>
      </c>
      <c r="H417" s="2">
        <v>0.28457561395950026</v>
      </c>
      <c r="I417" s="2">
        <f t="shared" si="19"/>
        <v>500.85308056872049</v>
      </c>
      <c r="J417" s="2" t="s">
        <v>440</v>
      </c>
      <c r="K417" s="2" t="s">
        <v>440</v>
      </c>
    </row>
    <row r="418" spans="1:11" x14ac:dyDescent="0.25">
      <c r="A418" s="2">
        <v>7</v>
      </c>
      <c r="B418" s="2" t="s">
        <v>429</v>
      </c>
      <c r="C418" s="3">
        <v>44110</v>
      </c>
      <c r="D418" s="2">
        <v>3</v>
      </c>
      <c r="E418" s="2">
        <v>4770</v>
      </c>
      <c r="F418" s="5">
        <v>2.3E-2</v>
      </c>
      <c r="G418" s="2">
        <f t="shared" si="18"/>
        <v>109.71</v>
      </c>
      <c r="H418" s="2">
        <v>0.73093494183541585</v>
      </c>
      <c r="I418" s="2">
        <f t="shared" si="19"/>
        <v>3486.5596725549331</v>
      </c>
      <c r="J418" s="5">
        <v>0.109</v>
      </c>
      <c r="K418" s="2">
        <f t="shared" si="20"/>
        <v>519.92999999999995</v>
      </c>
    </row>
    <row r="419" spans="1:11" x14ac:dyDescent="0.25">
      <c r="A419" s="2">
        <v>7</v>
      </c>
      <c r="B419" s="2" t="s">
        <v>416</v>
      </c>
      <c r="C419" s="3">
        <v>44110</v>
      </c>
      <c r="D419" s="2">
        <v>4</v>
      </c>
      <c r="E419" s="2">
        <v>5000</v>
      </c>
      <c r="F419" s="5">
        <v>3.7999999999999999E-2</v>
      </c>
      <c r="G419" s="2">
        <f t="shared" si="18"/>
        <v>190</v>
      </c>
      <c r="H419" s="2">
        <v>1.0331753554502372</v>
      </c>
      <c r="I419" s="2">
        <f t="shared" si="19"/>
        <v>5165.8767772511856</v>
      </c>
      <c r="J419" s="5">
        <v>0.10299999999999999</v>
      </c>
      <c r="K419" s="2">
        <f t="shared" si="20"/>
        <v>515</v>
      </c>
    </row>
    <row r="420" spans="1:11" x14ac:dyDescent="0.25">
      <c r="A420" s="2">
        <v>7</v>
      </c>
      <c r="B420" s="2" t="s">
        <v>414</v>
      </c>
      <c r="C420" s="3">
        <v>44110</v>
      </c>
      <c r="D420" s="2">
        <v>5</v>
      </c>
      <c r="E420" s="2">
        <v>670</v>
      </c>
      <c r="F420" s="5">
        <v>0.11600000000000001</v>
      </c>
      <c r="G420" s="2">
        <f t="shared" si="18"/>
        <v>77.720000000000013</v>
      </c>
      <c r="H420" s="2">
        <v>1.0346833261525206</v>
      </c>
      <c r="I420" s="2">
        <f t="shared" si="19"/>
        <v>693.23782852218881</v>
      </c>
      <c r="J420" s="5">
        <v>1.6E-2</v>
      </c>
      <c r="K420" s="2">
        <f t="shared" si="20"/>
        <v>10.72</v>
      </c>
    </row>
    <row r="421" spans="1:11" x14ac:dyDescent="0.25">
      <c r="A421" s="2">
        <v>7</v>
      </c>
      <c r="B421" s="2" t="s">
        <v>388</v>
      </c>
      <c r="C421" s="3">
        <v>44110</v>
      </c>
      <c r="D421" s="2">
        <v>6</v>
      </c>
      <c r="E421" s="2">
        <v>2090</v>
      </c>
      <c r="F421" s="5">
        <v>4.3999999999999997E-2</v>
      </c>
      <c r="G421" s="2">
        <f t="shared" si="18"/>
        <v>91.95999999999998</v>
      </c>
      <c r="H421" s="2">
        <v>2.3877638948728999</v>
      </c>
      <c r="I421" s="2">
        <f t="shared" si="19"/>
        <v>4990.4265402843603</v>
      </c>
      <c r="J421" s="5">
        <v>8.6999999999999994E-2</v>
      </c>
      <c r="K421" s="2">
        <f t="shared" si="20"/>
        <v>181.82999999999996</v>
      </c>
    </row>
    <row r="422" spans="1:11" x14ac:dyDescent="0.25">
      <c r="A422" s="2">
        <v>7</v>
      </c>
      <c r="B422" s="2" t="s">
        <v>394</v>
      </c>
      <c r="C422" s="3">
        <v>44124</v>
      </c>
      <c r="D422" s="2">
        <v>1</v>
      </c>
      <c r="E422" s="2">
        <v>1000</v>
      </c>
      <c r="F422" s="5">
        <v>8.1000000000000003E-2</v>
      </c>
      <c r="G422" s="2">
        <f t="shared" si="18"/>
        <v>81</v>
      </c>
      <c r="H422" s="2">
        <v>1.673632055148643</v>
      </c>
      <c r="I422" s="2">
        <f t="shared" si="19"/>
        <v>1673.6320551486431</v>
      </c>
      <c r="J422" s="2" t="s">
        <v>440</v>
      </c>
      <c r="K422" s="2" t="s">
        <v>440</v>
      </c>
    </row>
    <row r="423" spans="1:11" x14ac:dyDescent="0.25">
      <c r="A423" s="2">
        <v>7</v>
      </c>
      <c r="B423" s="2" t="s">
        <v>387</v>
      </c>
      <c r="C423" s="3">
        <v>44124</v>
      </c>
      <c r="D423" s="2">
        <v>2</v>
      </c>
      <c r="E423" s="2">
        <v>1470</v>
      </c>
      <c r="F423" s="2" t="s">
        <v>440</v>
      </c>
      <c r="G423" s="2" t="s">
        <v>440</v>
      </c>
      <c r="H423" s="2" t="s">
        <v>440</v>
      </c>
      <c r="I423" s="2" t="s">
        <v>440</v>
      </c>
      <c r="J423" s="2" t="s">
        <v>440</v>
      </c>
      <c r="K423" s="2" t="s">
        <v>440</v>
      </c>
    </row>
    <row r="424" spans="1:11" x14ac:dyDescent="0.25">
      <c r="A424" s="2">
        <v>7</v>
      </c>
      <c r="B424" s="2" t="s">
        <v>400</v>
      </c>
      <c r="C424" s="3">
        <v>44124</v>
      </c>
      <c r="D424" s="2">
        <v>3</v>
      </c>
      <c r="E424" s="2">
        <v>1490</v>
      </c>
      <c r="F424" s="5">
        <v>1.9E-2</v>
      </c>
      <c r="G424" s="2">
        <f t="shared" si="18"/>
        <v>28.31</v>
      </c>
      <c r="H424" s="2">
        <v>1.5844463593278761</v>
      </c>
      <c r="I424" s="2">
        <f t="shared" si="19"/>
        <v>2360.8250753985358</v>
      </c>
      <c r="J424" s="2" t="s">
        <v>440</v>
      </c>
      <c r="K424" s="2" t="s">
        <v>440</v>
      </c>
    </row>
    <row r="425" spans="1:11" x14ac:dyDescent="0.25">
      <c r="A425" s="2">
        <v>7</v>
      </c>
      <c r="B425" s="2" t="s">
        <v>391</v>
      </c>
      <c r="C425" s="3">
        <v>44124</v>
      </c>
      <c r="D425" s="2">
        <v>4</v>
      </c>
      <c r="E425" s="2">
        <v>1060</v>
      </c>
      <c r="F425" s="5">
        <v>2.5000000000000001E-2</v>
      </c>
      <c r="G425" s="2">
        <f t="shared" si="18"/>
        <v>26.500000000000004</v>
      </c>
      <c r="H425" s="2">
        <v>1.8595433003015942</v>
      </c>
      <c r="I425" s="2">
        <f t="shared" si="19"/>
        <v>1971.1158983196899</v>
      </c>
      <c r="J425" s="2" t="s">
        <v>440</v>
      </c>
      <c r="K425" s="2" t="s">
        <v>440</v>
      </c>
    </row>
    <row r="426" spans="1:11" x14ac:dyDescent="0.25">
      <c r="A426" s="2">
        <v>7</v>
      </c>
      <c r="B426" s="2" t="s">
        <v>425</v>
      </c>
      <c r="C426" s="3">
        <v>44124</v>
      </c>
      <c r="D426" s="2">
        <v>5</v>
      </c>
      <c r="E426" s="2">
        <v>750</v>
      </c>
      <c r="F426" s="5">
        <v>8.2000000000000003E-2</v>
      </c>
      <c r="G426" s="2">
        <f t="shared" si="18"/>
        <v>61.5</v>
      </c>
      <c r="H426" s="2">
        <v>1.0657044377423526</v>
      </c>
      <c r="I426" s="2">
        <f t="shared" si="19"/>
        <v>799.27832830676437</v>
      </c>
      <c r="J426" s="5">
        <v>2.4E-2</v>
      </c>
      <c r="K426" s="2">
        <f t="shared" si="20"/>
        <v>18.000000000000004</v>
      </c>
    </row>
    <row r="427" spans="1:11" x14ac:dyDescent="0.25">
      <c r="A427" s="2">
        <v>7</v>
      </c>
      <c r="B427" s="2" t="s">
        <v>415</v>
      </c>
      <c r="C427" s="3">
        <v>44124</v>
      </c>
      <c r="D427" s="2">
        <v>6</v>
      </c>
      <c r="E427" s="2">
        <v>880</v>
      </c>
      <c r="F427" s="5">
        <v>5.5E-2</v>
      </c>
      <c r="G427" s="2">
        <f t="shared" si="18"/>
        <v>48.4</v>
      </c>
      <c r="H427" s="2">
        <v>1.784791038345541</v>
      </c>
      <c r="I427" s="2">
        <f t="shared" si="19"/>
        <v>1570.6161137440761</v>
      </c>
      <c r="J427" s="5">
        <v>1.7999999999999999E-2</v>
      </c>
      <c r="K427" s="2">
        <f t="shared" si="20"/>
        <v>15.84</v>
      </c>
    </row>
    <row r="428" spans="1:11" x14ac:dyDescent="0.25">
      <c r="A428" s="2">
        <v>8</v>
      </c>
      <c r="B428" s="2" t="s">
        <v>493</v>
      </c>
      <c r="C428" s="3">
        <v>44139</v>
      </c>
      <c r="D428" s="2">
        <v>1</v>
      </c>
      <c r="E428" s="2">
        <v>360</v>
      </c>
      <c r="F428" s="5">
        <v>6.8000000000000005E-2</v>
      </c>
      <c r="G428" s="2">
        <f t="shared" si="18"/>
        <v>24.48</v>
      </c>
      <c r="H428" s="2">
        <v>1.8119798062491472</v>
      </c>
      <c r="I428" s="2">
        <f t="shared" si="19"/>
        <v>652.31273024969289</v>
      </c>
      <c r="J428" s="5">
        <v>0.79100000000000004</v>
      </c>
      <c r="K428" s="2">
        <f t="shared" si="20"/>
        <v>284.76</v>
      </c>
    </row>
    <row r="429" spans="1:11" x14ac:dyDescent="0.25">
      <c r="A429" s="2">
        <v>8</v>
      </c>
      <c r="B429" s="2" t="s">
        <v>471</v>
      </c>
      <c r="C429" s="3">
        <v>44139</v>
      </c>
      <c r="D429" s="2">
        <v>2</v>
      </c>
      <c r="E429" s="2">
        <v>450</v>
      </c>
      <c r="F429" s="5">
        <v>2.4E-2</v>
      </c>
      <c r="G429" s="2">
        <f t="shared" si="18"/>
        <v>10.8</v>
      </c>
      <c r="H429" s="2">
        <v>0.40053971286062973</v>
      </c>
      <c r="I429" s="2">
        <f t="shared" si="19"/>
        <v>180.24287078728338</v>
      </c>
      <c r="J429" s="5">
        <v>1.4999999999999999E-2</v>
      </c>
      <c r="K429" s="2">
        <f t="shared" si="20"/>
        <v>6.75</v>
      </c>
    </row>
    <row r="430" spans="1:11" x14ac:dyDescent="0.25">
      <c r="A430" s="2">
        <v>8</v>
      </c>
      <c r="B430" s="2" t="s">
        <v>454</v>
      </c>
      <c r="C430" s="3">
        <v>44139</v>
      </c>
      <c r="D430" s="2">
        <v>3</v>
      </c>
      <c r="E430" s="2">
        <v>18</v>
      </c>
      <c r="F430" s="5">
        <v>8.3000000000000004E-2</v>
      </c>
      <c r="G430" s="2">
        <f t="shared" si="18"/>
        <v>1.494</v>
      </c>
      <c r="H430" s="2">
        <v>3.5363320750140228</v>
      </c>
      <c r="I430" s="2">
        <f t="shared" si="19"/>
        <v>63.653977350252411</v>
      </c>
      <c r="J430" s="5">
        <v>1.2E-2</v>
      </c>
      <c r="K430" s="2">
        <f t="shared" si="20"/>
        <v>0.216</v>
      </c>
    </row>
    <row r="431" spans="1:11" x14ac:dyDescent="0.25">
      <c r="A431" s="2">
        <v>8</v>
      </c>
      <c r="B431" s="2" t="s">
        <v>458</v>
      </c>
      <c r="C431" s="3">
        <v>44139</v>
      </c>
      <c r="D431" s="2">
        <v>4</v>
      </c>
      <c r="E431" s="2">
        <v>330</v>
      </c>
      <c r="F431" s="5">
        <v>5.6000000000000001E-2</v>
      </c>
      <c r="G431" s="2">
        <f t="shared" si="18"/>
        <v>18.48</v>
      </c>
      <c r="H431" s="2">
        <v>3.316656812358818</v>
      </c>
      <c r="I431" s="2">
        <f t="shared" si="19"/>
        <v>1094.4967480784101</v>
      </c>
      <c r="J431" s="5">
        <v>4.1000000000000002E-2</v>
      </c>
      <c r="K431" s="2">
        <f t="shared" si="20"/>
        <v>13.530000000000001</v>
      </c>
    </row>
    <row r="432" spans="1:11" x14ac:dyDescent="0.25">
      <c r="A432" s="2">
        <v>8</v>
      </c>
      <c r="B432" s="2" t="s">
        <v>481</v>
      </c>
      <c r="C432" s="3">
        <v>44139</v>
      </c>
      <c r="D432" s="2">
        <v>5</v>
      </c>
      <c r="E432" s="2">
        <v>210</v>
      </c>
      <c r="F432" s="5">
        <v>0.16500000000000001</v>
      </c>
      <c r="G432" s="2">
        <f t="shared" si="18"/>
        <v>34.65</v>
      </c>
      <c r="H432" s="2">
        <v>9.3540122193417313E-2</v>
      </c>
      <c r="I432" s="2">
        <f t="shared" si="19"/>
        <v>19.643425660617638</v>
      </c>
      <c r="J432" s="5">
        <v>0.34200000000000003</v>
      </c>
      <c r="K432" s="2">
        <f t="shared" si="20"/>
        <v>71.820000000000007</v>
      </c>
    </row>
    <row r="433" spans="1:11" x14ac:dyDescent="0.25">
      <c r="A433" s="2">
        <v>8</v>
      </c>
      <c r="B433" s="2" t="s">
        <v>677</v>
      </c>
      <c r="C433" s="3">
        <v>44139</v>
      </c>
      <c r="D433" s="2">
        <v>6</v>
      </c>
      <c r="E433" s="2">
        <v>320</v>
      </c>
      <c r="F433" s="5">
        <v>0.113</v>
      </c>
      <c r="G433" s="2">
        <f t="shared" si="18"/>
        <v>36.160000000000004</v>
      </c>
      <c r="H433" s="2">
        <v>3.0243628810964052</v>
      </c>
      <c r="I433" s="2">
        <f t="shared" si="19"/>
        <v>967.79612195084962</v>
      </c>
      <c r="J433" s="5">
        <v>1.9E-2</v>
      </c>
      <c r="K433" s="2">
        <f t="shared" si="20"/>
        <v>6.08</v>
      </c>
    </row>
    <row r="434" spans="1:11" x14ac:dyDescent="0.25">
      <c r="A434" s="2">
        <v>8</v>
      </c>
      <c r="B434" s="2" t="s">
        <v>488</v>
      </c>
      <c r="C434" s="3">
        <v>44152</v>
      </c>
      <c r="D434" s="2">
        <v>1</v>
      </c>
      <c r="F434" s="5">
        <v>1.2999999999999999E-2</v>
      </c>
      <c r="G434" s="2">
        <f t="shared" si="18"/>
        <v>0</v>
      </c>
      <c r="H434" s="2">
        <v>0.33489486211549252</v>
      </c>
      <c r="I434" s="2">
        <f t="shared" si="19"/>
        <v>0</v>
      </c>
      <c r="J434" s="2" t="s">
        <v>440</v>
      </c>
      <c r="K434" s="2" t="s">
        <v>440</v>
      </c>
    </row>
    <row r="435" spans="1:11" x14ac:dyDescent="0.25">
      <c r="A435" s="2">
        <v>8</v>
      </c>
      <c r="B435" s="2" t="s">
        <v>450</v>
      </c>
      <c r="C435" s="3">
        <v>44152</v>
      </c>
      <c r="D435" s="2">
        <v>2</v>
      </c>
      <c r="E435" s="2">
        <v>2260</v>
      </c>
      <c r="F435" s="2" t="s">
        <v>440</v>
      </c>
      <c r="G435" s="2" t="s">
        <v>440</v>
      </c>
      <c r="H435" s="2">
        <v>0.11279392368217582</v>
      </c>
      <c r="I435" s="2">
        <f t="shared" si="19"/>
        <v>254.91426752171731</v>
      </c>
      <c r="J435" s="2" t="s">
        <v>440</v>
      </c>
      <c r="K435" s="2" t="s">
        <v>440</v>
      </c>
    </row>
    <row r="436" spans="1:11" x14ac:dyDescent="0.25">
      <c r="A436" s="2">
        <v>8</v>
      </c>
      <c r="B436" s="2" t="s">
        <v>485</v>
      </c>
      <c r="C436" s="3">
        <v>44152</v>
      </c>
      <c r="D436" s="2">
        <v>3</v>
      </c>
      <c r="E436" s="2">
        <v>3120</v>
      </c>
      <c r="F436" s="5">
        <v>1.6E-2</v>
      </c>
      <c r="G436" s="2">
        <f t="shared" si="18"/>
        <v>49.920000000000009</v>
      </c>
      <c r="H436" s="2">
        <v>0.9646609360076408</v>
      </c>
      <c r="I436" s="2">
        <f t="shared" si="19"/>
        <v>3009.7421203438394</v>
      </c>
      <c r="J436" s="2" t="s">
        <v>440</v>
      </c>
      <c r="K436" s="2" t="s">
        <v>440</v>
      </c>
    </row>
    <row r="437" spans="1:11" x14ac:dyDescent="0.25">
      <c r="A437" s="2">
        <v>8</v>
      </c>
      <c r="B437" s="2" t="s">
        <v>467</v>
      </c>
      <c r="C437" s="3">
        <v>44152</v>
      </c>
      <c r="D437" s="2">
        <v>4</v>
      </c>
      <c r="E437" s="2">
        <v>2650</v>
      </c>
      <c r="F437" s="5">
        <v>2.3E-2</v>
      </c>
      <c r="G437" s="2">
        <f t="shared" si="18"/>
        <v>60.949999999999996</v>
      </c>
      <c r="H437" s="2">
        <v>0.21876563423841361</v>
      </c>
      <c r="I437" s="2">
        <f t="shared" si="19"/>
        <v>579.72893073179614</v>
      </c>
      <c r="J437" s="2" t="s">
        <v>440</v>
      </c>
      <c r="K437" s="2" t="s">
        <v>440</v>
      </c>
    </row>
    <row r="438" spans="1:11" x14ac:dyDescent="0.25">
      <c r="A438" s="2">
        <v>8</v>
      </c>
      <c r="B438" s="2" t="s">
        <v>472</v>
      </c>
      <c r="C438" s="3">
        <v>44152</v>
      </c>
      <c r="D438" s="2">
        <v>5</v>
      </c>
      <c r="E438" s="2">
        <v>580</v>
      </c>
      <c r="F438" s="5">
        <v>3.4000000000000002E-2</v>
      </c>
      <c r="G438" s="2">
        <f t="shared" si="18"/>
        <v>19.720000000000002</v>
      </c>
      <c r="H438" s="2">
        <v>0.49559588241536667</v>
      </c>
      <c r="I438" s="2">
        <f t="shared" si="19"/>
        <v>287.44561180091267</v>
      </c>
      <c r="J438" s="2" t="s">
        <v>440</v>
      </c>
      <c r="K438" s="2" t="s">
        <v>440</v>
      </c>
    </row>
    <row r="439" spans="1:11" x14ac:dyDescent="0.25">
      <c r="A439" s="2">
        <v>8</v>
      </c>
      <c r="B439" s="2" t="s">
        <v>448</v>
      </c>
      <c r="C439" s="3">
        <v>44152</v>
      </c>
      <c r="D439" s="2">
        <v>6</v>
      </c>
      <c r="E439" s="2">
        <v>3840</v>
      </c>
      <c r="F439" s="5">
        <v>1.0999999999999999E-2</v>
      </c>
      <c r="G439" s="2">
        <f t="shared" si="18"/>
        <v>42.239999999999995</v>
      </c>
      <c r="H439" s="2">
        <v>0.1840481496641955</v>
      </c>
      <c r="I439" s="2">
        <f t="shared" si="19"/>
        <v>706.74489471051072</v>
      </c>
      <c r="J439" s="5">
        <v>1.0999999999999999E-2</v>
      </c>
      <c r="K439" s="2">
        <f t="shared" si="20"/>
        <v>42.239999999999995</v>
      </c>
    </row>
    <row r="440" spans="1:11" x14ac:dyDescent="0.25">
      <c r="A440" s="2">
        <v>8</v>
      </c>
      <c r="B440" s="2" t="s">
        <v>482</v>
      </c>
      <c r="C440" s="3">
        <v>44166</v>
      </c>
      <c r="D440" s="2">
        <v>1</v>
      </c>
      <c r="E440" s="2">
        <v>2170</v>
      </c>
      <c r="F440" s="5">
        <v>6.5000000000000002E-2</v>
      </c>
      <c r="G440" s="2">
        <f t="shared" si="18"/>
        <v>141.05000000000001</v>
      </c>
      <c r="H440" s="2">
        <v>0.9795182001485726</v>
      </c>
      <c r="I440" s="2">
        <f t="shared" si="19"/>
        <v>2125.5544943224022</v>
      </c>
      <c r="J440" s="5">
        <v>0.38600000000000001</v>
      </c>
      <c r="K440" s="2">
        <f t="shared" si="20"/>
        <v>837.62</v>
      </c>
    </row>
    <row r="441" spans="1:11" x14ac:dyDescent="0.25">
      <c r="A441" s="2">
        <v>8</v>
      </c>
      <c r="B441" s="2" t="s">
        <v>465</v>
      </c>
      <c r="C441" s="3">
        <v>44166</v>
      </c>
      <c r="D441" s="2">
        <v>2</v>
      </c>
      <c r="E441" s="2">
        <v>1680</v>
      </c>
      <c r="F441" s="5">
        <v>3.0000000000000001E-3</v>
      </c>
      <c r="G441" s="2">
        <f t="shared" si="18"/>
        <v>5.04</v>
      </c>
      <c r="H441" s="2">
        <v>0.31503464168220618</v>
      </c>
      <c r="I441" s="2">
        <f t="shared" si="19"/>
        <v>529.25819802610636</v>
      </c>
      <c r="J441" s="2" t="s">
        <v>440</v>
      </c>
      <c r="K441" s="2" t="s">
        <v>440</v>
      </c>
    </row>
    <row r="442" spans="1:11" x14ac:dyDescent="0.25">
      <c r="A442" s="2">
        <v>8</v>
      </c>
      <c r="B442" s="2" t="s">
        <v>491</v>
      </c>
      <c r="C442" s="3">
        <v>44166</v>
      </c>
      <c r="D442" s="2">
        <v>3</v>
      </c>
      <c r="E442" s="2">
        <v>810</v>
      </c>
      <c r="F442" s="5">
        <v>2.7E-2</v>
      </c>
      <c r="G442" s="2">
        <f t="shared" si="18"/>
        <v>21.87</v>
      </c>
      <c r="H442" s="2">
        <v>2.2784675793271778</v>
      </c>
      <c r="I442" s="2">
        <f t="shared" si="19"/>
        <v>1845.5587392550142</v>
      </c>
      <c r="J442" s="5">
        <v>4.7E-2</v>
      </c>
      <c r="K442" s="2">
        <f t="shared" si="20"/>
        <v>38.07</v>
      </c>
    </row>
    <row r="443" spans="1:11" x14ac:dyDescent="0.25">
      <c r="A443" s="2">
        <v>8</v>
      </c>
      <c r="B443" s="2" t="s">
        <v>479</v>
      </c>
      <c r="C443" s="3">
        <v>44166</v>
      </c>
      <c r="D443" s="2">
        <v>4</v>
      </c>
      <c r="E443" s="2">
        <v>930</v>
      </c>
      <c r="F443" s="5">
        <v>4.2000000000000003E-2</v>
      </c>
      <c r="G443" s="2">
        <f t="shared" si="18"/>
        <v>39.06</v>
      </c>
      <c r="H443" s="2">
        <v>0.40266217916647717</v>
      </c>
      <c r="I443" s="2">
        <f t="shared" si="19"/>
        <v>374.47582662482381</v>
      </c>
      <c r="J443" s="2" t="s">
        <v>440</v>
      </c>
      <c r="K443" s="2" t="s">
        <v>440</v>
      </c>
    </row>
    <row r="444" spans="1:11" x14ac:dyDescent="0.25">
      <c r="A444" s="2">
        <v>8</v>
      </c>
      <c r="B444" s="2" t="s">
        <v>495</v>
      </c>
      <c r="C444" s="3">
        <v>44166</v>
      </c>
      <c r="D444" s="2">
        <v>5</v>
      </c>
      <c r="E444" s="2">
        <v>370</v>
      </c>
      <c r="F444" s="5">
        <v>2.9000000000000001E-2</v>
      </c>
      <c r="G444" s="2">
        <f t="shared" ref="G444:G506" si="21">F444*(E444/1000)*1000</f>
        <v>10.73</v>
      </c>
      <c r="H444" s="2">
        <v>1.4223556343900183</v>
      </c>
      <c r="I444" s="2">
        <f t="shared" ref="I444:I506" si="22">H444*(E444/1000)*1000</f>
        <v>526.27158472430676</v>
      </c>
      <c r="J444" s="5">
        <v>1.4999999999999999E-2</v>
      </c>
      <c r="K444" s="2">
        <f t="shared" ref="K444:K506" si="23">J444*(E444/1000)*1000</f>
        <v>5.5499999999999989</v>
      </c>
    </row>
    <row r="445" spans="1:11" x14ac:dyDescent="0.25">
      <c r="A445" s="2">
        <v>8</v>
      </c>
      <c r="B445" s="2" t="s">
        <v>483</v>
      </c>
      <c r="C445" s="3">
        <v>44166</v>
      </c>
      <c r="D445" s="2">
        <v>6</v>
      </c>
      <c r="E445" s="2">
        <v>870</v>
      </c>
      <c r="F445" s="5">
        <v>0.03</v>
      </c>
      <c r="G445" s="2">
        <f t="shared" si="21"/>
        <v>26.099999999999998</v>
      </c>
      <c r="H445" s="2">
        <v>0.50590500447233966</v>
      </c>
      <c r="I445" s="2">
        <f t="shared" si="22"/>
        <v>440.13735389093551</v>
      </c>
      <c r="J445" s="2" t="s">
        <v>440</v>
      </c>
      <c r="K445" s="2" t="s">
        <v>440</v>
      </c>
    </row>
    <row r="446" spans="1:11" x14ac:dyDescent="0.25">
      <c r="A446" s="2">
        <v>8</v>
      </c>
      <c r="B446" s="2" t="s">
        <v>456</v>
      </c>
      <c r="C446" s="3">
        <v>44180</v>
      </c>
      <c r="D446" s="2">
        <v>1</v>
      </c>
      <c r="E446" s="2">
        <v>510</v>
      </c>
      <c r="F446" s="5">
        <v>0.10299999999999999</v>
      </c>
      <c r="G446" s="2">
        <f t="shared" si="21"/>
        <v>52.53</v>
      </c>
      <c r="H446" s="2">
        <v>1.8711056533406103</v>
      </c>
      <c r="I446" s="2">
        <f t="shared" si="22"/>
        <v>954.2638832037112</v>
      </c>
      <c r="J446" s="5">
        <v>0.42</v>
      </c>
      <c r="K446" s="2">
        <f t="shared" si="23"/>
        <v>214.2</v>
      </c>
    </row>
    <row r="447" spans="1:11" x14ac:dyDescent="0.25">
      <c r="A447" s="2">
        <v>8</v>
      </c>
      <c r="B447" s="2" t="s">
        <v>462</v>
      </c>
      <c r="C447" s="3">
        <v>44180</v>
      </c>
      <c r="D447" s="2">
        <v>2</v>
      </c>
      <c r="E447" s="2">
        <v>250</v>
      </c>
      <c r="F447" s="5">
        <v>0.16400000000000001</v>
      </c>
      <c r="G447" s="2">
        <f t="shared" si="21"/>
        <v>41</v>
      </c>
      <c r="H447" s="2">
        <v>2.5786449568684526</v>
      </c>
      <c r="I447" s="2">
        <f t="shared" si="22"/>
        <v>644.66123921711312</v>
      </c>
      <c r="J447" s="5">
        <v>0.69099999999999995</v>
      </c>
      <c r="K447" s="2">
        <f t="shared" si="23"/>
        <v>172.75</v>
      </c>
    </row>
    <row r="448" spans="1:11" x14ac:dyDescent="0.25">
      <c r="A448" s="2">
        <v>8</v>
      </c>
      <c r="B448" s="2" t="s">
        <v>460</v>
      </c>
      <c r="C448" s="3">
        <v>44180</v>
      </c>
      <c r="D448" s="2">
        <v>3</v>
      </c>
      <c r="E448" s="2">
        <v>340</v>
      </c>
      <c r="F448" s="5">
        <v>8.4000000000000005E-2</v>
      </c>
      <c r="G448" s="2">
        <f t="shared" si="21"/>
        <v>28.560000000000006</v>
      </c>
      <c r="H448" s="2">
        <v>4.9896150755749602</v>
      </c>
      <c r="I448" s="2">
        <f t="shared" si="22"/>
        <v>1696.4691256954866</v>
      </c>
      <c r="J448" s="5">
        <v>1.2999999999999999E-2</v>
      </c>
      <c r="K448" s="2">
        <f t="shared" si="23"/>
        <v>4.42</v>
      </c>
    </row>
    <row r="449" spans="1:11" x14ac:dyDescent="0.25">
      <c r="A449" s="2">
        <v>8</v>
      </c>
      <c r="B449" s="2" t="s">
        <v>470</v>
      </c>
      <c r="C449" s="3">
        <v>44180</v>
      </c>
      <c r="D449" s="2">
        <v>4</v>
      </c>
      <c r="E449" s="2">
        <v>210</v>
      </c>
      <c r="F449" s="5">
        <v>7.3999999999999996E-2</v>
      </c>
      <c r="G449" s="2">
        <f t="shared" si="21"/>
        <v>15.54</v>
      </c>
      <c r="H449" s="2">
        <v>0.64886827064477492</v>
      </c>
      <c r="I449" s="2">
        <f t="shared" si="22"/>
        <v>136.26233683540272</v>
      </c>
      <c r="J449" s="5">
        <v>1.6E-2</v>
      </c>
      <c r="K449" s="2">
        <f t="shared" si="23"/>
        <v>3.3600000000000003</v>
      </c>
    </row>
    <row r="450" spans="1:11" x14ac:dyDescent="0.25">
      <c r="A450" s="2">
        <v>8</v>
      </c>
      <c r="B450" s="2" t="s">
        <v>468</v>
      </c>
      <c r="C450" s="3">
        <v>44180</v>
      </c>
      <c r="D450" s="2">
        <v>5</v>
      </c>
      <c r="E450" s="2">
        <v>160</v>
      </c>
      <c r="F450" s="5">
        <v>5.2999999999999999E-2</v>
      </c>
      <c r="G450" s="2">
        <f t="shared" si="21"/>
        <v>8.48</v>
      </c>
      <c r="H450" s="2">
        <v>1.6741711011051985</v>
      </c>
      <c r="I450" s="2">
        <f t="shared" si="22"/>
        <v>267.86737617683178</v>
      </c>
      <c r="J450" s="5">
        <v>3.5000000000000003E-2</v>
      </c>
      <c r="K450" s="2">
        <f t="shared" si="23"/>
        <v>5.6000000000000005</v>
      </c>
    </row>
    <row r="451" spans="1:11" x14ac:dyDescent="0.25">
      <c r="A451" s="2">
        <v>8</v>
      </c>
      <c r="B451" s="2" t="s">
        <v>455</v>
      </c>
      <c r="C451" s="3">
        <v>44180</v>
      </c>
      <c r="D451" s="2">
        <v>6</v>
      </c>
      <c r="E451" s="2">
        <v>410</v>
      </c>
      <c r="F451" s="5">
        <v>1.7999999999999999E-2</v>
      </c>
      <c r="G451" s="2">
        <f t="shared" si="21"/>
        <v>7.379999999999999</v>
      </c>
      <c r="H451" s="2">
        <v>4.3190673276633156</v>
      </c>
      <c r="I451" s="2">
        <f t="shared" si="22"/>
        <v>1770.8176043419592</v>
      </c>
      <c r="J451" s="2" t="s">
        <v>440</v>
      </c>
      <c r="K451" s="2" t="s">
        <v>440</v>
      </c>
    </row>
    <row r="452" spans="1:11" x14ac:dyDescent="0.25">
      <c r="A452" s="2">
        <v>8</v>
      </c>
      <c r="B452" s="2" t="s">
        <v>480</v>
      </c>
      <c r="C452" s="3">
        <v>44194</v>
      </c>
      <c r="D452" s="2">
        <v>1</v>
      </c>
      <c r="E452" s="2">
        <v>1550</v>
      </c>
      <c r="F452" s="5">
        <v>6.5000000000000002E-2</v>
      </c>
      <c r="G452" s="2">
        <f t="shared" si="21"/>
        <v>100.75</v>
      </c>
      <c r="H452" s="2">
        <v>0.74847258228347058</v>
      </c>
      <c r="I452" s="2">
        <f t="shared" si="22"/>
        <v>1160.1325025393794</v>
      </c>
      <c r="J452" s="5">
        <v>0.20200000000000001</v>
      </c>
      <c r="K452" s="2">
        <f t="shared" si="23"/>
        <v>313.10000000000002</v>
      </c>
    </row>
    <row r="453" spans="1:11" x14ac:dyDescent="0.25">
      <c r="A453" s="2">
        <v>8</v>
      </c>
      <c r="B453" s="2" t="s">
        <v>445</v>
      </c>
      <c r="C453" s="3">
        <v>44194</v>
      </c>
      <c r="D453" s="2">
        <v>2</v>
      </c>
      <c r="E453" s="2">
        <v>390</v>
      </c>
      <c r="F453" s="5">
        <v>1.9E-2</v>
      </c>
      <c r="G453" s="2">
        <f t="shared" si="21"/>
        <v>7.41</v>
      </c>
      <c r="H453" s="2">
        <v>2.1511196009763345</v>
      </c>
      <c r="I453" s="2">
        <f t="shared" si="22"/>
        <v>838.93664438077042</v>
      </c>
      <c r="J453" s="5">
        <v>1.4E-2</v>
      </c>
      <c r="K453" s="2">
        <f t="shared" si="23"/>
        <v>5.4600000000000009</v>
      </c>
    </row>
    <row r="454" spans="1:11" x14ac:dyDescent="0.25">
      <c r="A454" s="2">
        <v>8</v>
      </c>
      <c r="B454" s="2" t="s">
        <v>464</v>
      </c>
      <c r="C454" s="3">
        <v>44194</v>
      </c>
      <c r="D454" s="2">
        <v>3</v>
      </c>
      <c r="E454" s="2">
        <v>690</v>
      </c>
      <c r="F454" s="5">
        <v>3.9E-2</v>
      </c>
      <c r="G454" s="2">
        <f t="shared" si="21"/>
        <v>26.909999999999997</v>
      </c>
      <c r="H454" s="2">
        <v>4.2990555024938981</v>
      </c>
      <c r="I454" s="2">
        <f t="shared" si="22"/>
        <v>2966.3482967207892</v>
      </c>
      <c r="J454" s="5">
        <v>-2E-3</v>
      </c>
      <c r="K454" s="2">
        <f t="shared" si="23"/>
        <v>-1.38</v>
      </c>
    </row>
    <row r="455" spans="1:11" x14ac:dyDescent="0.25">
      <c r="A455" s="2">
        <v>8</v>
      </c>
      <c r="B455" s="2" t="s">
        <v>478</v>
      </c>
      <c r="C455" s="3">
        <v>44194</v>
      </c>
      <c r="D455" s="2">
        <v>4</v>
      </c>
      <c r="E455" s="2">
        <v>560</v>
      </c>
      <c r="F455" s="5">
        <v>2.7E-2</v>
      </c>
      <c r="G455" s="2">
        <f t="shared" si="21"/>
        <v>15.120000000000001</v>
      </c>
      <c r="H455" s="2">
        <v>0.18541259228938312</v>
      </c>
      <c r="I455" s="2">
        <f t="shared" si="22"/>
        <v>103.83105168205456</v>
      </c>
      <c r="J455" s="2" t="s">
        <v>440</v>
      </c>
      <c r="K455" s="2" t="s">
        <v>440</v>
      </c>
    </row>
    <row r="456" spans="1:11" x14ac:dyDescent="0.25">
      <c r="A456" s="2">
        <v>8</v>
      </c>
      <c r="B456" s="2" t="s">
        <v>463</v>
      </c>
      <c r="C456" s="3">
        <v>44194</v>
      </c>
      <c r="D456" s="2">
        <v>5</v>
      </c>
      <c r="E456" s="2">
        <v>620</v>
      </c>
      <c r="F456" s="5">
        <v>3.6999999999999998E-2</v>
      </c>
      <c r="G456" s="2">
        <f t="shared" si="21"/>
        <v>22.939999999999998</v>
      </c>
      <c r="H456" s="2">
        <v>1.1907035975803884</v>
      </c>
      <c r="I456" s="2">
        <f t="shared" si="22"/>
        <v>738.23623049984076</v>
      </c>
      <c r="J456" s="2" t="s">
        <v>440</v>
      </c>
      <c r="K456" s="2" t="s">
        <v>440</v>
      </c>
    </row>
    <row r="457" spans="1:11" x14ac:dyDescent="0.25">
      <c r="A457" s="2">
        <v>8</v>
      </c>
      <c r="B457" s="2" t="s">
        <v>496</v>
      </c>
      <c r="C457" s="3">
        <v>44194</v>
      </c>
      <c r="D457" s="2">
        <v>6</v>
      </c>
      <c r="E457" s="2">
        <v>950</v>
      </c>
      <c r="F457" s="5">
        <v>0.02</v>
      </c>
      <c r="G457" s="2">
        <f t="shared" si="21"/>
        <v>19</v>
      </c>
      <c r="H457" s="2">
        <v>0.89052622003911408</v>
      </c>
      <c r="I457" s="2">
        <f t="shared" si="22"/>
        <v>845.99990903715843</v>
      </c>
      <c r="J457" s="2" t="s">
        <v>440</v>
      </c>
      <c r="K457" s="2" t="s">
        <v>440</v>
      </c>
    </row>
    <row r="458" spans="1:11" x14ac:dyDescent="0.25">
      <c r="A458" s="2">
        <v>8</v>
      </c>
      <c r="B458" s="2" t="s">
        <v>444</v>
      </c>
      <c r="C458" s="3">
        <v>44208</v>
      </c>
      <c r="D458" s="2">
        <v>1</v>
      </c>
      <c r="E458" s="2">
        <v>340</v>
      </c>
      <c r="F458" s="5">
        <v>8.8999999999999996E-2</v>
      </c>
      <c r="G458" s="2">
        <f t="shared" si="21"/>
        <v>30.26</v>
      </c>
      <c r="H458" s="2">
        <v>1.304103940207092</v>
      </c>
      <c r="I458" s="2">
        <f t="shared" si="22"/>
        <v>443.39533967041126</v>
      </c>
      <c r="J458" s="2" t="s">
        <v>440</v>
      </c>
      <c r="K458" s="2" t="s">
        <v>440</v>
      </c>
    </row>
    <row r="459" spans="1:11" x14ac:dyDescent="0.25">
      <c r="A459" s="2">
        <v>8</v>
      </c>
      <c r="B459" s="2" t="s">
        <v>457</v>
      </c>
      <c r="C459" s="3">
        <v>44208</v>
      </c>
      <c r="D459" s="2">
        <v>2</v>
      </c>
      <c r="E459" s="2">
        <v>250</v>
      </c>
      <c r="F459" s="5">
        <v>2.1000000000000001E-2</v>
      </c>
      <c r="G459" s="2">
        <f t="shared" si="21"/>
        <v>5.25</v>
      </c>
      <c r="H459" s="2">
        <v>2.1781052440078228</v>
      </c>
      <c r="I459" s="2">
        <f t="shared" si="22"/>
        <v>544.52631100195572</v>
      </c>
      <c r="J459" s="2" t="s">
        <v>440</v>
      </c>
      <c r="K459" s="2" t="s">
        <v>440</v>
      </c>
    </row>
    <row r="460" spans="1:11" x14ac:dyDescent="0.25">
      <c r="A460" s="2">
        <v>8</v>
      </c>
      <c r="B460" s="2" t="s">
        <v>447</v>
      </c>
      <c r="C460" s="3">
        <v>44208</v>
      </c>
      <c r="D460" s="2">
        <v>3</v>
      </c>
      <c r="E460" s="2">
        <v>300</v>
      </c>
      <c r="F460" s="5">
        <v>1.4E-2</v>
      </c>
      <c r="G460" s="2">
        <f t="shared" si="21"/>
        <v>4.2</v>
      </c>
      <c r="H460" s="2">
        <v>4.1848971361865344</v>
      </c>
      <c r="I460" s="2">
        <f t="shared" si="22"/>
        <v>1255.4691408559602</v>
      </c>
      <c r="J460" s="2" t="s">
        <v>440</v>
      </c>
      <c r="K460" s="2" t="s">
        <v>440</v>
      </c>
    </row>
    <row r="461" spans="1:11" x14ac:dyDescent="0.25">
      <c r="A461" s="2">
        <v>8</v>
      </c>
      <c r="B461" s="2" t="s">
        <v>451</v>
      </c>
      <c r="C461" s="3">
        <v>44208</v>
      </c>
      <c r="D461" s="2">
        <v>4</v>
      </c>
      <c r="E461" s="2">
        <v>640</v>
      </c>
      <c r="F461" s="5">
        <v>2.7E-2</v>
      </c>
      <c r="G461" s="2">
        <f t="shared" si="21"/>
        <v>17.28</v>
      </c>
      <c r="H461" s="2">
        <v>0.3823471445247949</v>
      </c>
      <c r="I461" s="2">
        <f t="shared" si="22"/>
        <v>244.70217249586872</v>
      </c>
      <c r="J461" s="2" t="s">
        <v>440</v>
      </c>
      <c r="K461" s="2" t="s">
        <v>440</v>
      </c>
    </row>
    <row r="462" spans="1:11" x14ac:dyDescent="0.25">
      <c r="A462" s="2">
        <v>8</v>
      </c>
      <c r="B462" s="2" t="s">
        <v>487</v>
      </c>
      <c r="C462" s="3">
        <v>44208</v>
      </c>
      <c r="D462" s="2">
        <v>5</v>
      </c>
      <c r="E462" s="2">
        <v>410</v>
      </c>
      <c r="F462" s="5">
        <v>5.3999999999999999E-2</v>
      </c>
      <c r="G462" s="2">
        <f t="shared" si="21"/>
        <v>22.14</v>
      </c>
      <c r="H462" s="2">
        <v>1.037734418823244</v>
      </c>
      <c r="I462" s="2">
        <f t="shared" si="22"/>
        <v>425.47111171753005</v>
      </c>
      <c r="J462" s="5">
        <v>2.9000000000000001E-2</v>
      </c>
      <c r="K462" s="2">
        <f t="shared" si="23"/>
        <v>11.889999999999999</v>
      </c>
    </row>
    <row r="463" spans="1:11" x14ac:dyDescent="0.25">
      <c r="A463" s="2">
        <v>8</v>
      </c>
      <c r="B463" s="2" t="s">
        <v>486</v>
      </c>
      <c r="C463" s="3">
        <v>44208</v>
      </c>
      <c r="D463" s="2">
        <v>6</v>
      </c>
      <c r="E463" s="2">
        <v>300</v>
      </c>
      <c r="F463" s="5">
        <v>2.7E-2</v>
      </c>
      <c r="G463" s="2">
        <f t="shared" si="21"/>
        <v>8.1</v>
      </c>
      <c r="H463" s="2">
        <v>0.69146920149785474</v>
      </c>
      <c r="I463" s="2">
        <f t="shared" si="22"/>
        <v>207.44076044935642</v>
      </c>
      <c r="J463" s="2" t="s">
        <v>440</v>
      </c>
      <c r="K463" s="2" t="s">
        <v>440</v>
      </c>
    </row>
    <row r="464" spans="1:11" x14ac:dyDescent="0.25">
      <c r="A464" s="2">
        <v>8</v>
      </c>
      <c r="B464" s="2" t="s">
        <v>489</v>
      </c>
      <c r="C464" s="3">
        <v>44222</v>
      </c>
      <c r="D464" s="2">
        <v>1</v>
      </c>
      <c r="E464" s="2">
        <v>100</v>
      </c>
      <c r="F464" s="5">
        <v>0.193</v>
      </c>
      <c r="G464" s="2">
        <f t="shared" si="21"/>
        <v>19.3</v>
      </c>
      <c r="H464" s="2">
        <v>3.8172556510665392</v>
      </c>
      <c r="I464" s="2">
        <f t="shared" si="22"/>
        <v>381.72556510665396</v>
      </c>
      <c r="J464" s="2" t="s">
        <v>440</v>
      </c>
      <c r="K464" s="2" t="s">
        <v>440</v>
      </c>
    </row>
    <row r="465" spans="1:11" x14ac:dyDescent="0.25">
      <c r="A465" s="2">
        <v>8</v>
      </c>
      <c r="B465" s="2" t="s">
        <v>475</v>
      </c>
      <c r="C465" s="3">
        <v>44222</v>
      </c>
      <c r="D465" s="2">
        <v>2</v>
      </c>
      <c r="E465" s="2">
        <v>180</v>
      </c>
      <c r="F465" s="5">
        <v>3.1E-2</v>
      </c>
      <c r="G465" s="2">
        <f t="shared" si="21"/>
        <v>5.58</v>
      </c>
      <c r="H465" s="2">
        <v>2.2181288943466595</v>
      </c>
      <c r="I465" s="2">
        <f t="shared" si="22"/>
        <v>399.2632009823987</v>
      </c>
      <c r="J465" s="5">
        <v>0.02</v>
      </c>
      <c r="K465" s="2">
        <f t="shared" si="23"/>
        <v>3.6</v>
      </c>
    </row>
    <row r="466" spans="1:11" x14ac:dyDescent="0.25">
      <c r="A466" s="2">
        <v>8</v>
      </c>
      <c r="B466" s="2" t="s">
        <v>490</v>
      </c>
      <c r="C466" s="3">
        <v>44222</v>
      </c>
      <c r="D466" s="2">
        <v>3</v>
      </c>
      <c r="E466" s="2">
        <v>60</v>
      </c>
      <c r="F466" s="5">
        <v>4.5999999999999999E-2</v>
      </c>
      <c r="G466" s="2">
        <f t="shared" si="21"/>
        <v>2.76</v>
      </c>
      <c r="H466" s="2">
        <v>7.3522232834553742</v>
      </c>
      <c r="I466" s="2">
        <f t="shared" si="22"/>
        <v>441.13339700732246</v>
      </c>
      <c r="J466" s="5">
        <v>8.3000000000000004E-2</v>
      </c>
      <c r="K466" s="2">
        <f t="shared" si="23"/>
        <v>4.9800000000000004</v>
      </c>
    </row>
    <row r="467" spans="1:11" x14ac:dyDescent="0.25">
      <c r="A467" s="2">
        <v>8</v>
      </c>
      <c r="B467" s="2" t="s">
        <v>492</v>
      </c>
      <c r="C467" s="3">
        <v>44222</v>
      </c>
      <c r="D467" s="2">
        <v>4</v>
      </c>
      <c r="E467" s="2">
        <v>70</v>
      </c>
      <c r="F467" s="5">
        <v>8.1000000000000003E-2</v>
      </c>
      <c r="G467" s="2">
        <f t="shared" si="21"/>
        <v>5.6700000000000008</v>
      </c>
      <c r="H467" s="2">
        <v>2.0574278740467853</v>
      </c>
      <c r="I467" s="2">
        <f t="shared" si="22"/>
        <v>144.019951183275</v>
      </c>
      <c r="J467" s="5">
        <v>0.374</v>
      </c>
      <c r="K467" s="2">
        <f t="shared" si="23"/>
        <v>26.180000000000003</v>
      </c>
    </row>
    <row r="468" spans="1:11" x14ac:dyDescent="0.25">
      <c r="A468" s="2">
        <v>8</v>
      </c>
      <c r="B468" s="2" t="s">
        <v>477</v>
      </c>
      <c r="C468" s="3">
        <v>44222</v>
      </c>
      <c r="D468" s="2">
        <v>5</v>
      </c>
      <c r="E468" s="2">
        <v>140</v>
      </c>
      <c r="F468" s="5">
        <v>0.122</v>
      </c>
      <c r="G468" s="2">
        <f t="shared" si="21"/>
        <v>17.080000000000002</v>
      </c>
      <c r="H468" s="2">
        <v>1.1229362805294036</v>
      </c>
      <c r="I468" s="2">
        <f t="shared" si="22"/>
        <v>157.21107927411651</v>
      </c>
      <c r="J468" s="5">
        <v>1.319</v>
      </c>
      <c r="K468" s="2">
        <f t="shared" si="23"/>
        <v>184.66000000000003</v>
      </c>
    </row>
    <row r="469" spans="1:11" x14ac:dyDescent="0.25">
      <c r="A469" s="2">
        <v>8</v>
      </c>
      <c r="B469" s="2" t="s">
        <v>494</v>
      </c>
      <c r="C469" s="3">
        <v>44222</v>
      </c>
      <c r="D469" s="2">
        <v>6</v>
      </c>
      <c r="E469" s="2">
        <v>270</v>
      </c>
      <c r="F469" s="5">
        <v>3.3000000000000002E-2</v>
      </c>
      <c r="G469" s="2">
        <f t="shared" si="21"/>
        <v>8.9100000000000019</v>
      </c>
      <c r="H469" s="2">
        <v>3.0331559557920591</v>
      </c>
      <c r="I469" s="2">
        <f t="shared" si="22"/>
        <v>818.95210806385603</v>
      </c>
      <c r="J469" s="5">
        <v>0.02</v>
      </c>
      <c r="K469" s="2">
        <f t="shared" si="23"/>
        <v>5.4</v>
      </c>
    </row>
    <row r="470" spans="1:11" x14ac:dyDescent="0.25">
      <c r="A470" s="2">
        <v>8</v>
      </c>
      <c r="B470" s="2" t="s">
        <v>449</v>
      </c>
      <c r="C470" s="3">
        <v>44236</v>
      </c>
      <c r="D470" s="2">
        <v>1</v>
      </c>
      <c r="E470" s="2">
        <v>6410</v>
      </c>
      <c r="F470" s="5">
        <v>2.1000000000000001E-2</v>
      </c>
      <c r="G470" s="2">
        <f t="shared" si="21"/>
        <v>134.61000000000001</v>
      </c>
      <c r="H470" s="2">
        <v>0.58246539621897786</v>
      </c>
      <c r="I470" s="2">
        <f t="shared" si="22"/>
        <v>3733.6031897636485</v>
      </c>
      <c r="J470" s="5">
        <v>0.112</v>
      </c>
      <c r="K470" s="2">
        <f t="shared" si="23"/>
        <v>717.92</v>
      </c>
    </row>
    <row r="471" spans="1:11" x14ac:dyDescent="0.25">
      <c r="A471" s="2">
        <v>8</v>
      </c>
      <c r="B471" s="2" t="s">
        <v>474</v>
      </c>
      <c r="C471" s="3">
        <v>44236</v>
      </c>
      <c r="D471" s="2">
        <v>2</v>
      </c>
      <c r="E471" s="2">
        <v>940</v>
      </c>
      <c r="F471" s="5">
        <v>1.2E-2</v>
      </c>
      <c r="G471" s="2">
        <f t="shared" si="21"/>
        <v>11.28</v>
      </c>
      <c r="H471" s="2">
        <v>1.2108670274859386</v>
      </c>
      <c r="I471" s="2">
        <f t="shared" si="22"/>
        <v>1138.2150058367822</v>
      </c>
      <c r="J471" s="2" t="s">
        <v>440</v>
      </c>
      <c r="K471" s="2" t="s">
        <v>440</v>
      </c>
    </row>
    <row r="472" spans="1:11" x14ac:dyDescent="0.25">
      <c r="A472" s="2">
        <v>8</v>
      </c>
      <c r="B472" s="2" t="s">
        <v>459</v>
      </c>
      <c r="C472" s="3">
        <v>44236</v>
      </c>
      <c r="D472" s="2">
        <v>3</v>
      </c>
      <c r="E472" s="2">
        <v>1600</v>
      </c>
      <c r="F472" s="5">
        <v>2.7E-2</v>
      </c>
      <c r="G472" s="2">
        <f t="shared" si="21"/>
        <v>43.2</v>
      </c>
      <c r="H472" s="2">
        <v>1.3159291096253847</v>
      </c>
      <c r="I472" s="2">
        <f t="shared" si="22"/>
        <v>2105.4865754006155</v>
      </c>
      <c r="J472" s="5">
        <v>6.7000000000000004E-2</v>
      </c>
      <c r="K472" s="2">
        <f t="shared" si="23"/>
        <v>107.20000000000002</v>
      </c>
    </row>
    <row r="473" spans="1:11" x14ac:dyDescent="0.25">
      <c r="A473" s="2">
        <v>8</v>
      </c>
      <c r="B473" s="2" t="s">
        <v>469</v>
      </c>
      <c r="C473" s="3">
        <v>44236</v>
      </c>
      <c r="D473" s="2">
        <v>4</v>
      </c>
      <c r="E473" s="2">
        <v>2170</v>
      </c>
      <c r="F473" s="5">
        <v>6.9000000000000006E-2</v>
      </c>
      <c r="G473" s="2">
        <f t="shared" si="21"/>
        <v>149.72999999999999</v>
      </c>
      <c r="H473" s="2">
        <v>0.63931717226846163</v>
      </c>
      <c r="I473" s="2">
        <f t="shared" si="22"/>
        <v>1387.3182638225617</v>
      </c>
      <c r="J473" s="5">
        <v>4.7E-2</v>
      </c>
      <c r="K473" s="2">
        <f t="shared" si="23"/>
        <v>101.99</v>
      </c>
    </row>
    <row r="474" spans="1:11" x14ac:dyDescent="0.25">
      <c r="A474" s="2">
        <v>8</v>
      </c>
      <c r="B474" s="2" t="s">
        <v>461</v>
      </c>
      <c r="C474" s="3">
        <v>44236</v>
      </c>
      <c r="D474" s="2">
        <v>5</v>
      </c>
      <c r="E474" s="2">
        <v>820</v>
      </c>
      <c r="F474" s="5">
        <v>3.1E-2</v>
      </c>
      <c r="G474" s="2">
        <f t="shared" si="21"/>
        <v>25.419999999999998</v>
      </c>
      <c r="H474" s="2">
        <v>1.087460772274526</v>
      </c>
      <c r="I474" s="2">
        <f t="shared" si="22"/>
        <v>891.71783326511127</v>
      </c>
      <c r="J474" s="5">
        <v>1.6E-2</v>
      </c>
      <c r="K474" s="2">
        <f t="shared" si="23"/>
        <v>13.12</v>
      </c>
    </row>
    <row r="475" spans="1:11" x14ac:dyDescent="0.25">
      <c r="A475" s="2">
        <v>8</v>
      </c>
      <c r="B475" s="2" t="s">
        <v>466</v>
      </c>
      <c r="C475" s="3">
        <v>44236</v>
      </c>
      <c r="D475" s="2">
        <v>6</v>
      </c>
      <c r="E475" s="2">
        <v>2560</v>
      </c>
      <c r="F475" s="5">
        <v>2.5999999999999999E-2</v>
      </c>
      <c r="G475" s="2">
        <f t="shared" si="21"/>
        <v>66.559999999999988</v>
      </c>
      <c r="H475" s="2">
        <v>0.7243674292384894</v>
      </c>
      <c r="I475" s="2">
        <f t="shared" si="22"/>
        <v>1854.380618850533</v>
      </c>
      <c r="J475" s="5">
        <v>9.4E-2</v>
      </c>
      <c r="K475" s="2">
        <f t="shared" si="23"/>
        <v>240.64</v>
      </c>
    </row>
    <row r="476" spans="1:11" x14ac:dyDescent="0.25">
      <c r="A476" s="2">
        <v>8</v>
      </c>
      <c r="B476" s="2" t="s">
        <v>446</v>
      </c>
      <c r="C476" s="3">
        <v>44250</v>
      </c>
      <c r="D476" s="2">
        <v>1</v>
      </c>
      <c r="E476" s="2">
        <v>180</v>
      </c>
      <c r="F476" s="5">
        <v>0.11</v>
      </c>
      <c r="G476" s="2">
        <f t="shared" si="21"/>
        <v>19.799999999999997</v>
      </c>
      <c r="H476" s="2">
        <v>6.3354103182183401</v>
      </c>
      <c r="I476" s="2">
        <f t="shared" si="22"/>
        <v>1140.3738572793011</v>
      </c>
      <c r="J476" s="5">
        <v>0.156</v>
      </c>
      <c r="K476" s="2">
        <f t="shared" si="23"/>
        <v>28.08</v>
      </c>
    </row>
    <row r="477" spans="1:11" x14ac:dyDescent="0.25">
      <c r="A477" s="2">
        <v>8</v>
      </c>
      <c r="B477" s="2" t="s">
        <v>484</v>
      </c>
      <c r="C477" s="3">
        <v>44250</v>
      </c>
      <c r="D477" s="2">
        <v>2</v>
      </c>
      <c r="E477" s="2">
        <v>210</v>
      </c>
      <c r="F477" s="5">
        <v>0.04</v>
      </c>
      <c r="G477" s="2">
        <f t="shared" si="21"/>
        <v>8.4</v>
      </c>
      <c r="H477" s="2">
        <v>0.55093161110353084</v>
      </c>
      <c r="I477" s="2">
        <f t="shared" si="22"/>
        <v>115.69563833174148</v>
      </c>
      <c r="J477" s="5">
        <v>4.3999999999999997E-2</v>
      </c>
      <c r="K477" s="2">
        <f t="shared" si="23"/>
        <v>9.24</v>
      </c>
    </row>
    <row r="478" spans="1:11" x14ac:dyDescent="0.25">
      <c r="A478" s="2">
        <v>8</v>
      </c>
      <c r="B478" s="2" t="s">
        <v>476</v>
      </c>
      <c r="C478" s="3">
        <v>44250</v>
      </c>
      <c r="D478" s="2">
        <v>3</v>
      </c>
      <c r="E478" s="2">
        <v>1520</v>
      </c>
      <c r="F478" s="5">
        <v>1.4999999999999999E-2</v>
      </c>
      <c r="G478" s="2">
        <f t="shared" si="21"/>
        <v>22.8</v>
      </c>
      <c r="H478" s="2">
        <v>0.62445990812752983</v>
      </c>
      <c r="I478" s="2">
        <f t="shared" si="22"/>
        <v>949.17906035384533</v>
      </c>
      <c r="J478" s="2" t="s">
        <v>440</v>
      </c>
      <c r="K478" s="2" t="s">
        <v>440</v>
      </c>
    </row>
    <row r="479" spans="1:11" x14ac:dyDescent="0.25">
      <c r="A479" s="2">
        <v>8</v>
      </c>
      <c r="B479" s="2" t="s">
        <v>452</v>
      </c>
      <c r="C479" s="3">
        <v>44250</v>
      </c>
      <c r="D479" s="2">
        <v>4</v>
      </c>
      <c r="E479" s="2">
        <v>360</v>
      </c>
      <c r="F479" s="5">
        <v>0.10299999999999999</v>
      </c>
      <c r="G479" s="2">
        <f t="shared" si="21"/>
        <v>37.08</v>
      </c>
      <c r="H479" s="2">
        <v>1.0753323933839694</v>
      </c>
      <c r="I479" s="2">
        <f t="shared" si="22"/>
        <v>387.11966161822897</v>
      </c>
      <c r="J479" s="5">
        <v>3.2000000000000001E-2</v>
      </c>
      <c r="K479" s="2">
        <f t="shared" si="23"/>
        <v>11.52</v>
      </c>
    </row>
    <row r="480" spans="1:11" x14ac:dyDescent="0.25">
      <c r="A480" s="2">
        <v>8</v>
      </c>
      <c r="B480" s="2" t="s">
        <v>473</v>
      </c>
      <c r="C480" s="3">
        <v>44250</v>
      </c>
      <c r="D480" s="2">
        <v>5</v>
      </c>
      <c r="E480" s="2">
        <v>370</v>
      </c>
      <c r="F480" s="5">
        <v>5.0999999999999997E-2</v>
      </c>
      <c r="G480" s="2">
        <f t="shared" si="21"/>
        <v>18.869999999999997</v>
      </c>
      <c r="H480" s="2">
        <v>0.89295189581722523</v>
      </c>
      <c r="I480" s="2">
        <f t="shared" si="22"/>
        <v>330.39220145237334</v>
      </c>
      <c r="J480" s="5">
        <v>3.4000000000000002E-2</v>
      </c>
      <c r="K480" s="2">
        <f t="shared" si="23"/>
        <v>12.58</v>
      </c>
    </row>
    <row r="481" spans="1:11" x14ac:dyDescent="0.25">
      <c r="A481" s="2">
        <v>8</v>
      </c>
      <c r="B481" s="2" t="s">
        <v>453</v>
      </c>
      <c r="C481" s="3">
        <v>44250</v>
      </c>
      <c r="D481" s="2">
        <v>6</v>
      </c>
      <c r="E481" s="2">
        <v>1070</v>
      </c>
      <c r="F481" s="5">
        <v>1.2999999999999999E-2</v>
      </c>
      <c r="G481" s="2">
        <f t="shared" si="21"/>
        <v>13.91</v>
      </c>
      <c r="H481" s="2">
        <v>0.94404269189369472</v>
      </c>
      <c r="I481" s="2">
        <f t="shared" si="22"/>
        <v>1010.1256803262535</v>
      </c>
      <c r="J481" s="2" t="s">
        <v>440</v>
      </c>
      <c r="K481" s="2" t="s">
        <v>440</v>
      </c>
    </row>
    <row r="482" spans="1:11" x14ac:dyDescent="0.25">
      <c r="A482" s="2">
        <v>9</v>
      </c>
      <c r="B482" s="2" t="s">
        <v>516</v>
      </c>
      <c r="C482" s="3">
        <v>44264</v>
      </c>
      <c r="D482" s="2">
        <v>1</v>
      </c>
      <c r="E482" s="2">
        <v>80</v>
      </c>
      <c r="F482" s="5">
        <v>0.12</v>
      </c>
      <c r="G482" s="2">
        <f t="shared" si="21"/>
        <v>9.6</v>
      </c>
      <c r="H482" s="2">
        <v>12.607257267746474</v>
      </c>
      <c r="I482" s="2">
        <f t="shared" si="22"/>
        <v>1008.580581419718</v>
      </c>
      <c r="J482" s="5">
        <v>5.1999999999999998E-2</v>
      </c>
      <c r="K482" s="2">
        <f t="shared" si="23"/>
        <v>4.1599999999999993</v>
      </c>
    </row>
    <row r="483" spans="1:11" x14ac:dyDescent="0.25">
      <c r="A483" s="2">
        <v>9</v>
      </c>
      <c r="B483" s="2" t="s">
        <v>537</v>
      </c>
      <c r="C483" s="3">
        <v>44264</v>
      </c>
      <c r="D483" s="2">
        <v>2</v>
      </c>
      <c r="E483" s="2">
        <v>55</v>
      </c>
      <c r="F483" s="5">
        <v>3.7999999999999999E-2</v>
      </c>
      <c r="G483" s="2">
        <f t="shared" si="21"/>
        <v>2.09</v>
      </c>
      <c r="H483" s="2">
        <v>0.69653603185533364</v>
      </c>
      <c r="I483" s="2">
        <f t="shared" si="22"/>
        <v>38.309481752043354</v>
      </c>
      <c r="J483" s="5">
        <v>6.8000000000000005E-2</v>
      </c>
      <c r="K483" s="2">
        <f t="shared" si="23"/>
        <v>3.74</v>
      </c>
    </row>
    <row r="484" spans="1:11" x14ac:dyDescent="0.25">
      <c r="A484" s="2">
        <v>9</v>
      </c>
      <c r="B484" s="2" t="s">
        <v>538</v>
      </c>
      <c r="C484" s="3">
        <v>44264</v>
      </c>
      <c r="D484" s="2">
        <v>3</v>
      </c>
      <c r="E484" s="2">
        <v>310</v>
      </c>
      <c r="F484" s="5">
        <v>2.7E-2</v>
      </c>
      <c r="G484" s="2">
        <f t="shared" si="21"/>
        <v>8.370000000000001</v>
      </c>
      <c r="H484" s="2">
        <v>2.7074039699410193</v>
      </c>
      <c r="I484" s="2">
        <f t="shared" si="22"/>
        <v>839.29523068171602</v>
      </c>
      <c r="J484" s="2" t="s">
        <v>440</v>
      </c>
      <c r="K484" s="2" t="s">
        <v>440</v>
      </c>
    </row>
    <row r="485" spans="1:11" x14ac:dyDescent="0.25">
      <c r="A485" s="2">
        <v>9</v>
      </c>
      <c r="B485" s="2" t="s">
        <v>542</v>
      </c>
      <c r="C485" s="3">
        <v>44264</v>
      </c>
      <c r="D485" s="2">
        <v>4</v>
      </c>
      <c r="E485" s="2">
        <v>100</v>
      </c>
      <c r="F485" s="5">
        <v>0.16400000000000001</v>
      </c>
      <c r="G485" s="2">
        <f t="shared" si="21"/>
        <v>16.400000000000002</v>
      </c>
      <c r="H485" s="2">
        <v>1.5806412981647255</v>
      </c>
      <c r="I485" s="2">
        <f t="shared" si="22"/>
        <v>158.06412981647256</v>
      </c>
      <c r="J485" s="5">
        <v>5.5E-2</v>
      </c>
      <c r="K485" s="2">
        <f t="shared" si="23"/>
        <v>5.5000000000000009</v>
      </c>
    </row>
    <row r="486" spans="1:11" x14ac:dyDescent="0.25">
      <c r="A486" s="2">
        <v>9</v>
      </c>
      <c r="B486" s="2" t="s">
        <v>534</v>
      </c>
      <c r="C486" s="3">
        <v>44264</v>
      </c>
      <c r="D486" s="2">
        <v>5</v>
      </c>
      <c r="E486" s="2">
        <v>140</v>
      </c>
      <c r="F486" s="5">
        <v>2.8000000000000001E-2</v>
      </c>
      <c r="G486" s="2">
        <f t="shared" si="21"/>
        <v>3.9200000000000008</v>
      </c>
      <c r="H486" s="2">
        <v>0.84189096134846253</v>
      </c>
      <c r="I486" s="2">
        <f t="shared" si="22"/>
        <v>117.86473458878477</v>
      </c>
      <c r="J486" s="2" t="s">
        <v>440</v>
      </c>
      <c r="K486" s="2" t="s">
        <v>440</v>
      </c>
    </row>
    <row r="487" spans="1:11" x14ac:dyDescent="0.25">
      <c r="A487" s="2">
        <v>9</v>
      </c>
      <c r="B487" s="2" t="s">
        <v>539</v>
      </c>
      <c r="C487" s="3">
        <v>44264</v>
      </c>
      <c r="D487" s="2">
        <v>6</v>
      </c>
      <c r="E487" s="2">
        <v>420</v>
      </c>
      <c r="F487" s="2" t="s">
        <v>440</v>
      </c>
      <c r="G487" s="2" t="s">
        <v>440</v>
      </c>
      <c r="H487" s="2">
        <v>0.95715697134816313</v>
      </c>
      <c r="I487" s="2">
        <f t="shared" si="22"/>
        <v>402.00592796622851</v>
      </c>
      <c r="J487" s="2" t="s">
        <v>440</v>
      </c>
      <c r="K487" s="2" t="s">
        <v>440</v>
      </c>
    </row>
    <row r="488" spans="1:11" x14ac:dyDescent="0.25">
      <c r="A488" s="2">
        <v>9</v>
      </c>
      <c r="B488" s="2" t="s">
        <v>510</v>
      </c>
      <c r="C488" s="3">
        <v>44278</v>
      </c>
      <c r="D488" s="2">
        <v>1</v>
      </c>
      <c r="E488" s="2">
        <v>530</v>
      </c>
      <c r="F488" s="5">
        <v>0.21199999999999999</v>
      </c>
      <c r="G488" s="2">
        <f t="shared" si="21"/>
        <v>112.36</v>
      </c>
      <c r="H488" s="2">
        <v>7.0074249273973823</v>
      </c>
      <c r="I488" s="2">
        <f t="shared" si="22"/>
        <v>3713.9352115206129</v>
      </c>
      <c r="J488" s="5">
        <v>1.121</v>
      </c>
      <c r="K488" s="2">
        <f t="shared" si="23"/>
        <v>594.13</v>
      </c>
    </row>
    <row r="489" spans="1:11" x14ac:dyDescent="0.25">
      <c r="A489" s="2">
        <v>9</v>
      </c>
      <c r="B489" s="2" t="s">
        <v>515</v>
      </c>
      <c r="C489" s="3">
        <v>44278</v>
      </c>
      <c r="D489" s="2">
        <v>2</v>
      </c>
      <c r="E489" s="2">
        <v>220</v>
      </c>
      <c r="F489" s="5">
        <v>0.14299999999999999</v>
      </c>
      <c r="G489" s="2">
        <f t="shared" si="21"/>
        <v>31.459999999999994</v>
      </c>
      <c r="H489" s="2">
        <v>4.3618454537289297</v>
      </c>
      <c r="I489" s="2">
        <f t="shared" si="22"/>
        <v>959.60599982036456</v>
      </c>
      <c r="J489" s="5">
        <v>0.27900000000000003</v>
      </c>
      <c r="K489" s="2">
        <f t="shared" si="23"/>
        <v>61.38</v>
      </c>
    </row>
    <row r="490" spans="1:11" x14ac:dyDescent="0.25">
      <c r="A490" s="2">
        <v>9</v>
      </c>
      <c r="B490" s="2" t="s">
        <v>525</v>
      </c>
      <c r="C490" s="3">
        <v>44278</v>
      </c>
      <c r="D490" s="2">
        <v>3</v>
      </c>
      <c r="E490" s="2">
        <v>240</v>
      </c>
      <c r="F490" s="5">
        <v>4.9000000000000002E-2</v>
      </c>
      <c r="G490" s="2">
        <f t="shared" si="21"/>
        <v>11.76</v>
      </c>
      <c r="H490" s="2">
        <v>9.8791952336756381</v>
      </c>
      <c r="I490" s="2">
        <f t="shared" si="22"/>
        <v>2371.0068560821533</v>
      </c>
      <c r="J490" s="5">
        <v>1.6E-2</v>
      </c>
      <c r="K490" s="2">
        <f t="shared" si="23"/>
        <v>3.8400000000000003</v>
      </c>
    </row>
    <row r="491" spans="1:11" x14ac:dyDescent="0.25">
      <c r="A491" s="2">
        <v>9</v>
      </c>
      <c r="B491" s="2" t="s">
        <v>499</v>
      </c>
      <c r="C491" s="3">
        <v>44278</v>
      </c>
      <c r="D491" s="2">
        <v>4</v>
      </c>
      <c r="E491" s="2">
        <v>270</v>
      </c>
      <c r="F491" s="5">
        <v>0.2</v>
      </c>
      <c r="G491" s="2">
        <f t="shared" si="21"/>
        <v>54.000000000000007</v>
      </c>
      <c r="H491" s="2">
        <v>3.3771443968743444</v>
      </c>
      <c r="I491" s="2">
        <f t="shared" si="22"/>
        <v>911.82898715607303</v>
      </c>
      <c r="J491" s="5">
        <v>0.436</v>
      </c>
      <c r="K491" s="2">
        <f t="shared" si="23"/>
        <v>117.72</v>
      </c>
    </row>
    <row r="492" spans="1:11" x14ac:dyDescent="0.25">
      <c r="A492" s="2">
        <v>9</v>
      </c>
      <c r="B492" s="2" t="s">
        <v>527</v>
      </c>
      <c r="C492" s="3">
        <v>44278</v>
      </c>
      <c r="D492" s="2">
        <v>5</v>
      </c>
      <c r="E492" s="2">
        <v>390</v>
      </c>
      <c r="F492" s="5">
        <v>0.122</v>
      </c>
      <c r="G492" s="2">
        <f t="shared" si="21"/>
        <v>47.58</v>
      </c>
      <c r="H492" s="2">
        <v>0.96015089368581763</v>
      </c>
      <c r="I492" s="2">
        <f t="shared" si="22"/>
        <v>374.4588485374689</v>
      </c>
      <c r="J492" s="5">
        <v>6.5000000000000002E-2</v>
      </c>
      <c r="K492" s="2">
        <f t="shared" si="23"/>
        <v>25.35</v>
      </c>
    </row>
    <row r="493" spans="1:11" x14ac:dyDescent="0.25">
      <c r="A493" s="2">
        <v>9</v>
      </c>
      <c r="B493" s="2" t="s">
        <v>540</v>
      </c>
      <c r="C493" s="3">
        <v>44278</v>
      </c>
      <c r="D493" s="2">
        <v>6</v>
      </c>
      <c r="E493" s="2">
        <v>400</v>
      </c>
      <c r="F493" s="5">
        <v>0.02</v>
      </c>
      <c r="G493" s="2">
        <f t="shared" si="21"/>
        <v>8</v>
      </c>
      <c r="H493" s="2">
        <v>4.7823418460525131</v>
      </c>
      <c r="I493" s="2">
        <f t="shared" si="22"/>
        <v>1912.9367384210054</v>
      </c>
      <c r="J493" s="2" t="s">
        <v>440</v>
      </c>
      <c r="K493" s="2" t="s">
        <v>440</v>
      </c>
    </row>
    <row r="494" spans="1:11" x14ac:dyDescent="0.25">
      <c r="A494" s="2">
        <v>9</v>
      </c>
      <c r="B494" s="2" t="s">
        <v>541</v>
      </c>
      <c r="C494" s="3">
        <v>44292</v>
      </c>
      <c r="D494" s="2">
        <v>1</v>
      </c>
      <c r="E494" s="2">
        <v>690</v>
      </c>
      <c r="F494" s="5">
        <v>0.109</v>
      </c>
      <c r="G494" s="2">
        <f t="shared" si="21"/>
        <v>75.209999999999994</v>
      </c>
      <c r="H494" s="2">
        <v>4.566030957156971</v>
      </c>
      <c r="I494" s="2">
        <f t="shared" si="22"/>
        <v>3150.5613604383097</v>
      </c>
      <c r="J494" s="5">
        <v>0.02</v>
      </c>
      <c r="K494" s="2">
        <f t="shared" si="23"/>
        <v>13.799999999999999</v>
      </c>
    </row>
    <row r="495" spans="1:11" x14ac:dyDescent="0.25">
      <c r="A495" s="2">
        <v>9</v>
      </c>
      <c r="B495" s="2" t="s">
        <v>549</v>
      </c>
      <c r="C495" s="3">
        <v>44292</v>
      </c>
      <c r="D495" s="2">
        <v>2</v>
      </c>
      <c r="E495" s="2">
        <v>340</v>
      </c>
      <c r="F495" s="5">
        <v>4.4999999999999998E-2</v>
      </c>
      <c r="G495" s="2">
        <f t="shared" si="21"/>
        <v>15.3</v>
      </c>
      <c r="H495" s="2">
        <v>6.4978593455285765</v>
      </c>
      <c r="I495" s="2">
        <f t="shared" si="22"/>
        <v>2209.272177479716</v>
      </c>
      <c r="J495" s="5">
        <v>3.6999999999999998E-2</v>
      </c>
      <c r="K495" s="2">
        <f t="shared" si="23"/>
        <v>12.58</v>
      </c>
    </row>
    <row r="496" spans="1:11" x14ac:dyDescent="0.25">
      <c r="A496" s="2">
        <v>9</v>
      </c>
      <c r="B496" s="2" t="s">
        <v>514</v>
      </c>
      <c r="C496" s="3">
        <v>44292</v>
      </c>
      <c r="D496" s="2">
        <v>3</v>
      </c>
      <c r="E496" s="2">
        <v>350</v>
      </c>
      <c r="F496" s="5">
        <v>2.9000000000000001E-2</v>
      </c>
      <c r="G496" s="2">
        <f t="shared" si="21"/>
        <v>10.149999999999999</v>
      </c>
      <c r="H496" s="2">
        <v>5.579323972336157</v>
      </c>
      <c r="I496" s="2">
        <f t="shared" si="22"/>
        <v>1952.763390317655</v>
      </c>
      <c r="J496" s="5">
        <v>0.105</v>
      </c>
      <c r="K496" s="2">
        <f t="shared" si="23"/>
        <v>36.75</v>
      </c>
    </row>
    <row r="497" spans="1:11" x14ac:dyDescent="0.25">
      <c r="A497" s="2">
        <v>9</v>
      </c>
      <c r="B497" s="2" t="s">
        <v>505</v>
      </c>
      <c r="C497" s="3">
        <v>44292</v>
      </c>
      <c r="D497" s="2">
        <v>4</v>
      </c>
      <c r="E497" s="2">
        <v>500</v>
      </c>
      <c r="F497" s="5">
        <v>0.104</v>
      </c>
      <c r="G497" s="2">
        <f t="shared" si="21"/>
        <v>52</v>
      </c>
      <c r="H497" s="2">
        <v>4.7085416604293284</v>
      </c>
      <c r="I497" s="2">
        <f t="shared" si="22"/>
        <v>2354.2708302146643</v>
      </c>
      <c r="J497" s="2" t="s">
        <v>440</v>
      </c>
      <c r="K497" s="2" t="s">
        <v>440</v>
      </c>
    </row>
    <row r="498" spans="1:11" x14ac:dyDescent="0.25">
      <c r="A498" s="2">
        <v>9</v>
      </c>
      <c r="B498" s="2" t="s">
        <v>507</v>
      </c>
      <c r="C498" s="3">
        <v>44292</v>
      </c>
      <c r="D498" s="2">
        <v>5</v>
      </c>
      <c r="E498" s="2">
        <v>370</v>
      </c>
      <c r="F498" s="5">
        <v>5.3999999999999999E-2</v>
      </c>
      <c r="G498" s="2">
        <f t="shared" si="21"/>
        <v>19.98</v>
      </c>
      <c r="H498" s="2">
        <v>0.8784168138678482</v>
      </c>
      <c r="I498" s="2">
        <f t="shared" si="22"/>
        <v>325.01422113110385</v>
      </c>
      <c r="J498" s="5">
        <v>0.17199999999999999</v>
      </c>
      <c r="K498" s="2">
        <f t="shared" si="23"/>
        <v>63.639999999999986</v>
      </c>
    </row>
    <row r="499" spans="1:11" x14ac:dyDescent="0.25">
      <c r="A499" s="2">
        <v>9</v>
      </c>
      <c r="B499" s="2" t="s">
        <v>497</v>
      </c>
      <c r="C499" s="3">
        <v>44292</v>
      </c>
      <c r="D499" s="2">
        <v>6</v>
      </c>
      <c r="E499" s="2">
        <v>660</v>
      </c>
      <c r="F499" s="5">
        <v>1.9E-2</v>
      </c>
      <c r="G499" s="2">
        <f t="shared" si="21"/>
        <v>12.540000000000001</v>
      </c>
      <c r="H499" s="2">
        <v>2.7819526361486182</v>
      </c>
      <c r="I499" s="2">
        <f t="shared" si="22"/>
        <v>1836.088739858088</v>
      </c>
      <c r="J499" s="5">
        <v>0.19900000000000001</v>
      </c>
      <c r="K499" s="2">
        <f t="shared" si="23"/>
        <v>131.34</v>
      </c>
    </row>
    <row r="500" spans="1:11" x14ac:dyDescent="0.25">
      <c r="A500" s="2">
        <v>9</v>
      </c>
      <c r="B500" s="2" t="s">
        <v>550</v>
      </c>
      <c r="C500" s="3">
        <v>44306</v>
      </c>
      <c r="D500" s="2">
        <v>1</v>
      </c>
      <c r="E500" s="2">
        <v>560</v>
      </c>
      <c r="F500" s="5">
        <v>0.124</v>
      </c>
      <c r="G500" s="2">
        <f t="shared" si="21"/>
        <v>69.44</v>
      </c>
      <c r="H500" s="2">
        <v>2.838687464447172</v>
      </c>
      <c r="I500" s="2">
        <f t="shared" si="22"/>
        <v>1589.6649800904165</v>
      </c>
      <c r="J500" s="5">
        <v>2.3E-2</v>
      </c>
      <c r="K500" s="2">
        <f t="shared" si="23"/>
        <v>12.88</v>
      </c>
    </row>
    <row r="501" spans="1:11" x14ac:dyDescent="0.25">
      <c r="A501" s="2">
        <v>9</v>
      </c>
      <c r="B501" s="2" t="s">
        <v>546</v>
      </c>
      <c r="C501" s="3">
        <v>44306</v>
      </c>
      <c r="D501" s="2">
        <v>2</v>
      </c>
      <c r="E501" s="2">
        <v>250</v>
      </c>
      <c r="F501" s="5">
        <v>5.8999999999999997E-2</v>
      </c>
      <c r="G501" s="2">
        <f t="shared" si="21"/>
        <v>14.75</v>
      </c>
      <c r="H501" s="2">
        <v>3.2530463159785628</v>
      </c>
      <c r="I501" s="2">
        <f t="shared" si="22"/>
        <v>813.26157899464067</v>
      </c>
      <c r="J501" s="5">
        <v>5.7000000000000002E-2</v>
      </c>
      <c r="K501" s="2">
        <f t="shared" si="23"/>
        <v>14.25</v>
      </c>
    </row>
    <row r="502" spans="1:11" x14ac:dyDescent="0.25">
      <c r="A502" s="2">
        <v>9</v>
      </c>
      <c r="B502" s="2" t="s">
        <v>520</v>
      </c>
      <c r="C502" s="3">
        <v>44306</v>
      </c>
      <c r="D502" s="2">
        <v>3</v>
      </c>
      <c r="E502" s="2">
        <v>280</v>
      </c>
      <c r="F502" s="5">
        <v>0.02</v>
      </c>
      <c r="G502" s="2">
        <f t="shared" si="21"/>
        <v>5.6000000000000005</v>
      </c>
      <c r="H502" s="2">
        <v>4.5567497979102418</v>
      </c>
      <c r="I502" s="2">
        <f t="shared" si="22"/>
        <v>1275.8899434148677</v>
      </c>
      <c r="J502" s="5">
        <v>2.7E-2</v>
      </c>
      <c r="K502" s="2">
        <f t="shared" si="23"/>
        <v>7.5600000000000005</v>
      </c>
    </row>
    <row r="503" spans="1:11" x14ac:dyDescent="0.25">
      <c r="A503" s="2">
        <v>9</v>
      </c>
      <c r="B503" s="2" t="s">
        <v>544</v>
      </c>
      <c r="C503" s="3">
        <v>44306</v>
      </c>
      <c r="D503" s="2">
        <v>4</v>
      </c>
      <c r="E503" s="2">
        <v>520</v>
      </c>
      <c r="F503" s="5">
        <v>6.4000000000000001E-2</v>
      </c>
      <c r="G503" s="2">
        <f t="shared" si="21"/>
        <v>33.28</v>
      </c>
      <c r="H503" s="2">
        <v>1.939313194215742</v>
      </c>
      <c r="I503" s="2">
        <f t="shared" si="22"/>
        <v>1008.4428609921858</v>
      </c>
      <c r="J503" s="5">
        <v>3.4000000000000002E-2</v>
      </c>
      <c r="K503" s="2">
        <f t="shared" si="23"/>
        <v>17.68</v>
      </c>
    </row>
    <row r="504" spans="1:11" x14ac:dyDescent="0.25">
      <c r="A504" s="2">
        <v>9</v>
      </c>
      <c r="B504" s="2" t="s">
        <v>506</v>
      </c>
      <c r="C504" s="3">
        <v>44306</v>
      </c>
      <c r="D504" s="2">
        <v>5</v>
      </c>
      <c r="E504" s="2">
        <v>260</v>
      </c>
      <c r="F504" s="5">
        <v>4.7E-2</v>
      </c>
      <c r="G504" s="2">
        <f t="shared" si="21"/>
        <v>12.22</v>
      </c>
      <c r="H504" s="2">
        <v>1.3086434537888085</v>
      </c>
      <c r="I504" s="2">
        <f t="shared" si="22"/>
        <v>340.24729798509026</v>
      </c>
      <c r="J504" s="5">
        <v>3.3000000000000002E-2</v>
      </c>
      <c r="K504" s="2">
        <f t="shared" si="23"/>
        <v>8.58</v>
      </c>
    </row>
    <row r="505" spans="1:11" x14ac:dyDescent="0.25">
      <c r="A505" s="2">
        <v>9</v>
      </c>
      <c r="B505" s="2" t="s">
        <v>536</v>
      </c>
      <c r="C505" s="3">
        <v>44306</v>
      </c>
      <c r="D505" s="2">
        <v>6</v>
      </c>
      <c r="E505" s="2">
        <v>450</v>
      </c>
      <c r="F505" s="5">
        <v>2.4E-2</v>
      </c>
      <c r="G505" s="2">
        <f t="shared" si="21"/>
        <v>10.8</v>
      </c>
      <c r="H505" s="2">
        <v>1.0312565492051136</v>
      </c>
      <c r="I505" s="2">
        <f t="shared" si="22"/>
        <v>464.06544714230114</v>
      </c>
      <c r="J505" s="2" t="s">
        <v>440</v>
      </c>
      <c r="K505" s="2" t="s">
        <v>440</v>
      </c>
    </row>
    <row r="506" spans="1:11" x14ac:dyDescent="0.25">
      <c r="A506" s="2">
        <v>9</v>
      </c>
      <c r="B506" s="2" t="s">
        <v>508</v>
      </c>
      <c r="C506" s="3">
        <v>44322</v>
      </c>
      <c r="D506" s="2">
        <v>1</v>
      </c>
      <c r="E506" s="2">
        <v>590</v>
      </c>
      <c r="F506" s="5">
        <v>0.20499999999999999</v>
      </c>
      <c r="G506" s="2">
        <f t="shared" si="21"/>
        <v>120.94999999999999</v>
      </c>
      <c r="H506" s="2">
        <v>2.8295560013173255</v>
      </c>
      <c r="I506" s="2">
        <f t="shared" si="22"/>
        <v>1669.4380407772221</v>
      </c>
      <c r="J506" s="5">
        <v>1.212</v>
      </c>
      <c r="K506" s="2">
        <f t="shared" si="23"/>
        <v>715.07999999999993</v>
      </c>
    </row>
    <row r="507" spans="1:11" x14ac:dyDescent="0.25">
      <c r="A507" s="2">
        <v>9</v>
      </c>
      <c r="B507" s="2" t="s">
        <v>512</v>
      </c>
      <c r="C507" s="3">
        <v>44322</v>
      </c>
      <c r="D507" s="2">
        <v>2</v>
      </c>
      <c r="E507" s="2">
        <v>400</v>
      </c>
      <c r="F507" s="5">
        <v>2.1999999999999999E-2</v>
      </c>
      <c r="G507" s="2">
        <f t="shared" ref="G507:G569" si="24">F507*(E507/1000)*1000</f>
        <v>8.8000000000000007</v>
      </c>
      <c r="H507" s="2">
        <v>4.2196341426903379</v>
      </c>
      <c r="I507" s="2">
        <f t="shared" ref="I507:I569" si="25">H507*(E507/1000)*1000</f>
        <v>1687.8536570761353</v>
      </c>
      <c r="J507" s="2" t="s">
        <v>440</v>
      </c>
      <c r="K507" s="2" t="s">
        <v>440</v>
      </c>
    </row>
    <row r="508" spans="1:11" x14ac:dyDescent="0.25">
      <c r="A508" s="2">
        <v>9</v>
      </c>
      <c r="B508" s="2" t="s">
        <v>504</v>
      </c>
      <c r="C508" s="3">
        <v>44322</v>
      </c>
      <c r="D508" s="2">
        <v>3</v>
      </c>
      <c r="E508" s="2">
        <v>520</v>
      </c>
      <c r="F508" s="2" t="s">
        <v>440</v>
      </c>
      <c r="G508" s="2" t="s">
        <v>440</v>
      </c>
      <c r="H508" s="2">
        <v>8.441513727133918</v>
      </c>
      <c r="I508" s="2">
        <f t="shared" si="25"/>
        <v>4389.5871381096376</v>
      </c>
      <c r="J508" s="2" t="s">
        <v>440</v>
      </c>
      <c r="K508" s="2" t="s">
        <v>440</v>
      </c>
    </row>
    <row r="509" spans="1:11" x14ac:dyDescent="0.25">
      <c r="A509" s="2">
        <v>9</v>
      </c>
      <c r="B509" s="2" t="s">
        <v>523</v>
      </c>
      <c r="C509" s="3">
        <v>44322</v>
      </c>
      <c r="D509" s="2">
        <v>4</v>
      </c>
      <c r="E509" s="2">
        <v>220</v>
      </c>
      <c r="F509" s="5">
        <v>0.114</v>
      </c>
      <c r="G509" s="2">
        <f t="shared" si="24"/>
        <v>25.080000000000002</v>
      </c>
      <c r="H509" s="2">
        <v>10.104936977934791</v>
      </c>
      <c r="I509" s="2">
        <f t="shared" si="25"/>
        <v>2223.0861351456542</v>
      </c>
      <c r="J509" s="2" t="s">
        <v>440</v>
      </c>
      <c r="K509" s="2" t="s">
        <v>440</v>
      </c>
    </row>
    <row r="510" spans="1:11" x14ac:dyDescent="0.25">
      <c r="A510" s="2">
        <v>9</v>
      </c>
      <c r="B510" s="2" t="s">
        <v>526</v>
      </c>
      <c r="C510" s="3">
        <v>44322</v>
      </c>
      <c r="D510" s="2">
        <v>5</v>
      </c>
      <c r="E510" s="2">
        <v>310</v>
      </c>
      <c r="F510" s="5">
        <v>5.8999999999999997E-2</v>
      </c>
      <c r="G510" s="2">
        <f t="shared" si="24"/>
        <v>18.289999999999996</v>
      </c>
      <c r="H510" s="2">
        <v>2.4386994401365225</v>
      </c>
      <c r="I510" s="2">
        <f t="shared" si="25"/>
        <v>755.996826442322</v>
      </c>
      <c r="J510" s="2" t="s">
        <v>440</v>
      </c>
      <c r="K510" s="2" t="s">
        <v>440</v>
      </c>
    </row>
    <row r="511" spans="1:11" x14ac:dyDescent="0.25">
      <c r="A511" s="2">
        <v>9</v>
      </c>
      <c r="B511" s="2" t="s">
        <v>522</v>
      </c>
      <c r="C511" s="3">
        <v>44322</v>
      </c>
      <c r="D511" s="2">
        <v>6</v>
      </c>
      <c r="E511" s="2">
        <v>790</v>
      </c>
      <c r="F511" s="5">
        <v>2.1000000000000001E-2</v>
      </c>
      <c r="G511" s="2">
        <f t="shared" si="24"/>
        <v>16.59</v>
      </c>
      <c r="H511" s="2">
        <v>3.5648633274452859</v>
      </c>
      <c r="I511" s="2">
        <f t="shared" si="25"/>
        <v>2816.242028681776</v>
      </c>
      <c r="J511" s="5">
        <v>1.9E-2</v>
      </c>
      <c r="K511" s="2">
        <f t="shared" ref="K511:K566" si="26">J511*(E511/1000)*1000</f>
        <v>15.010000000000002</v>
      </c>
    </row>
    <row r="512" spans="1:11" x14ac:dyDescent="0.25">
      <c r="A512" s="2">
        <v>9</v>
      </c>
      <c r="B512" s="2" t="s">
        <v>513</v>
      </c>
      <c r="C512" s="3">
        <v>44334</v>
      </c>
      <c r="D512" s="2">
        <v>1</v>
      </c>
      <c r="E512" s="2">
        <v>110</v>
      </c>
      <c r="F512" s="5">
        <v>0.41699999999999998</v>
      </c>
      <c r="G512" s="2">
        <f t="shared" si="24"/>
        <v>45.870000000000005</v>
      </c>
      <c r="H512" s="2">
        <v>4.2091554145085475</v>
      </c>
      <c r="I512" s="2">
        <f t="shared" si="25"/>
        <v>463.0070955959402</v>
      </c>
      <c r="J512" s="5">
        <v>0.11600000000000001</v>
      </c>
      <c r="K512" s="2">
        <f t="shared" si="26"/>
        <v>12.76</v>
      </c>
    </row>
    <row r="513" spans="1:11" x14ac:dyDescent="0.25">
      <c r="A513" s="2">
        <v>9</v>
      </c>
      <c r="B513" s="2" t="s">
        <v>528</v>
      </c>
      <c r="C513" s="3">
        <v>44334</v>
      </c>
      <c r="D513" s="2">
        <v>2</v>
      </c>
      <c r="E513" s="2">
        <v>210</v>
      </c>
      <c r="F513" s="5">
        <v>0.16300000000000001</v>
      </c>
      <c r="G513" s="2">
        <f t="shared" si="24"/>
        <v>34.229999999999997</v>
      </c>
      <c r="H513" s="2">
        <v>4.2319092242747223</v>
      </c>
      <c r="I513" s="2">
        <f t="shared" si="25"/>
        <v>888.70093709769162</v>
      </c>
      <c r="J513" s="5">
        <v>7.3999999999999996E-2</v>
      </c>
      <c r="K513" s="2">
        <f t="shared" si="26"/>
        <v>15.54</v>
      </c>
    </row>
    <row r="514" spans="1:11" x14ac:dyDescent="0.25">
      <c r="A514" s="2">
        <v>9</v>
      </c>
      <c r="B514" s="2" t="s">
        <v>531</v>
      </c>
      <c r="C514" s="3">
        <v>44334</v>
      </c>
      <c r="D514" s="2">
        <v>3</v>
      </c>
      <c r="E514" s="2">
        <v>330</v>
      </c>
      <c r="F514" s="5">
        <v>0.02</v>
      </c>
      <c r="G514" s="2">
        <f t="shared" si="24"/>
        <v>6.6000000000000005</v>
      </c>
      <c r="H514" s="2">
        <v>7.3339121583186131</v>
      </c>
      <c r="I514" s="2">
        <f t="shared" si="25"/>
        <v>2420.1910122451422</v>
      </c>
      <c r="J514" s="5">
        <v>7.3999999999999996E-2</v>
      </c>
      <c r="K514" s="2">
        <f t="shared" si="26"/>
        <v>24.42</v>
      </c>
    </row>
    <row r="515" spans="1:11" x14ac:dyDescent="0.25">
      <c r="A515" s="2">
        <v>9</v>
      </c>
      <c r="B515" s="2" t="s">
        <v>533</v>
      </c>
      <c r="C515" s="3">
        <v>44334</v>
      </c>
      <c r="D515" s="2">
        <v>4</v>
      </c>
      <c r="E515" s="2">
        <v>190</v>
      </c>
      <c r="F515" s="5">
        <v>9.1999999999999998E-2</v>
      </c>
      <c r="G515" s="2">
        <f t="shared" si="24"/>
        <v>17.48</v>
      </c>
      <c r="H515" s="2">
        <v>4.5161821502350223</v>
      </c>
      <c r="I515" s="2">
        <f t="shared" si="25"/>
        <v>858.07460854465421</v>
      </c>
      <c r="J515" s="5">
        <v>2.5000000000000001E-2</v>
      </c>
      <c r="K515" s="2">
        <f t="shared" si="26"/>
        <v>4.7500000000000009</v>
      </c>
    </row>
    <row r="516" spans="1:11" x14ac:dyDescent="0.25">
      <c r="A516" s="2">
        <v>9</v>
      </c>
      <c r="B516" s="2" t="s">
        <v>503</v>
      </c>
      <c r="C516" s="3">
        <v>44334</v>
      </c>
      <c r="D516" s="2">
        <v>5</v>
      </c>
      <c r="E516" s="2">
        <v>120</v>
      </c>
      <c r="F516" s="5">
        <v>5.8000000000000003E-2</v>
      </c>
      <c r="G516" s="2">
        <f t="shared" si="24"/>
        <v>6.96</v>
      </c>
      <c r="H516" s="2">
        <v>1.2454716924642972</v>
      </c>
      <c r="I516" s="2">
        <f t="shared" si="25"/>
        <v>149.45660309571565</v>
      </c>
      <c r="J516" s="5">
        <v>4.3999999999999997E-2</v>
      </c>
      <c r="K516" s="2">
        <f t="shared" si="26"/>
        <v>5.2799999999999994</v>
      </c>
    </row>
    <row r="517" spans="1:11" x14ac:dyDescent="0.25">
      <c r="A517" s="2">
        <v>9</v>
      </c>
      <c r="B517" s="2" t="s">
        <v>502</v>
      </c>
      <c r="C517" s="3">
        <v>44334</v>
      </c>
      <c r="D517" s="2">
        <v>6</v>
      </c>
      <c r="E517" s="2">
        <v>290</v>
      </c>
      <c r="F517" s="5">
        <v>9.9000000000000005E-2</v>
      </c>
      <c r="G517" s="2">
        <f t="shared" si="24"/>
        <v>28.71</v>
      </c>
      <c r="H517" s="2">
        <v>2.2325678871890062</v>
      </c>
      <c r="I517" s="2">
        <f t="shared" si="25"/>
        <v>647.44468728481172</v>
      </c>
      <c r="J517" s="5">
        <v>0.15</v>
      </c>
      <c r="K517" s="2">
        <f t="shared" si="26"/>
        <v>43.5</v>
      </c>
    </row>
    <row r="518" spans="1:11" x14ac:dyDescent="0.25">
      <c r="A518" s="2">
        <v>9</v>
      </c>
      <c r="B518" s="2" t="s">
        <v>545</v>
      </c>
      <c r="C518" s="3">
        <v>44353</v>
      </c>
      <c r="D518" s="2">
        <v>1</v>
      </c>
      <c r="E518" s="2">
        <v>2470</v>
      </c>
      <c r="F518" s="5">
        <v>9.0999999999999998E-2</v>
      </c>
      <c r="G518" s="2">
        <f t="shared" si="24"/>
        <v>224.77000000000004</v>
      </c>
      <c r="H518" s="2">
        <v>0.70581719110206276</v>
      </c>
      <c r="I518" s="2">
        <f t="shared" si="25"/>
        <v>1743.3684620220949</v>
      </c>
      <c r="J518" s="5">
        <v>0.17399999999999999</v>
      </c>
      <c r="K518" s="2">
        <f t="shared" si="26"/>
        <v>429.78</v>
      </c>
    </row>
    <row r="519" spans="1:11" x14ac:dyDescent="0.25">
      <c r="A519" s="2">
        <v>9</v>
      </c>
      <c r="B519" s="2" t="s">
        <v>500</v>
      </c>
      <c r="C519" s="3">
        <v>44353</v>
      </c>
      <c r="D519" s="2">
        <v>2</v>
      </c>
      <c r="E519" s="2">
        <v>1540</v>
      </c>
      <c r="F519" s="5">
        <v>7.0999999999999994E-2</v>
      </c>
      <c r="G519" s="2">
        <f t="shared" si="24"/>
        <v>109.33999999999999</v>
      </c>
      <c r="H519" s="2">
        <v>2.4029220682015504</v>
      </c>
      <c r="I519" s="2">
        <f t="shared" si="25"/>
        <v>3700.4999850303875</v>
      </c>
      <c r="J519" s="5">
        <v>0.01</v>
      </c>
      <c r="K519" s="2">
        <f t="shared" si="26"/>
        <v>15.4</v>
      </c>
    </row>
    <row r="520" spans="1:11" x14ac:dyDescent="0.25">
      <c r="A520" s="2">
        <v>9</v>
      </c>
      <c r="B520" s="2" t="s">
        <v>521</v>
      </c>
      <c r="C520" s="3">
        <v>44353</v>
      </c>
      <c r="D520" s="2">
        <v>3</v>
      </c>
      <c r="E520" s="2">
        <v>2670</v>
      </c>
      <c r="F520" s="5">
        <v>1.7000000000000001E-2</v>
      </c>
      <c r="G520" s="2">
        <f t="shared" si="24"/>
        <v>45.39</v>
      </c>
      <c r="H520" s="2">
        <v>2.6292625969282355</v>
      </c>
      <c r="I520" s="2">
        <f t="shared" si="25"/>
        <v>7020.1311337983889</v>
      </c>
      <c r="J520" s="2" t="s">
        <v>440</v>
      </c>
      <c r="K520" s="2" t="s">
        <v>440</v>
      </c>
    </row>
    <row r="521" spans="1:11" x14ac:dyDescent="0.25">
      <c r="A521" s="2">
        <v>9</v>
      </c>
      <c r="B521" s="2" t="s">
        <v>547</v>
      </c>
      <c r="C521" s="3">
        <v>44353</v>
      </c>
      <c r="D521" s="2">
        <v>4</v>
      </c>
      <c r="E521" s="2">
        <v>4480</v>
      </c>
      <c r="F521" s="5">
        <v>5.5E-2</v>
      </c>
      <c r="G521" s="2">
        <f t="shared" si="24"/>
        <v>246.40000000000003</v>
      </c>
      <c r="H521" s="2">
        <v>1.9960480225142956</v>
      </c>
      <c r="I521" s="2">
        <f t="shared" si="25"/>
        <v>8942.2951408640456</v>
      </c>
      <c r="J521" s="5">
        <v>1.4319999999999999</v>
      </c>
      <c r="K521" s="2">
        <f t="shared" si="26"/>
        <v>6415.3600000000006</v>
      </c>
    </row>
    <row r="522" spans="1:11" x14ac:dyDescent="0.25">
      <c r="A522" s="2">
        <v>9</v>
      </c>
      <c r="B522" s="2" t="s">
        <v>511</v>
      </c>
      <c r="C522" s="3">
        <v>44353</v>
      </c>
      <c r="D522" s="2">
        <v>5</v>
      </c>
      <c r="E522" s="2">
        <v>1280</v>
      </c>
      <c r="F522" s="5">
        <v>8.5000000000000006E-2</v>
      </c>
      <c r="G522" s="2">
        <f t="shared" si="24"/>
        <v>108.80000000000001</v>
      </c>
      <c r="H522" s="2">
        <v>1.2125385467500973</v>
      </c>
      <c r="I522" s="2">
        <f t="shared" si="25"/>
        <v>1552.0493398401245</v>
      </c>
      <c r="J522" s="5">
        <v>2.5999999999999999E-2</v>
      </c>
      <c r="K522" s="2">
        <f t="shared" si="26"/>
        <v>33.279999999999994</v>
      </c>
    </row>
    <row r="523" spans="1:11" x14ac:dyDescent="0.25">
      <c r="A523" s="2">
        <v>9</v>
      </c>
      <c r="B523" s="2" t="s">
        <v>530</v>
      </c>
      <c r="C523" s="3">
        <v>44353</v>
      </c>
      <c r="D523" s="2">
        <v>6</v>
      </c>
      <c r="E523" s="2">
        <v>3770</v>
      </c>
      <c r="F523" s="5">
        <v>0.03</v>
      </c>
      <c r="G523" s="2">
        <f t="shared" si="24"/>
        <v>113.1</v>
      </c>
      <c r="H523" s="2" t="s">
        <v>440</v>
      </c>
      <c r="I523" s="2" t="s">
        <v>440</v>
      </c>
      <c r="J523" s="2" t="s">
        <v>440</v>
      </c>
      <c r="K523" s="2" t="s">
        <v>440</v>
      </c>
    </row>
    <row r="524" spans="1:11" x14ac:dyDescent="0.25">
      <c r="A524" s="2">
        <v>9</v>
      </c>
      <c r="B524" s="2" t="s">
        <v>532</v>
      </c>
      <c r="C524" s="3">
        <v>44362</v>
      </c>
      <c r="D524" s="2">
        <v>1</v>
      </c>
      <c r="F524" s="5">
        <v>1.0999999999999999E-2</v>
      </c>
      <c r="G524" s="2">
        <f t="shared" si="24"/>
        <v>0</v>
      </c>
      <c r="H524" s="2">
        <v>0.43501691566120776</v>
      </c>
      <c r="I524" s="2">
        <f t="shared" si="25"/>
        <v>0</v>
      </c>
      <c r="J524" s="5">
        <v>0.10299999999999999</v>
      </c>
      <c r="K524" s="2">
        <f t="shared" si="26"/>
        <v>0</v>
      </c>
    </row>
    <row r="525" spans="1:11" x14ac:dyDescent="0.25">
      <c r="A525" s="2">
        <v>9</v>
      </c>
      <c r="B525" s="2" t="s">
        <v>535</v>
      </c>
      <c r="C525" s="3">
        <v>44362</v>
      </c>
      <c r="D525" s="2">
        <v>2</v>
      </c>
      <c r="E525" s="2">
        <v>1420</v>
      </c>
      <c r="F525" s="5">
        <v>5.0999999999999997E-2</v>
      </c>
      <c r="G525" s="2">
        <f t="shared" si="24"/>
        <v>72.42</v>
      </c>
      <c r="H525" s="2">
        <v>0.34250471542768179</v>
      </c>
      <c r="I525" s="2">
        <f t="shared" si="25"/>
        <v>486.35669590730811</v>
      </c>
      <c r="J525" s="5">
        <v>0.01</v>
      </c>
      <c r="K525" s="2">
        <f t="shared" si="26"/>
        <v>14.2</v>
      </c>
    </row>
    <row r="526" spans="1:11" x14ac:dyDescent="0.25">
      <c r="A526" s="2">
        <v>9</v>
      </c>
      <c r="B526" s="2" t="s">
        <v>548</v>
      </c>
      <c r="C526" s="3">
        <v>44362</v>
      </c>
      <c r="D526" s="2">
        <v>3</v>
      </c>
      <c r="E526" s="2">
        <v>910</v>
      </c>
      <c r="F526" s="5">
        <v>0.02</v>
      </c>
      <c r="G526" s="2">
        <f t="shared" si="24"/>
        <v>18.2</v>
      </c>
      <c r="H526" s="2">
        <v>2.2036765366306397</v>
      </c>
      <c r="I526" s="2">
        <f t="shared" si="25"/>
        <v>2005.3456483338823</v>
      </c>
      <c r="J526" s="2" t="s">
        <v>440</v>
      </c>
      <c r="K526" s="2" t="s">
        <v>440</v>
      </c>
    </row>
    <row r="527" spans="1:11" x14ac:dyDescent="0.25">
      <c r="A527" s="2">
        <v>9</v>
      </c>
      <c r="B527" s="2" t="s">
        <v>524</v>
      </c>
      <c r="C527" s="3">
        <v>44362</v>
      </c>
      <c r="D527" s="2">
        <v>4</v>
      </c>
      <c r="E527" s="2">
        <v>4340</v>
      </c>
      <c r="F527" s="5">
        <v>2.8000000000000001E-2</v>
      </c>
      <c r="G527" s="2">
        <f t="shared" si="24"/>
        <v>121.52</v>
      </c>
      <c r="H527" s="2">
        <v>0.41944851950540402</v>
      </c>
      <c r="I527" s="2">
        <f t="shared" si="25"/>
        <v>1820.4065746534534</v>
      </c>
      <c r="J527" s="5">
        <v>1.7000000000000001E-2</v>
      </c>
      <c r="K527" s="2">
        <f t="shared" si="26"/>
        <v>73.78</v>
      </c>
    </row>
    <row r="528" spans="1:11" x14ac:dyDescent="0.25">
      <c r="A528" s="2">
        <v>9</v>
      </c>
      <c r="B528" s="2" t="s">
        <v>519</v>
      </c>
      <c r="C528" s="3">
        <v>44362</v>
      </c>
      <c r="D528" s="2">
        <v>5</v>
      </c>
      <c r="E528" s="2">
        <v>1960</v>
      </c>
      <c r="F528" s="5">
        <v>2.8000000000000001E-2</v>
      </c>
      <c r="G528" s="2">
        <f t="shared" si="24"/>
        <v>54.879999999999995</v>
      </c>
      <c r="H528" s="2">
        <v>0.44729199724559143</v>
      </c>
      <c r="I528" s="2">
        <f t="shared" si="25"/>
        <v>876.69231460135916</v>
      </c>
      <c r="J528" s="5">
        <v>3.5999999999999997E-2</v>
      </c>
      <c r="K528" s="2">
        <f t="shared" si="26"/>
        <v>70.56</v>
      </c>
    </row>
    <row r="529" spans="1:11" x14ac:dyDescent="0.25">
      <c r="A529" s="2">
        <v>9</v>
      </c>
      <c r="B529" s="2" t="s">
        <v>518</v>
      </c>
      <c r="C529" s="3">
        <v>44362</v>
      </c>
      <c r="D529" s="2">
        <v>6</v>
      </c>
      <c r="E529" s="2">
        <v>3620</v>
      </c>
      <c r="F529" s="5">
        <v>3.3000000000000002E-2</v>
      </c>
      <c r="G529" s="2">
        <f t="shared" si="24"/>
        <v>119.46000000000001</v>
      </c>
      <c r="H529" s="2" t="s">
        <v>440</v>
      </c>
      <c r="I529" s="2" t="s">
        <v>440</v>
      </c>
      <c r="J529" s="5">
        <v>0.17799999999999999</v>
      </c>
      <c r="K529" s="2">
        <f t="shared" si="26"/>
        <v>644.36</v>
      </c>
    </row>
    <row r="530" spans="1:11" x14ac:dyDescent="0.25">
      <c r="A530" s="2">
        <v>9</v>
      </c>
      <c r="B530" s="2" t="s">
        <v>509</v>
      </c>
      <c r="C530" s="3">
        <v>44376</v>
      </c>
      <c r="D530" s="2">
        <v>1</v>
      </c>
      <c r="E530" s="2">
        <v>520</v>
      </c>
      <c r="F530" s="5">
        <v>5.0999999999999997E-2</v>
      </c>
      <c r="G530" s="2">
        <f t="shared" si="24"/>
        <v>26.52</v>
      </c>
      <c r="H530" s="2">
        <v>0.53336726445316007</v>
      </c>
      <c r="I530" s="2">
        <f t="shared" si="25"/>
        <v>277.35097751564325</v>
      </c>
      <c r="J530" s="5">
        <v>2.3E-2</v>
      </c>
      <c r="K530" s="2">
        <f t="shared" si="26"/>
        <v>11.96</v>
      </c>
    </row>
    <row r="531" spans="1:11" x14ac:dyDescent="0.25">
      <c r="A531" s="2">
        <v>9</v>
      </c>
      <c r="B531" s="2" t="s">
        <v>529</v>
      </c>
      <c r="C531" s="3">
        <v>44376</v>
      </c>
      <c r="D531" s="2">
        <v>2</v>
      </c>
      <c r="E531" s="2">
        <v>1160</v>
      </c>
      <c r="F531" s="5">
        <v>4.5999999999999999E-2</v>
      </c>
      <c r="G531" s="2">
        <f t="shared" si="24"/>
        <v>53.36</v>
      </c>
      <c r="H531" s="2">
        <v>0.67108769198526985</v>
      </c>
      <c r="I531" s="2">
        <f t="shared" si="25"/>
        <v>778.46172270291299</v>
      </c>
      <c r="J531" s="5">
        <v>4.2999999999999997E-2</v>
      </c>
      <c r="K531" s="2">
        <f t="shared" si="26"/>
        <v>49.879999999999995</v>
      </c>
    </row>
    <row r="532" spans="1:11" x14ac:dyDescent="0.25">
      <c r="A532" s="2">
        <v>9</v>
      </c>
      <c r="B532" s="2" t="s">
        <v>517</v>
      </c>
      <c r="C532" s="3">
        <v>44376</v>
      </c>
      <c r="D532" s="2">
        <v>3</v>
      </c>
      <c r="E532" s="2">
        <v>1080</v>
      </c>
      <c r="F532" s="5">
        <v>1.2E-2</v>
      </c>
      <c r="G532" s="2">
        <f t="shared" si="24"/>
        <v>12.96</v>
      </c>
      <c r="H532" s="2">
        <v>3.2422681955630073</v>
      </c>
      <c r="I532" s="2">
        <f t="shared" si="25"/>
        <v>3501.649651208048</v>
      </c>
      <c r="J532" s="5">
        <v>1.0999999999999999E-2</v>
      </c>
      <c r="K532" s="2">
        <f t="shared" si="26"/>
        <v>11.88</v>
      </c>
    </row>
    <row r="533" spans="1:11" x14ac:dyDescent="0.25">
      <c r="A533" s="2">
        <v>9</v>
      </c>
      <c r="B533" s="2" t="s">
        <v>543</v>
      </c>
      <c r="C533" s="3">
        <v>44376</v>
      </c>
      <c r="D533" s="2">
        <v>4</v>
      </c>
      <c r="E533" s="2">
        <v>1680</v>
      </c>
      <c r="F533" s="5">
        <v>5.5E-2</v>
      </c>
      <c r="G533" s="2">
        <f t="shared" si="24"/>
        <v>92.399999999999991</v>
      </c>
      <c r="H533" s="2">
        <v>0.49579353911559532</v>
      </c>
      <c r="I533" s="2">
        <f t="shared" si="25"/>
        <v>832.93314571420012</v>
      </c>
      <c r="J533" s="5">
        <v>4.2000000000000003E-2</v>
      </c>
      <c r="K533" s="2">
        <f t="shared" si="26"/>
        <v>70.56</v>
      </c>
    </row>
    <row r="534" spans="1:11" x14ac:dyDescent="0.25">
      <c r="A534" s="2">
        <v>9</v>
      </c>
      <c r="B534" s="2" t="s">
        <v>498</v>
      </c>
      <c r="C534" s="3">
        <v>44376</v>
      </c>
      <c r="D534" s="2">
        <v>5</v>
      </c>
      <c r="E534" s="2">
        <v>470</v>
      </c>
      <c r="F534" s="5">
        <v>6.2E-2</v>
      </c>
      <c r="G534" s="2">
        <f t="shared" si="24"/>
        <v>29.14</v>
      </c>
      <c r="H534" s="2">
        <v>1.0703272357115055</v>
      </c>
      <c r="I534" s="2">
        <f t="shared" si="25"/>
        <v>503.05380078440754</v>
      </c>
      <c r="J534" s="5">
        <v>1.7999999999999999E-2</v>
      </c>
      <c r="K534" s="2">
        <f t="shared" si="26"/>
        <v>8.4599999999999991</v>
      </c>
    </row>
    <row r="535" spans="1:11" x14ac:dyDescent="0.25">
      <c r="A535" s="2">
        <v>9</v>
      </c>
      <c r="B535" s="2" t="s">
        <v>501</v>
      </c>
      <c r="C535" s="3">
        <v>44376</v>
      </c>
      <c r="D535" s="2">
        <v>6</v>
      </c>
      <c r="E535" s="2">
        <v>2200</v>
      </c>
      <c r="F535" s="5">
        <v>4.1000000000000002E-2</v>
      </c>
      <c r="G535" s="2">
        <f t="shared" si="24"/>
        <v>90.200000000000017</v>
      </c>
      <c r="H535" s="2" t="s">
        <v>440</v>
      </c>
      <c r="I535" s="2" t="s">
        <v>440</v>
      </c>
      <c r="J535" s="5">
        <v>0.10199999999999999</v>
      </c>
      <c r="K535" s="2">
        <f t="shared" si="26"/>
        <v>224.4</v>
      </c>
    </row>
    <row r="536" spans="1:11" x14ac:dyDescent="0.25">
      <c r="A536" s="2">
        <v>10</v>
      </c>
      <c r="B536" s="2" t="s">
        <v>556</v>
      </c>
      <c r="C536" s="3">
        <v>44390</v>
      </c>
      <c r="D536" s="2">
        <v>1</v>
      </c>
      <c r="E536" s="2">
        <v>30</v>
      </c>
      <c r="F536" s="5">
        <v>0.11700000000000001</v>
      </c>
      <c r="G536" s="2">
        <f t="shared" si="24"/>
        <v>3.5100000000000002</v>
      </c>
      <c r="H536" s="2">
        <v>0.83039825652922772</v>
      </c>
      <c r="I536" s="2">
        <f t="shared" si="25"/>
        <v>24.911947695876833</v>
      </c>
      <c r="J536" s="2" t="s">
        <v>440</v>
      </c>
      <c r="K536" s="2" t="s">
        <v>440</v>
      </c>
    </row>
    <row r="537" spans="1:11" x14ac:dyDescent="0.25">
      <c r="A537" s="2">
        <v>10</v>
      </c>
      <c r="B537" s="2" t="s">
        <v>573</v>
      </c>
      <c r="C537" s="3">
        <v>44390</v>
      </c>
      <c r="D537" s="2">
        <v>2</v>
      </c>
      <c r="E537" s="2">
        <v>220</v>
      </c>
      <c r="F537" s="5">
        <v>0.22</v>
      </c>
      <c r="G537" s="2">
        <f t="shared" si="24"/>
        <v>48.4</v>
      </c>
      <c r="H537" s="2">
        <v>2.9045660655910575</v>
      </c>
      <c r="I537" s="2">
        <f t="shared" si="25"/>
        <v>639.00453443003266</v>
      </c>
      <c r="J537" s="5">
        <v>8.5999999999999993E-2</v>
      </c>
      <c r="K537" s="2">
        <f t="shared" si="26"/>
        <v>18.919999999999998</v>
      </c>
    </row>
    <row r="538" spans="1:11" x14ac:dyDescent="0.25">
      <c r="A538" s="2">
        <v>10</v>
      </c>
      <c r="B538" s="2" t="s">
        <v>562</v>
      </c>
      <c r="C538" s="3">
        <v>44390</v>
      </c>
      <c r="D538" s="2">
        <v>3</v>
      </c>
      <c r="E538" s="2">
        <v>610</v>
      </c>
      <c r="F538" s="5">
        <v>1.2999999999999999E-2</v>
      </c>
      <c r="G538" s="2">
        <f t="shared" si="24"/>
        <v>7.93</v>
      </c>
      <c r="H538" s="2">
        <v>3.9557102182853527</v>
      </c>
      <c r="I538" s="2">
        <f t="shared" si="25"/>
        <v>2412.9832331540651</v>
      </c>
      <c r="J538" s="2" t="s">
        <v>440</v>
      </c>
      <c r="K538" s="2" t="s">
        <v>440</v>
      </c>
    </row>
    <row r="539" spans="1:11" x14ac:dyDescent="0.25">
      <c r="A539" s="2">
        <v>10</v>
      </c>
      <c r="B539" s="2" t="s">
        <v>595</v>
      </c>
      <c r="C539" s="3">
        <v>44390</v>
      </c>
      <c r="D539" s="2">
        <v>4</v>
      </c>
      <c r="E539" s="2">
        <v>340</v>
      </c>
      <c r="F539" s="5">
        <v>3.1E-2</v>
      </c>
      <c r="G539" s="2">
        <f t="shared" si="24"/>
        <v>10.540000000000001</v>
      </c>
      <c r="H539" s="2">
        <v>0.66195648353193437</v>
      </c>
      <c r="I539" s="2">
        <f t="shared" si="25"/>
        <v>225.06520440085771</v>
      </c>
      <c r="J539" s="2" t="s">
        <v>440</v>
      </c>
      <c r="K539" s="2" t="s">
        <v>440</v>
      </c>
    </row>
    <row r="540" spans="1:11" x14ac:dyDescent="0.25">
      <c r="A540" s="2">
        <v>10</v>
      </c>
      <c r="B540" s="2" t="s">
        <v>551</v>
      </c>
      <c r="C540" s="3">
        <v>44390</v>
      </c>
      <c r="D540" s="2">
        <v>5</v>
      </c>
      <c r="E540" s="2">
        <v>50</v>
      </c>
      <c r="F540" s="5">
        <v>0.127</v>
      </c>
      <c r="G540" s="2">
        <f t="shared" si="24"/>
        <v>6.3500000000000005</v>
      </c>
      <c r="H540" s="2">
        <v>0.3333684839537418</v>
      </c>
      <c r="I540" s="2">
        <f t="shared" si="25"/>
        <v>16.668424197687091</v>
      </c>
      <c r="J540" s="5">
        <v>0.109</v>
      </c>
      <c r="K540" s="2">
        <f t="shared" si="26"/>
        <v>5.45</v>
      </c>
    </row>
    <row r="541" spans="1:11" x14ac:dyDescent="0.25">
      <c r="A541" s="2">
        <v>10</v>
      </c>
      <c r="B541" s="2" t="s">
        <v>584</v>
      </c>
      <c r="C541" s="3">
        <v>44390</v>
      </c>
      <c r="D541" s="2">
        <v>6</v>
      </c>
      <c r="E541" s="2">
        <v>630</v>
      </c>
      <c r="F541" s="5">
        <v>5.2999999999999999E-2</v>
      </c>
      <c r="G541" s="2">
        <f t="shared" si="24"/>
        <v>33.389999999999993</v>
      </c>
      <c r="H541" s="2">
        <v>0.1033428240008436</v>
      </c>
      <c r="I541" s="2">
        <f t="shared" si="25"/>
        <v>65.105979120531472</v>
      </c>
      <c r="J541" s="5">
        <v>3.5000000000000003E-2</v>
      </c>
      <c r="K541" s="2">
        <f t="shared" si="26"/>
        <v>22.050000000000004</v>
      </c>
    </row>
    <row r="542" spans="1:11" x14ac:dyDescent="0.25">
      <c r="A542" s="2">
        <v>10</v>
      </c>
      <c r="B542" s="2" t="s">
        <v>587</v>
      </c>
      <c r="C542" s="3">
        <v>44404</v>
      </c>
      <c r="D542" s="2">
        <v>1</v>
      </c>
      <c r="E542" s="2">
        <v>400</v>
      </c>
      <c r="F542" s="5">
        <v>4.5999999999999999E-2</v>
      </c>
      <c r="G542" s="2">
        <f t="shared" si="24"/>
        <v>18.399999999999999</v>
      </c>
      <c r="H542" s="2">
        <v>0.67418889943407501</v>
      </c>
      <c r="I542" s="2">
        <f t="shared" si="25"/>
        <v>269.67555977363003</v>
      </c>
      <c r="J542" s="5">
        <v>2.3E-2</v>
      </c>
      <c r="K542" s="2">
        <f t="shared" si="26"/>
        <v>9.1999999999999993</v>
      </c>
    </row>
    <row r="543" spans="1:11" x14ac:dyDescent="0.25">
      <c r="A543" s="2">
        <v>10</v>
      </c>
      <c r="B543" s="2" t="s">
        <v>603</v>
      </c>
      <c r="C543" s="3">
        <v>44404</v>
      </c>
      <c r="D543" s="2">
        <v>2</v>
      </c>
      <c r="E543" s="2">
        <v>3680</v>
      </c>
      <c r="F543" s="5">
        <v>1.2E-2</v>
      </c>
      <c r="G543" s="2">
        <f t="shared" si="24"/>
        <v>44.160000000000004</v>
      </c>
      <c r="H543" s="2">
        <v>0.37864248303982562</v>
      </c>
      <c r="I543" s="2">
        <f t="shared" si="25"/>
        <v>1393.4043375865583</v>
      </c>
      <c r="J543" s="2" t="s">
        <v>440</v>
      </c>
      <c r="K543" s="2" t="s">
        <v>440</v>
      </c>
    </row>
    <row r="544" spans="1:11" x14ac:dyDescent="0.25">
      <c r="A544" s="2">
        <v>10</v>
      </c>
      <c r="B544" s="2" t="s">
        <v>570</v>
      </c>
      <c r="C544" s="3">
        <v>44404</v>
      </c>
      <c r="D544" s="2">
        <v>3</v>
      </c>
      <c r="E544" s="2">
        <v>65</v>
      </c>
      <c r="F544" s="5">
        <v>1.6E-2</v>
      </c>
      <c r="G544" s="2">
        <f t="shared" si="24"/>
        <v>1.04</v>
      </c>
      <c r="H544" s="2">
        <v>2.6344686983725261</v>
      </c>
      <c r="I544" s="2">
        <f t="shared" si="25"/>
        <v>171.2404653942142</v>
      </c>
      <c r="J544" s="2" t="s">
        <v>440</v>
      </c>
      <c r="K544" s="2" t="s">
        <v>440</v>
      </c>
    </row>
    <row r="545" spans="1:11" x14ac:dyDescent="0.25">
      <c r="A545" s="2">
        <v>10</v>
      </c>
      <c r="B545" s="2" t="s">
        <v>568</v>
      </c>
      <c r="C545" s="3">
        <v>44404</v>
      </c>
      <c r="D545" s="2">
        <v>4</v>
      </c>
      <c r="E545" s="2">
        <v>1200</v>
      </c>
      <c r="F545" s="5">
        <v>4.1000000000000002E-2</v>
      </c>
      <c r="G545" s="2">
        <f t="shared" si="24"/>
        <v>49.2</v>
      </c>
      <c r="H545" s="2">
        <v>0.83855320046398829</v>
      </c>
      <c r="I545" s="2">
        <f t="shared" si="25"/>
        <v>1006.2638405567859</v>
      </c>
      <c r="J545" s="5">
        <v>4.4999999999999998E-2</v>
      </c>
      <c r="K545" s="2">
        <f t="shared" si="26"/>
        <v>54</v>
      </c>
    </row>
    <row r="546" spans="1:11" x14ac:dyDescent="0.25">
      <c r="A546" s="2">
        <v>10</v>
      </c>
      <c r="B546" s="2" t="s">
        <v>569</v>
      </c>
      <c r="C546" s="3">
        <v>44404</v>
      </c>
      <c r="D546" s="2">
        <v>5</v>
      </c>
      <c r="E546" s="2">
        <v>1270</v>
      </c>
      <c r="F546" s="5">
        <v>4.3999999999999997E-2</v>
      </c>
      <c r="G546" s="2">
        <f t="shared" si="24"/>
        <v>55.88</v>
      </c>
      <c r="H546" s="2">
        <v>0.33716475095785442</v>
      </c>
      <c r="I546" s="2">
        <f t="shared" si="25"/>
        <v>428.19923371647513</v>
      </c>
      <c r="J546" s="2" t="s">
        <v>440</v>
      </c>
      <c r="K546" s="2" t="s">
        <v>440</v>
      </c>
    </row>
    <row r="547" spans="1:11" x14ac:dyDescent="0.25">
      <c r="A547" s="2">
        <v>10</v>
      </c>
      <c r="B547" s="2" t="s">
        <v>604</v>
      </c>
      <c r="C547" s="3">
        <v>44404</v>
      </c>
      <c r="D547" s="2">
        <v>6</v>
      </c>
      <c r="E547" s="2">
        <v>3680</v>
      </c>
      <c r="F547" s="5">
        <v>1.2E-2</v>
      </c>
      <c r="G547" s="2">
        <f t="shared" si="24"/>
        <v>44.160000000000004</v>
      </c>
      <c r="H547" s="2">
        <v>0.31410594396991104</v>
      </c>
      <c r="I547" s="2">
        <f t="shared" si="25"/>
        <v>1155.9098738092725</v>
      </c>
      <c r="J547" s="5">
        <v>1.4999999999999999E-2</v>
      </c>
      <c r="K547" s="2">
        <f t="shared" si="26"/>
        <v>55.199999999999996</v>
      </c>
    </row>
    <row r="548" spans="1:11" x14ac:dyDescent="0.25">
      <c r="A548" s="2">
        <v>10</v>
      </c>
      <c r="B548" s="2" t="s">
        <v>555</v>
      </c>
      <c r="C548" s="3">
        <v>44420</v>
      </c>
      <c r="D548" s="2">
        <v>1</v>
      </c>
      <c r="E548" s="2">
        <v>710</v>
      </c>
      <c r="F548" s="5">
        <v>0.03</v>
      </c>
      <c r="G548" s="2">
        <f t="shared" si="24"/>
        <v>21.3</v>
      </c>
      <c r="H548" s="2">
        <v>2.1332208513480264</v>
      </c>
      <c r="I548" s="2">
        <f t="shared" si="25"/>
        <v>1514.5868044570987</v>
      </c>
      <c r="J548" s="5">
        <v>3.9E-2</v>
      </c>
      <c r="K548" s="2">
        <f t="shared" si="26"/>
        <v>27.689999999999998</v>
      </c>
    </row>
    <row r="549" spans="1:11" x14ac:dyDescent="0.25">
      <c r="A549" s="2">
        <v>10</v>
      </c>
      <c r="B549" s="2" t="s">
        <v>565</v>
      </c>
      <c r="C549" s="3">
        <v>44420</v>
      </c>
      <c r="D549" s="2">
        <v>2</v>
      </c>
      <c r="E549" s="2">
        <v>1540</v>
      </c>
      <c r="F549" s="5">
        <v>2.5999999999999999E-2</v>
      </c>
      <c r="G549" s="2">
        <f t="shared" si="24"/>
        <v>40.04</v>
      </c>
      <c r="H549" s="2">
        <v>0.83067946149249539</v>
      </c>
      <c r="I549" s="2">
        <f t="shared" si="25"/>
        <v>1279.2463706984429</v>
      </c>
      <c r="J549" s="2" t="s">
        <v>440</v>
      </c>
      <c r="K549" s="2" t="s">
        <v>440</v>
      </c>
    </row>
    <row r="550" spans="1:11" x14ac:dyDescent="0.25">
      <c r="A550" s="2">
        <v>10</v>
      </c>
      <c r="B550" s="2" t="s">
        <v>608</v>
      </c>
      <c r="C550" s="3">
        <v>44420</v>
      </c>
      <c r="D550" s="2">
        <v>3</v>
      </c>
      <c r="E550" s="2">
        <v>0</v>
      </c>
      <c r="F550" s="5" t="s">
        <v>3</v>
      </c>
      <c r="G550" s="2" t="s">
        <v>3</v>
      </c>
      <c r="H550" s="2" t="s">
        <v>3</v>
      </c>
      <c r="I550" s="2" t="s">
        <v>3</v>
      </c>
      <c r="J550" s="5" t="s">
        <v>3</v>
      </c>
      <c r="K550" s="2" t="s">
        <v>3</v>
      </c>
    </row>
    <row r="551" spans="1:11" x14ac:dyDescent="0.25">
      <c r="A551" s="2">
        <v>10</v>
      </c>
      <c r="B551" s="2" t="s">
        <v>592</v>
      </c>
      <c r="C551" s="3">
        <v>44420</v>
      </c>
      <c r="D551" s="2">
        <v>4</v>
      </c>
      <c r="E551" s="2">
        <v>980</v>
      </c>
      <c r="F551" s="5">
        <v>2.1000000000000001E-2</v>
      </c>
      <c r="G551" s="2">
        <f t="shared" si="24"/>
        <v>20.580000000000002</v>
      </c>
      <c r="H551" s="2">
        <v>1.3323491159618968</v>
      </c>
      <c r="I551" s="2">
        <f t="shared" si="25"/>
        <v>1305.702133642659</v>
      </c>
      <c r="J551" s="2" t="s">
        <v>440</v>
      </c>
      <c r="K551" s="2" t="s">
        <v>440</v>
      </c>
    </row>
    <row r="552" spans="1:11" x14ac:dyDescent="0.25">
      <c r="A552" s="2">
        <v>10</v>
      </c>
      <c r="B552" s="2" t="s">
        <v>553</v>
      </c>
      <c r="C552" s="3">
        <v>44420</v>
      </c>
      <c r="D552" s="2">
        <v>5</v>
      </c>
      <c r="E552" s="2">
        <v>640</v>
      </c>
      <c r="F552" s="5">
        <v>3.5000000000000003E-2</v>
      </c>
      <c r="G552" s="2">
        <f t="shared" si="24"/>
        <v>22.400000000000002</v>
      </c>
      <c r="H552" s="2">
        <v>0.52163520686140108</v>
      </c>
      <c r="I552" s="2">
        <f t="shared" si="25"/>
        <v>333.84653239129671</v>
      </c>
      <c r="J552" s="2" t="s">
        <v>440</v>
      </c>
      <c r="K552" s="2" t="s">
        <v>440</v>
      </c>
    </row>
    <row r="553" spans="1:11" x14ac:dyDescent="0.25">
      <c r="A553" s="2">
        <v>10</v>
      </c>
      <c r="B553" s="2" t="s">
        <v>563</v>
      </c>
      <c r="C553" s="3">
        <v>44420</v>
      </c>
      <c r="D553" s="2">
        <v>6</v>
      </c>
      <c r="E553" s="2">
        <v>1950</v>
      </c>
      <c r="F553" s="5">
        <v>2.1999999999999999E-2</v>
      </c>
      <c r="G553" s="2">
        <f t="shared" si="24"/>
        <v>42.899999999999991</v>
      </c>
      <c r="H553" s="2">
        <v>0.67657914162184962</v>
      </c>
      <c r="I553" s="2">
        <f t="shared" si="25"/>
        <v>1319.3293261626068</v>
      </c>
      <c r="J553" s="5">
        <v>7.1999999999999995E-2</v>
      </c>
      <c r="K553" s="2">
        <f t="shared" si="26"/>
        <v>140.4</v>
      </c>
    </row>
    <row r="554" spans="1:11" x14ac:dyDescent="0.25">
      <c r="A554" s="2">
        <v>10</v>
      </c>
      <c r="B554" s="2" t="s">
        <v>589</v>
      </c>
      <c r="C554" s="3">
        <v>44432</v>
      </c>
      <c r="D554" s="2">
        <v>1</v>
      </c>
      <c r="E554" s="2">
        <v>940</v>
      </c>
      <c r="F554" s="5">
        <v>2.5999999999999999E-2</v>
      </c>
      <c r="G554" s="2">
        <f t="shared" si="24"/>
        <v>24.439999999999998</v>
      </c>
      <c r="H554" s="2">
        <v>1.0847481458047734</v>
      </c>
      <c r="I554" s="2">
        <f t="shared" si="25"/>
        <v>1019.6632570564869</v>
      </c>
      <c r="J554" s="5">
        <v>0.10199999999999999</v>
      </c>
      <c r="K554" s="2">
        <f t="shared" si="26"/>
        <v>95.88</v>
      </c>
    </row>
    <row r="555" spans="1:11" x14ac:dyDescent="0.25">
      <c r="A555" s="2">
        <v>10</v>
      </c>
      <c r="B555" s="2" t="s">
        <v>575</v>
      </c>
      <c r="C555" s="3">
        <v>44432</v>
      </c>
      <c r="D555" s="2">
        <v>2</v>
      </c>
      <c r="E555" s="2">
        <v>1210</v>
      </c>
      <c r="F555" s="5">
        <v>2.1000000000000001E-2</v>
      </c>
      <c r="G555" s="2">
        <f t="shared" si="24"/>
        <v>25.410000000000004</v>
      </c>
      <c r="H555" s="2">
        <v>0.34742873211712183</v>
      </c>
      <c r="I555" s="2">
        <f t="shared" si="25"/>
        <v>420.38876586171745</v>
      </c>
      <c r="J555" s="2" t="s">
        <v>440</v>
      </c>
      <c r="K555" s="2" t="s">
        <v>440</v>
      </c>
    </row>
    <row r="556" spans="1:11" x14ac:dyDescent="0.25">
      <c r="A556" s="2">
        <v>10</v>
      </c>
      <c r="B556" s="2" t="s">
        <v>609</v>
      </c>
      <c r="C556" s="3">
        <v>44432</v>
      </c>
      <c r="D556" s="2">
        <v>3</v>
      </c>
      <c r="E556" s="2" t="s">
        <v>678</v>
      </c>
      <c r="F556" s="5" t="s">
        <v>3</v>
      </c>
      <c r="G556" s="2" t="s">
        <v>3</v>
      </c>
      <c r="H556" s="2" t="s">
        <v>3</v>
      </c>
      <c r="I556" s="2" t="s">
        <v>3</v>
      </c>
      <c r="J556" s="5" t="s">
        <v>3</v>
      </c>
      <c r="K556" s="2" t="s">
        <v>3</v>
      </c>
    </row>
    <row r="557" spans="1:11" x14ac:dyDescent="0.25">
      <c r="A557" s="2">
        <v>10</v>
      </c>
      <c r="B557" s="2" t="s">
        <v>606</v>
      </c>
      <c r="C557" s="3">
        <v>44432</v>
      </c>
      <c r="D557" s="2">
        <v>4</v>
      </c>
      <c r="E557" s="2">
        <v>650</v>
      </c>
      <c r="F557" s="5">
        <v>2.9000000000000001E-2</v>
      </c>
      <c r="G557" s="2">
        <f t="shared" si="24"/>
        <v>18.850000000000001</v>
      </c>
      <c r="H557" s="2">
        <v>0.78849871700235508</v>
      </c>
      <c r="I557" s="2">
        <f t="shared" si="25"/>
        <v>512.52416605153087</v>
      </c>
      <c r="J557" s="2" t="s">
        <v>440</v>
      </c>
      <c r="K557" s="2" t="s">
        <v>440</v>
      </c>
    </row>
    <row r="558" spans="1:11" x14ac:dyDescent="0.25">
      <c r="A558" s="2">
        <v>10</v>
      </c>
      <c r="B558" s="2" t="s">
        <v>557</v>
      </c>
      <c r="C558" s="3">
        <v>44432</v>
      </c>
      <c r="D558" s="2">
        <v>5</v>
      </c>
      <c r="E558" s="2">
        <v>420</v>
      </c>
      <c r="F558" s="5">
        <v>3.2000000000000001E-2</v>
      </c>
      <c r="G558" s="2">
        <f t="shared" si="24"/>
        <v>13.440000000000001</v>
      </c>
      <c r="H558" s="2">
        <v>0.34475728496607966</v>
      </c>
      <c r="I558" s="2">
        <f t="shared" si="25"/>
        <v>144.79805968575346</v>
      </c>
      <c r="J558" s="2" t="s">
        <v>440</v>
      </c>
      <c r="K558" s="2" t="s">
        <v>440</v>
      </c>
    </row>
    <row r="559" spans="1:11" x14ac:dyDescent="0.25">
      <c r="A559" s="2">
        <v>10</v>
      </c>
      <c r="B559" s="2" t="s">
        <v>605</v>
      </c>
      <c r="C559" s="3">
        <v>44432</v>
      </c>
      <c r="D559" s="2">
        <v>6</v>
      </c>
      <c r="E559" s="2">
        <v>1510</v>
      </c>
      <c r="F559" s="5">
        <v>2.4E-2</v>
      </c>
      <c r="G559" s="2">
        <f t="shared" si="24"/>
        <v>36.24</v>
      </c>
      <c r="H559" s="2">
        <v>0.3333684839537418</v>
      </c>
      <c r="I559" s="2">
        <f t="shared" si="25"/>
        <v>503.38641077015012</v>
      </c>
      <c r="J559" s="5">
        <v>8.5000000000000006E-2</v>
      </c>
      <c r="K559" s="2">
        <f t="shared" si="26"/>
        <v>128.35000000000002</v>
      </c>
    </row>
    <row r="560" spans="1:11" x14ac:dyDescent="0.25">
      <c r="A560" s="2">
        <v>10</v>
      </c>
      <c r="B560" s="2" t="s">
        <v>554</v>
      </c>
      <c r="C560" s="3">
        <v>44446</v>
      </c>
      <c r="D560" s="2">
        <v>1</v>
      </c>
      <c r="E560" s="2">
        <v>230</v>
      </c>
      <c r="F560" s="5">
        <v>5.3999999999999999E-2</v>
      </c>
      <c r="G560" s="2">
        <f t="shared" si="24"/>
        <v>12.42</v>
      </c>
      <c r="H560" s="2">
        <v>3.7941579668881156</v>
      </c>
      <c r="I560" s="2">
        <f t="shared" si="25"/>
        <v>872.65633238426665</v>
      </c>
      <c r="J560" s="5">
        <v>0.45100000000000001</v>
      </c>
      <c r="K560" s="2">
        <f t="shared" si="26"/>
        <v>103.73</v>
      </c>
    </row>
    <row r="561" spans="1:11" x14ac:dyDescent="0.25">
      <c r="A561" s="2">
        <v>10</v>
      </c>
      <c r="B561" s="2" t="s">
        <v>590</v>
      </c>
      <c r="C561" s="3">
        <v>44446</v>
      </c>
      <c r="D561" s="2">
        <v>2</v>
      </c>
      <c r="E561" s="2">
        <v>210</v>
      </c>
      <c r="F561" s="5">
        <v>4.4999999999999998E-2</v>
      </c>
      <c r="G561" s="2">
        <f t="shared" si="24"/>
        <v>9.4499999999999993</v>
      </c>
      <c r="H561" s="2">
        <v>2.8659003831417627</v>
      </c>
      <c r="I561" s="2">
        <f t="shared" si="25"/>
        <v>601.83908045977012</v>
      </c>
      <c r="J561" s="2" t="s">
        <v>440</v>
      </c>
      <c r="K561" s="2" t="s">
        <v>440</v>
      </c>
    </row>
    <row r="562" spans="1:11" x14ac:dyDescent="0.25">
      <c r="A562" s="2">
        <v>10</v>
      </c>
      <c r="B562" s="2" t="s">
        <v>600</v>
      </c>
      <c r="C562" s="3">
        <v>44446</v>
      </c>
      <c r="D562" s="2">
        <v>3</v>
      </c>
      <c r="E562" s="2">
        <v>400</v>
      </c>
      <c r="F562" s="5">
        <v>0.14499999999999999</v>
      </c>
      <c r="G562" s="2">
        <f t="shared" si="24"/>
        <v>57.999999999999993</v>
      </c>
      <c r="H562" s="2">
        <v>1.5104924601919225</v>
      </c>
      <c r="I562" s="2">
        <f t="shared" si="25"/>
        <v>604.19698407676901</v>
      </c>
      <c r="J562" s="5">
        <v>0.22500000000000001</v>
      </c>
      <c r="K562" s="2">
        <f t="shared" si="26"/>
        <v>90.000000000000014</v>
      </c>
    </row>
    <row r="563" spans="1:11" x14ac:dyDescent="0.25">
      <c r="A563" s="2">
        <v>10</v>
      </c>
      <c r="B563" s="2" t="s">
        <v>610</v>
      </c>
      <c r="C563" s="3">
        <v>44446</v>
      </c>
      <c r="D563" s="2">
        <v>4</v>
      </c>
      <c r="E563" s="2" t="s">
        <v>678</v>
      </c>
      <c r="F563" s="5" t="s">
        <v>3</v>
      </c>
      <c r="G563" s="2" t="s">
        <v>3</v>
      </c>
      <c r="H563" s="2" t="s">
        <v>3</v>
      </c>
      <c r="I563" s="2" t="s">
        <v>3</v>
      </c>
      <c r="J563" s="5" t="s">
        <v>3</v>
      </c>
      <c r="K563" s="2" t="s">
        <v>3</v>
      </c>
    </row>
    <row r="564" spans="1:11" x14ac:dyDescent="0.25">
      <c r="A564" s="2">
        <v>10</v>
      </c>
      <c r="B564" s="2" t="s">
        <v>558</v>
      </c>
      <c r="C564" s="3">
        <v>44446</v>
      </c>
      <c r="D564" s="2">
        <v>5</v>
      </c>
      <c r="E564" s="2">
        <v>60</v>
      </c>
      <c r="F564" s="5">
        <v>0.14699999999999999</v>
      </c>
      <c r="G564" s="2">
        <f t="shared" si="24"/>
        <v>8.82</v>
      </c>
      <c r="H564" s="2">
        <v>1.4147421701993039</v>
      </c>
      <c r="I564" s="2">
        <f t="shared" si="25"/>
        <v>84.884530211958221</v>
      </c>
      <c r="J564" s="5">
        <v>0.09</v>
      </c>
      <c r="K564" s="2">
        <f t="shared" si="26"/>
        <v>5.3999999999999995</v>
      </c>
    </row>
    <row r="565" spans="1:11" x14ac:dyDescent="0.25">
      <c r="A565" s="2">
        <v>10</v>
      </c>
      <c r="B565" s="2" t="s">
        <v>577</v>
      </c>
      <c r="C565" s="3">
        <v>44446</v>
      </c>
      <c r="D565" s="2">
        <v>6</v>
      </c>
      <c r="E565" s="2">
        <v>140</v>
      </c>
      <c r="F565" s="5">
        <v>7.0000000000000007E-2</v>
      </c>
      <c r="G565" s="2">
        <f t="shared" si="24"/>
        <v>9.8000000000000007</v>
      </c>
      <c r="H565" s="2">
        <v>7.6267004112622585</v>
      </c>
      <c r="I565" s="2">
        <f t="shared" si="25"/>
        <v>1067.7380575767163</v>
      </c>
      <c r="J565" s="5">
        <v>6.5830000000000002</v>
      </c>
      <c r="K565" s="2">
        <f t="shared" si="26"/>
        <v>921.62000000000012</v>
      </c>
    </row>
    <row r="566" spans="1:11" x14ac:dyDescent="0.25">
      <c r="A566" s="2">
        <v>10</v>
      </c>
      <c r="B566" s="2" t="s">
        <v>583</v>
      </c>
      <c r="C566" s="3">
        <v>44460</v>
      </c>
      <c r="D566" s="2">
        <v>1</v>
      </c>
      <c r="E566" s="2">
        <v>1190</v>
      </c>
      <c r="F566" s="5">
        <v>0.113</v>
      </c>
      <c r="G566" s="2">
        <f t="shared" si="24"/>
        <v>134.47</v>
      </c>
      <c r="H566" s="2">
        <v>0.84895778410488942</v>
      </c>
      <c r="I566" s="2">
        <f t="shared" si="25"/>
        <v>1010.2597630848185</v>
      </c>
      <c r="J566" s="5">
        <v>0.155</v>
      </c>
      <c r="K566" s="2">
        <f t="shared" si="26"/>
        <v>184.45</v>
      </c>
    </row>
    <row r="567" spans="1:11" x14ac:dyDescent="0.25">
      <c r="A567" s="2">
        <v>10</v>
      </c>
      <c r="B567" s="2" t="s">
        <v>576</v>
      </c>
      <c r="C567" s="3">
        <v>44460</v>
      </c>
      <c r="D567" s="2">
        <v>2</v>
      </c>
      <c r="E567" s="2">
        <v>2810</v>
      </c>
      <c r="F567" s="5">
        <v>3.2000000000000001E-2</v>
      </c>
      <c r="G567" s="2">
        <f t="shared" si="24"/>
        <v>89.92</v>
      </c>
      <c r="H567" s="2">
        <v>0.35881753312945969</v>
      </c>
      <c r="I567" s="2">
        <f t="shared" si="25"/>
        <v>1008.2772680937817</v>
      </c>
      <c r="J567" s="2" t="s">
        <v>440</v>
      </c>
      <c r="K567" s="2" t="s">
        <v>440</v>
      </c>
    </row>
    <row r="568" spans="1:11" x14ac:dyDescent="0.25">
      <c r="A568" s="2">
        <v>10</v>
      </c>
      <c r="B568" s="2" t="s">
        <v>578</v>
      </c>
      <c r="C568" s="3">
        <v>44460</v>
      </c>
      <c r="D568" s="2">
        <v>3</v>
      </c>
      <c r="E568" s="2">
        <v>4640</v>
      </c>
      <c r="F568" s="5">
        <v>1.2E-2</v>
      </c>
      <c r="G568" s="2">
        <f t="shared" si="24"/>
        <v>55.68</v>
      </c>
      <c r="H568" s="2">
        <v>0.36894091180709343</v>
      </c>
      <c r="I568" s="2">
        <f t="shared" si="25"/>
        <v>1711.8858307849134</v>
      </c>
      <c r="J568" s="2" t="s">
        <v>440</v>
      </c>
      <c r="K568" s="2" t="s">
        <v>440</v>
      </c>
    </row>
    <row r="569" spans="1:11" x14ac:dyDescent="0.25">
      <c r="A569" s="2">
        <v>10</v>
      </c>
      <c r="B569" s="2" t="s">
        <v>561</v>
      </c>
      <c r="C569" s="3">
        <v>44460</v>
      </c>
      <c r="D569" s="2">
        <v>4</v>
      </c>
      <c r="E569" s="2">
        <v>3120</v>
      </c>
      <c r="F569" s="5">
        <v>1.9E-2</v>
      </c>
      <c r="G569" s="2">
        <f t="shared" si="24"/>
        <v>59.28</v>
      </c>
      <c r="H569" s="2">
        <v>0.28893809975746071</v>
      </c>
      <c r="I569" s="2">
        <f t="shared" si="25"/>
        <v>901.48687124327739</v>
      </c>
      <c r="J569" s="2" t="s">
        <v>440</v>
      </c>
      <c r="K569" s="2" t="s">
        <v>440</v>
      </c>
    </row>
    <row r="570" spans="1:11" x14ac:dyDescent="0.25">
      <c r="A570" s="2">
        <v>10</v>
      </c>
      <c r="B570" s="2" t="s">
        <v>602</v>
      </c>
      <c r="C570" s="3">
        <v>44460</v>
      </c>
      <c r="D570" s="2">
        <v>5</v>
      </c>
      <c r="E570" s="2">
        <v>2100</v>
      </c>
      <c r="F570" s="5">
        <v>3.7999999999999999E-2</v>
      </c>
      <c r="G570" s="2">
        <f t="shared" ref="G570:G632" si="27">F570*(E570/1000)*1000</f>
        <v>79.8</v>
      </c>
      <c r="H570" s="2">
        <v>0.49618615768568314</v>
      </c>
      <c r="I570" s="2">
        <f t="shared" ref="I570:I632" si="28">H570*(E570/1000)*1000</f>
        <v>1041.9909311399347</v>
      </c>
      <c r="J570" s="2" t="s">
        <v>440</v>
      </c>
      <c r="K570" s="2" t="s">
        <v>440</v>
      </c>
    </row>
    <row r="571" spans="1:11" x14ac:dyDescent="0.25">
      <c r="A571" s="2">
        <v>10</v>
      </c>
      <c r="B571" s="2" t="s">
        <v>580</v>
      </c>
      <c r="C571" s="3">
        <v>44460</v>
      </c>
      <c r="D571" s="2">
        <v>6</v>
      </c>
      <c r="E571" s="2">
        <v>440</v>
      </c>
      <c r="F571" s="5">
        <v>0.14299999999999999</v>
      </c>
      <c r="G571" s="2">
        <f t="shared" si="27"/>
        <v>62.919999999999987</v>
      </c>
      <c r="H571" s="2">
        <v>0.82407114485570665</v>
      </c>
      <c r="I571" s="2">
        <f t="shared" si="28"/>
        <v>362.59130373651095</v>
      </c>
      <c r="J571" s="5">
        <v>4.7E-2</v>
      </c>
      <c r="K571" s="2">
        <f t="shared" ref="K571:K632" si="29">J571*(E571/1000)*1000</f>
        <v>20.68</v>
      </c>
    </row>
    <row r="572" spans="1:11" x14ac:dyDescent="0.25">
      <c r="A572" s="2">
        <v>10</v>
      </c>
      <c r="B572" s="2" t="s">
        <v>579</v>
      </c>
      <c r="C572" s="3">
        <v>44474</v>
      </c>
      <c r="D572" s="2">
        <v>1</v>
      </c>
      <c r="E572" s="2">
        <v>800</v>
      </c>
      <c r="F572" s="5">
        <v>0.16400000000000001</v>
      </c>
      <c r="G572" s="2">
        <f t="shared" si="27"/>
        <v>131.20000000000002</v>
      </c>
      <c r="H572" s="2">
        <v>1.7109915990017226</v>
      </c>
      <c r="I572" s="2">
        <f t="shared" si="28"/>
        <v>1368.7932792013783</v>
      </c>
      <c r="J572" s="2" t="s">
        <v>440</v>
      </c>
      <c r="K572" s="2" t="s">
        <v>440</v>
      </c>
    </row>
    <row r="573" spans="1:11" x14ac:dyDescent="0.25">
      <c r="A573" s="2">
        <v>10</v>
      </c>
      <c r="B573" s="2" t="s">
        <v>567</v>
      </c>
      <c r="C573" s="3">
        <v>44474</v>
      </c>
      <c r="D573" s="2">
        <v>2</v>
      </c>
      <c r="E573" s="2">
        <v>1390</v>
      </c>
      <c r="F573" s="5">
        <v>2.5000000000000001E-2</v>
      </c>
      <c r="G573" s="2">
        <f t="shared" si="27"/>
        <v>34.749999999999993</v>
      </c>
      <c r="H573" s="2">
        <v>0.51587050511441523</v>
      </c>
      <c r="I573" s="2">
        <f t="shared" si="28"/>
        <v>717.0600021090371</v>
      </c>
      <c r="J573" s="2" t="s">
        <v>440</v>
      </c>
      <c r="K573" s="2" t="s">
        <v>440</v>
      </c>
    </row>
    <row r="574" spans="1:11" x14ac:dyDescent="0.25">
      <c r="A574" s="2">
        <v>10</v>
      </c>
      <c r="B574" s="2" t="s">
        <v>594</v>
      </c>
      <c r="C574" s="3">
        <v>44474</v>
      </c>
      <c r="D574" s="2">
        <v>3</v>
      </c>
      <c r="E574" s="2">
        <v>1980</v>
      </c>
      <c r="F574" s="5">
        <v>6.0999999999999999E-2</v>
      </c>
      <c r="G574" s="2">
        <f t="shared" si="27"/>
        <v>120.78</v>
      </c>
      <c r="H574" s="2">
        <v>0.8534570635171711</v>
      </c>
      <c r="I574" s="2">
        <f t="shared" si="28"/>
        <v>1689.8449857639987</v>
      </c>
      <c r="J574" s="5">
        <v>0.121</v>
      </c>
      <c r="K574" s="2">
        <f t="shared" si="29"/>
        <v>239.57999999999998</v>
      </c>
    </row>
    <row r="575" spans="1:11" x14ac:dyDescent="0.25">
      <c r="A575" s="2">
        <v>10</v>
      </c>
      <c r="B575" s="2" t="s">
        <v>599</v>
      </c>
      <c r="C575" s="3">
        <v>44474</v>
      </c>
      <c r="D575" s="2">
        <v>4</v>
      </c>
      <c r="E575" s="2">
        <v>1940</v>
      </c>
      <c r="F575" s="5">
        <v>6.9000000000000006E-2</v>
      </c>
      <c r="G575" s="2">
        <f t="shared" si="27"/>
        <v>133.86000000000001</v>
      </c>
      <c r="H575" s="2">
        <v>0.643115750993005</v>
      </c>
      <c r="I575" s="2">
        <f t="shared" si="28"/>
        <v>1247.6445569264297</v>
      </c>
      <c r="J575" s="5">
        <v>3.5000000000000003E-2</v>
      </c>
      <c r="K575" s="2">
        <f t="shared" si="29"/>
        <v>67.900000000000006</v>
      </c>
    </row>
    <row r="576" spans="1:11" x14ac:dyDescent="0.25">
      <c r="A576" s="2">
        <v>10</v>
      </c>
      <c r="B576" s="2" t="s">
        <v>593</v>
      </c>
      <c r="C576" s="3">
        <v>44474</v>
      </c>
      <c r="D576" s="2">
        <v>5</v>
      </c>
      <c r="E576" s="2">
        <v>640</v>
      </c>
      <c r="F576" s="5">
        <v>4.2000000000000003E-2</v>
      </c>
      <c r="G576" s="2">
        <f t="shared" si="27"/>
        <v>26.880000000000003</v>
      </c>
      <c r="H576" s="2">
        <v>0.69373264438117332</v>
      </c>
      <c r="I576" s="2">
        <f t="shared" si="28"/>
        <v>443.98889240395096</v>
      </c>
      <c r="J576" s="2" t="s">
        <v>440</v>
      </c>
      <c r="K576" s="2" t="s">
        <v>440</v>
      </c>
    </row>
    <row r="577" spans="1:11" x14ac:dyDescent="0.25">
      <c r="A577" s="2">
        <v>10</v>
      </c>
      <c r="B577" s="2" t="s">
        <v>572</v>
      </c>
      <c r="C577" s="3">
        <v>44474</v>
      </c>
      <c r="D577" s="2">
        <v>6</v>
      </c>
      <c r="E577" s="2">
        <v>290</v>
      </c>
      <c r="F577" s="5">
        <v>0.14899999999999999</v>
      </c>
      <c r="G577" s="2">
        <f t="shared" si="27"/>
        <v>43.21</v>
      </c>
      <c r="H577" s="2">
        <v>0.49548314527751414</v>
      </c>
      <c r="I577" s="2">
        <f t="shared" si="28"/>
        <v>143.69011213047909</v>
      </c>
      <c r="J577" s="2" t="s">
        <v>440</v>
      </c>
      <c r="K577" s="2" t="s">
        <v>440</v>
      </c>
    </row>
    <row r="578" spans="1:11" x14ac:dyDescent="0.25">
      <c r="A578" s="2">
        <v>10</v>
      </c>
      <c r="B578" s="2" t="s">
        <v>607</v>
      </c>
      <c r="C578" s="3">
        <v>44487</v>
      </c>
      <c r="D578" s="2">
        <v>1</v>
      </c>
      <c r="E578" s="2">
        <v>1220</v>
      </c>
      <c r="F578" s="5">
        <v>0.107</v>
      </c>
      <c r="G578" s="2">
        <f t="shared" si="27"/>
        <v>130.54</v>
      </c>
      <c r="H578" s="2">
        <v>0.92460191922387425</v>
      </c>
      <c r="I578" s="2">
        <f t="shared" si="28"/>
        <v>1128.0143414531265</v>
      </c>
      <c r="J578" s="2" t="s">
        <v>440</v>
      </c>
      <c r="K578" s="2" t="s">
        <v>440</v>
      </c>
    </row>
    <row r="579" spans="1:11" x14ac:dyDescent="0.25">
      <c r="A579" s="2">
        <v>10</v>
      </c>
      <c r="B579" s="2" t="s">
        <v>588</v>
      </c>
      <c r="C579" s="3">
        <v>44487</v>
      </c>
      <c r="D579" s="2">
        <v>2</v>
      </c>
      <c r="E579" s="2">
        <v>3220</v>
      </c>
      <c r="F579" s="5">
        <v>1.2999999999999999E-2</v>
      </c>
      <c r="G579" s="2">
        <f t="shared" si="27"/>
        <v>41.86</v>
      </c>
      <c r="H579" s="2">
        <v>0.3333684839537418</v>
      </c>
      <c r="I579" s="2">
        <f t="shared" si="28"/>
        <v>1073.4465183310485</v>
      </c>
      <c r="J579" s="2" t="s">
        <v>440</v>
      </c>
      <c r="K579" s="2" t="s">
        <v>440</v>
      </c>
    </row>
    <row r="580" spans="1:11" x14ac:dyDescent="0.25">
      <c r="A580" s="2">
        <v>10</v>
      </c>
      <c r="B580" s="2" t="s">
        <v>598</v>
      </c>
      <c r="C580" s="3">
        <v>44487</v>
      </c>
      <c r="D580" s="2">
        <v>3</v>
      </c>
      <c r="E580" s="2">
        <v>2350</v>
      </c>
      <c r="F580" s="5">
        <v>1.6E-2</v>
      </c>
      <c r="G580" s="2">
        <f t="shared" si="27"/>
        <v>37.6</v>
      </c>
      <c r="H580" s="2">
        <v>0.43713311539948679</v>
      </c>
      <c r="I580" s="2">
        <f t="shared" si="28"/>
        <v>1027.2628211887941</v>
      </c>
      <c r="J580" s="2" t="s">
        <v>440</v>
      </c>
      <c r="K580" s="2" t="s">
        <v>440</v>
      </c>
    </row>
    <row r="581" spans="1:11" x14ac:dyDescent="0.25">
      <c r="A581" s="2">
        <v>10</v>
      </c>
      <c r="B581" s="2" t="s">
        <v>601</v>
      </c>
      <c r="C581" s="3">
        <v>44487</v>
      </c>
      <c r="D581" s="2">
        <v>4</v>
      </c>
      <c r="E581" s="2">
        <v>2180</v>
      </c>
      <c r="F581" s="5">
        <v>9.0999999999999998E-2</v>
      </c>
      <c r="G581" s="2">
        <f t="shared" si="27"/>
        <v>198.38</v>
      </c>
      <c r="H581" s="2">
        <v>0.61485465218461111</v>
      </c>
      <c r="I581" s="2">
        <f t="shared" si="28"/>
        <v>1340.3831417624524</v>
      </c>
      <c r="J581" s="5">
        <v>0.70399999999999996</v>
      </c>
      <c r="K581" s="2">
        <f t="shared" si="29"/>
        <v>1534.72</v>
      </c>
    </row>
    <row r="582" spans="1:11" x14ac:dyDescent="0.25">
      <c r="A582" s="2">
        <v>10</v>
      </c>
      <c r="B582" s="2" t="s">
        <v>564</v>
      </c>
      <c r="C582" s="3">
        <v>44487</v>
      </c>
      <c r="D582" s="2">
        <v>5</v>
      </c>
      <c r="E582" s="2">
        <v>1930</v>
      </c>
      <c r="F582" s="5">
        <v>4.2000000000000003E-2</v>
      </c>
      <c r="G582" s="2">
        <f t="shared" si="27"/>
        <v>81.06</v>
      </c>
      <c r="H582" s="2">
        <v>0.36781609195402298</v>
      </c>
      <c r="I582" s="2">
        <f t="shared" si="28"/>
        <v>709.8850574712643</v>
      </c>
      <c r="J582" s="2" t="s">
        <v>440</v>
      </c>
      <c r="K582" s="2" t="s">
        <v>440</v>
      </c>
    </row>
    <row r="583" spans="1:11" x14ac:dyDescent="0.25">
      <c r="A583" s="2">
        <v>10</v>
      </c>
      <c r="B583" s="2" t="s">
        <v>586</v>
      </c>
      <c r="C583" s="3">
        <v>44487</v>
      </c>
      <c r="D583" s="2">
        <v>6</v>
      </c>
      <c r="E583" s="2">
        <v>860</v>
      </c>
      <c r="F583" s="5">
        <v>3.3000000000000002E-2</v>
      </c>
      <c r="G583" s="2">
        <f t="shared" si="27"/>
        <v>28.380000000000003</v>
      </c>
      <c r="H583" s="2">
        <v>0.29793665858202401</v>
      </c>
      <c r="I583" s="2">
        <f t="shared" si="28"/>
        <v>256.22552638054066</v>
      </c>
      <c r="J583" s="2" t="s">
        <v>440</v>
      </c>
      <c r="K583" s="2" t="s">
        <v>440</v>
      </c>
    </row>
    <row r="584" spans="1:11" x14ac:dyDescent="0.25">
      <c r="A584" s="2">
        <v>10</v>
      </c>
      <c r="B584" s="2" t="s">
        <v>591</v>
      </c>
      <c r="C584" s="3">
        <v>44501</v>
      </c>
      <c r="D584" s="2">
        <v>1</v>
      </c>
      <c r="E584" s="2">
        <v>820</v>
      </c>
      <c r="F584" s="5">
        <v>0.3</v>
      </c>
      <c r="G584" s="2">
        <f t="shared" si="27"/>
        <v>245.99999999999997</v>
      </c>
      <c r="H584" s="2">
        <v>1.3119617561249957</v>
      </c>
      <c r="I584" s="2">
        <f t="shared" si="28"/>
        <v>1075.8086400224963</v>
      </c>
      <c r="J584" s="5">
        <v>0.60699999999999998</v>
      </c>
      <c r="K584" s="2">
        <f t="shared" si="29"/>
        <v>497.73999999999995</v>
      </c>
    </row>
    <row r="585" spans="1:11" x14ac:dyDescent="0.25">
      <c r="A585" s="2">
        <v>10</v>
      </c>
      <c r="B585" s="2" t="s">
        <v>582</v>
      </c>
      <c r="C585" s="3">
        <v>44501</v>
      </c>
      <c r="D585" s="2">
        <v>2</v>
      </c>
      <c r="E585" s="2">
        <v>1850</v>
      </c>
      <c r="F585" s="2" t="s">
        <v>440</v>
      </c>
      <c r="G585" s="2" t="s">
        <v>440</v>
      </c>
      <c r="H585" s="2">
        <v>0.35825512320292457</v>
      </c>
      <c r="I585" s="2">
        <f t="shared" si="28"/>
        <v>662.77197792541051</v>
      </c>
      <c r="J585" s="2" t="s">
        <v>440</v>
      </c>
      <c r="K585" s="2" t="s">
        <v>440</v>
      </c>
    </row>
    <row r="586" spans="1:11" x14ac:dyDescent="0.25">
      <c r="A586" s="2">
        <v>10</v>
      </c>
      <c r="B586" s="2" t="s">
        <v>597</v>
      </c>
      <c r="C586" s="3">
        <v>44501</v>
      </c>
      <c r="D586" s="2">
        <v>3</v>
      </c>
      <c r="E586" s="2">
        <v>1020</v>
      </c>
      <c r="F586" s="5">
        <v>5.2999999999999999E-2</v>
      </c>
      <c r="G586" s="2">
        <f t="shared" si="27"/>
        <v>54.059999999999995</v>
      </c>
      <c r="H586" s="2">
        <v>0.99420014763260567</v>
      </c>
      <c r="I586" s="2">
        <f t="shared" si="28"/>
        <v>1014.0841505852578</v>
      </c>
      <c r="J586" s="2" t="s">
        <v>440</v>
      </c>
      <c r="K586" s="2" t="s">
        <v>440</v>
      </c>
    </row>
    <row r="587" spans="1:11" x14ac:dyDescent="0.25">
      <c r="A587" s="2">
        <v>10</v>
      </c>
      <c r="B587" s="2" t="s">
        <v>552</v>
      </c>
      <c r="C587" s="3">
        <v>44501</v>
      </c>
      <c r="D587" s="2">
        <v>4</v>
      </c>
      <c r="E587" s="2">
        <v>1400</v>
      </c>
      <c r="F587" s="5">
        <v>6.3E-2</v>
      </c>
      <c r="G587" s="2">
        <f t="shared" si="27"/>
        <v>88.2</v>
      </c>
      <c r="H587" s="2">
        <v>0.50476290906534493</v>
      </c>
      <c r="I587" s="2">
        <f t="shared" si="28"/>
        <v>706.66807269148296</v>
      </c>
      <c r="J587" s="2" t="s">
        <v>440</v>
      </c>
      <c r="K587" s="2" t="s">
        <v>440</v>
      </c>
    </row>
    <row r="588" spans="1:11" x14ac:dyDescent="0.25">
      <c r="A588" s="2">
        <v>10</v>
      </c>
      <c r="B588" s="2" t="s">
        <v>566</v>
      </c>
      <c r="C588" s="3">
        <v>44501</v>
      </c>
      <c r="D588" s="2">
        <v>5</v>
      </c>
      <c r="E588" s="2">
        <v>660</v>
      </c>
      <c r="F588" s="5">
        <v>3.3000000000000002E-2</v>
      </c>
      <c r="G588" s="2">
        <f t="shared" si="27"/>
        <v>21.78</v>
      </c>
      <c r="H588" s="2">
        <v>0.41941720271362792</v>
      </c>
      <c r="I588" s="2">
        <f t="shared" si="28"/>
        <v>276.81535379099444</v>
      </c>
      <c r="J588" s="2" t="s">
        <v>440</v>
      </c>
      <c r="K588" s="2" t="s">
        <v>440</v>
      </c>
    </row>
    <row r="589" spans="1:11" x14ac:dyDescent="0.25">
      <c r="A589" s="2">
        <v>10</v>
      </c>
      <c r="B589" s="2" t="s">
        <v>571</v>
      </c>
      <c r="C589" s="3">
        <v>44501</v>
      </c>
      <c r="D589" s="2">
        <v>6</v>
      </c>
      <c r="F589" s="5">
        <v>8.3000000000000004E-2</v>
      </c>
      <c r="G589" s="2">
        <f t="shared" si="27"/>
        <v>0</v>
      </c>
      <c r="H589" s="2">
        <v>0.20415480333227881</v>
      </c>
      <c r="I589" s="2">
        <f t="shared" si="28"/>
        <v>0</v>
      </c>
      <c r="J589" s="5">
        <v>2.8000000000000001E-2</v>
      </c>
      <c r="K589" s="2">
        <f t="shared" si="29"/>
        <v>0</v>
      </c>
    </row>
    <row r="590" spans="1:11" x14ac:dyDescent="0.25">
      <c r="A590" s="2">
        <v>10</v>
      </c>
      <c r="B590" s="2" t="s">
        <v>559</v>
      </c>
      <c r="C590" s="3">
        <v>44516</v>
      </c>
      <c r="D590" s="2">
        <v>1</v>
      </c>
      <c r="E590" s="2">
        <v>610</v>
      </c>
      <c r="F590" s="5">
        <v>0.156</v>
      </c>
      <c r="G590" s="2">
        <f t="shared" si="27"/>
        <v>95.16</v>
      </c>
      <c r="H590" s="2">
        <v>1.6387219234419488</v>
      </c>
      <c r="I590" s="2">
        <f t="shared" si="28"/>
        <v>999.62037329958878</v>
      </c>
      <c r="J590" s="5">
        <v>2.1999999999999999E-2</v>
      </c>
      <c r="K590" s="2">
        <f t="shared" si="29"/>
        <v>13.42</v>
      </c>
    </row>
    <row r="591" spans="1:11" x14ac:dyDescent="0.25">
      <c r="A591" s="2">
        <v>10</v>
      </c>
      <c r="B591" s="2" t="s">
        <v>560</v>
      </c>
      <c r="C591" s="3">
        <v>44516</v>
      </c>
      <c r="D591" s="2">
        <v>2</v>
      </c>
      <c r="E591" s="2">
        <v>1820</v>
      </c>
      <c r="F591" s="2" t="s">
        <v>440</v>
      </c>
      <c r="G591" s="2" t="s">
        <v>440</v>
      </c>
      <c r="H591" s="2">
        <v>0.36514464480298076</v>
      </c>
      <c r="I591" s="2">
        <f t="shared" si="28"/>
        <v>664.56325354142496</v>
      </c>
      <c r="J591" s="2" t="s">
        <v>440</v>
      </c>
      <c r="K591" s="2" t="s">
        <v>440</v>
      </c>
    </row>
    <row r="592" spans="1:11" x14ac:dyDescent="0.25">
      <c r="A592" s="2">
        <v>10</v>
      </c>
      <c r="B592" s="2" t="s">
        <v>574</v>
      </c>
      <c r="C592" s="3">
        <v>44516</v>
      </c>
      <c r="D592" s="2">
        <v>3</v>
      </c>
      <c r="E592" s="2">
        <v>1320</v>
      </c>
      <c r="F592" s="5">
        <v>0.06</v>
      </c>
      <c r="G592" s="2">
        <f t="shared" si="27"/>
        <v>79.2</v>
      </c>
      <c r="H592" s="2">
        <v>0.64100671376849805</v>
      </c>
      <c r="I592" s="2">
        <f t="shared" si="28"/>
        <v>846.12886217441746</v>
      </c>
      <c r="J592" s="2" t="s">
        <v>440</v>
      </c>
      <c r="K592" s="2" t="s">
        <v>440</v>
      </c>
    </row>
    <row r="593" spans="1:11" x14ac:dyDescent="0.25">
      <c r="A593" s="2">
        <v>10</v>
      </c>
      <c r="B593" s="2" t="s">
        <v>585</v>
      </c>
      <c r="C593" s="3">
        <v>44516</v>
      </c>
      <c r="D593" s="2">
        <v>4</v>
      </c>
      <c r="E593" s="2">
        <v>1160</v>
      </c>
      <c r="F593" s="5">
        <v>5.5E-2</v>
      </c>
      <c r="G593" s="2">
        <f t="shared" si="27"/>
        <v>63.8</v>
      </c>
      <c r="H593" s="2">
        <v>0.53569545502478122</v>
      </c>
      <c r="I593" s="2">
        <f t="shared" si="28"/>
        <v>621.40672782874617</v>
      </c>
      <c r="J593" s="2" t="s">
        <v>440</v>
      </c>
      <c r="K593" s="2" t="s">
        <v>440</v>
      </c>
    </row>
    <row r="594" spans="1:11" x14ac:dyDescent="0.25">
      <c r="A594" s="2">
        <v>10</v>
      </c>
      <c r="B594" s="2" t="s">
        <v>581</v>
      </c>
      <c r="C594" s="3">
        <v>44516</v>
      </c>
      <c r="D594" s="2">
        <v>5</v>
      </c>
      <c r="E594" s="2">
        <v>480</v>
      </c>
      <c r="F594" s="5">
        <v>0.02</v>
      </c>
      <c r="G594" s="2">
        <f t="shared" si="27"/>
        <v>9.6</v>
      </c>
      <c r="H594" s="2">
        <v>0.12260536398467432</v>
      </c>
      <c r="I594" s="2">
        <f t="shared" si="28"/>
        <v>58.850574712643677</v>
      </c>
      <c r="J594" s="2" t="s">
        <v>440</v>
      </c>
      <c r="K594" s="2" t="s">
        <v>440</v>
      </c>
    </row>
    <row r="595" spans="1:11" x14ac:dyDescent="0.25">
      <c r="A595" s="2">
        <v>10</v>
      </c>
      <c r="B595" s="2" t="s">
        <v>596</v>
      </c>
      <c r="C595" s="3">
        <v>44516</v>
      </c>
      <c r="D595" s="2">
        <v>6</v>
      </c>
      <c r="F595" s="5">
        <v>0.17699999999999999</v>
      </c>
      <c r="G595" s="2">
        <f t="shared" si="27"/>
        <v>0</v>
      </c>
      <c r="H595" s="2">
        <v>0.39509297339098037</v>
      </c>
      <c r="I595" s="2">
        <f t="shared" si="28"/>
        <v>0</v>
      </c>
      <c r="J595" s="5">
        <v>0.11</v>
      </c>
      <c r="K595" s="2">
        <f t="shared" si="29"/>
        <v>0</v>
      </c>
    </row>
    <row r="596" spans="1:11" x14ac:dyDescent="0.25">
      <c r="A596" s="2">
        <v>11</v>
      </c>
      <c r="B596" s="2" t="s">
        <v>640</v>
      </c>
      <c r="C596" s="3">
        <v>44531</v>
      </c>
      <c r="D596" s="2">
        <v>1</v>
      </c>
      <c r="E596" s="2">
        <v>690</v>
      </c>
      <c r="F596" s="5">
        <v>0.19800000000000001</v>
      </c>
      <c r="G596" s="2">
        <f t="shared" si="27"/>
        <v>136.62</v>
      </c>
      <c r="H596" s="2">
        <v>1.5653192735793788</v>
      </c>
      <c r="I596" s="2">
        <f t="shared" si="28"/>
        <v>1080.0702987697712</v>
      </c>
      <c r="J596" s="5">
        <v>9.8000000000000004E-2</v>
      </c>
      <c r="K596" s="2">
        <f t="shared" si="29"/>
        <v>67.62</v>
      </c>
    </row>
    <row r="597" spans="1:11" x14ac:dyDescent="0.25">
      <c r="A597" s="2">
        <v>11</v>
      </c>
      <c r="B597" s="2" t="s">
        <v>650</v>
      </c>
      <c r="C597" s="3">
        <v>44531</v>
      </c>
      <c r="D597" s="2">
        <v>2</v>
      </c>
      <c r="E597" s="2">
        <v>3660</v>
      </c>
      <c r="F597" s="5">
        <v>0.01</v>
      </c>
      <c r="G597" s="2">
        <f t="shared" si="27"/>
        <v>36.6</v>
      </c>
      <c r="H597" s="2">
        <v>0.27034898317850864</v>
      </c>
      <c r="I597" s="2">
        <f t="shared" si="28"/>
        <v>989.47727843334167</v>
      </c>
      <c r="J597" s="5">
        <v>0.16500000000000001</v>
      </c>
      <c r="K597" s="2">
        <f t="shared" si="29"/>
        <v>603.90000000000009</v>
      </c>
    </row>
    <row r="598" spans="1:11" x14ac:dyDescent="0.25">
      <c r="A598" s="2">
        <v>11</v>
      </c>
      <c r="B598" s="2" t="s">
        <v>639</v>
      </c>
      <c r="C598" s="3">
        <v>44531</v>
      </c>
      <c r="D598" s="2">
        <v>3</v>
      </c>
      <c r="E598" s="2">
        <v>2030</v>
      </c>
      <c r="F598" s="5">
        <v>1.2999999999999999E-2</v>
      </c>
      <c r="G598" s="2">
        <f t="shared" si="27"/>
        <v>26.389999999999997</v>
      </c>
      <c r="H598" s="2">
        <v>0.47481797639969869</v>
      </c>
      <c r="I598" s="2">
        <f t="shared" si="28"/>
        <v>963.88049209138831</v>
      </c>
      <c r="J598" s="5">
        <v>4.9000000000000002E-2</v>
      </c>
      <c r="K598" s="2">
        <f t="shared" si="29"/>
        <v>99.469999999999985</v>
      </c>
    </row>
    <row r="599" spans="1:11" x14ac:dyDescent="0.25">
      <c r="A599" s="2">
        <v>11</v>
      </c>
      <c r="B599" s="2" t="s">
        <v>630</v>
      </c>
      <c r="C599" s="3">
        <v>44531</v>
      </c>
      <c r="D599" s="2">
        <v>4</v>
      </c>
      <c r="E599" s="2">
        <v>2300</v>
      </c>
      <c r="F599" s="5">
        <v>5.8000000000000003E-2</v>
      </c>
      <c r="G599" s="2">
        <f t="shared" si="27"/>
        <v>133.39999999999998</v>
      </c>
      <c r="H599" s="2">
        <v>0.53427065026362031</v>
      </c>
      <c r="I599" s="2">
        <f t="shared" si="28"/>
        <v>1228.8224956063266</v>
      </c>
      <c r="J599" s="5">
        <v>6.2E-2</v>
      </c>
      <c r="K599" s="2">
        <f t="shared" si="29"/>
        <v>142.59999999999997</v>
      </c>
    </row>
    <row r="600" spans="1:11" x14ac:dyDescent="0.25">
      <c r="A600" s="2">
        <v>11</v>
      </c>
      <c r="B600" s="2" t="s">
        <v>671</v>
      </c>
      <c r="C600" s="3">
        <v>44531</v>
      </c>
      <c r="D600" s="2">
        <v>5</v>
      </c>
      <c r="E600" s="2">
        <v>1280</v>
      </c>
      <c r="F600" s="5">
        <v>3.3000000000000002E-2</v>
      </c>
      <c r="G600" s="2">
        <f t="shared" si="27"/>
        <v>42.24</v>
      </c>
      <c r="H600" s="2">
        <v>0.39260189137166285</v>
      </c>
      <c r="I600" s="2">
        <f t="shared" si="28"/>
        <v>502.5304209557284</v>
      </c>
      <c r="J600" s="5">
        <v>7.1999999999999995E-2</v>
      </c>
      <c r="K600" s="2">
        <f t="shared" si="29"/>
        <v>92.16</v>
      </c>
    </row>
    <row r="601" spans="1:11" x14ac:dyDescent="0.25">
      <c r="A601" s="2">
        <v>11</v>
      </c>
      <c r="B601" s="2" t="s">
        <v>622</v>
      </c>
      <c r="C601" s="3">
        <v>44531</v>
      </c>
      <c r="D601" s="2">
        <v>6</v>
      </c>
      <c r="F601" s="5">
        <v>0.188</v>
      </c>
      <c r="G601" s="2">
        <f t="shared" si="27"/>
        <v>0</v>
      </c>
      <c r="H601" s="2">
        <v>0.20326387145367808</v>
      </c>
      <c r="I601" s="2">
        <f t="shared" si="28"/>
        <v>0</v>
      </c>
      <c r="J601" s="5">
        <v>7.2999999999999995E-2</v>
      </c>
      <c r="K601" s="2">
        <f t="shared" si="29"/>
        <v>0</v>
      </c>
    </row>
    <row r="602" spans="1:11" x14ac:dyDescent="0.25">
      <c r="A602" s="2">
        <v>11</v>
      </c>
      <c r="B602" s="2" t="s">
        <v>611</v>
      </c>
      <c r="C602" s="3">
        <v>44544</v>
      </c>
      <c r="D602" s="2">
        <v>1</v>
      </c>
      <c r="E602" s="2">
        <v>780</v>
      </c>
      <c r="F602" s="5">
        <v>9.8000000000000004E-2</v>
      </c>
      <c r="G602" s="2">
        <f t="shared" si="27"/>
        <v>76.440000000000012</v>
      </c>
      <c r="H602" s="2">
        <v>1.0875554439702066</v>
      </c>
      <c r="I602" s="2">
        <f t="shared" si="28"/>
        <v>848.29324629676114</v>
      </c>
      <c r="J602" s="5">
        <v>8.6999999999999994E-2</v>
      </c>
      <c r="K602" s="2">
        <f t="shared" si="29"/>
        <v>67.86</v>
      </c>
    </row>
    <row r="603" spans="1:11" x14ac:dyDescent="0.25">
      <c r="A603" s="2">
        <v>11</v>
      </c>
      <c r="B603" s="2" t="s">
        <v>652</v>
      </c>
      <c r="C603" s="3">
        <v>44544</v>
      </c>
      <c r="D603" s="2">
        <v>2</v>
      </c>
      <c r="E603" s="2">
        <v>2260</v>
      </c>
      <c r="F603" s="5">
        <v>1.2999999999999999E-2</v>
      </c>
      <c r="G603" s="2">
        <f t="shared" si="27"/>
        <v>29.379999999999995</v>
      </c>
      <c r="H603" s="2">
        <v>0.53400284542639542</v>
      </c>
      <c r="I603" s="2">
        <f t="shared" si="28"/>
        <v>1206.8464306636536</v>
      </c>
      <c r="J603" s="5">
        <v>4.9000000000000002E-2</v>
      </c>
      <c r="K603" s="2">
        <f t="shared" si="29"/>
        <v>110.74</v>
      </c>
    </row>
    <row r="604" spans="1:11" x14ac:dyDescent="0.25">
      <c r="A604" s="2">
        <v>11</v>
      </c>
      <c r="B604" s="2" t="s">
        <v>658</v>
      </c>
      <c r="C604" s="3">
        <v>44544</v>
      </c>
      <c r="D604" s="2">
        <v>3</v>
      </c>
      <c r="E604" s="2">
        <v>1590</v>
      </c>
      <c r="F604" s="5">
        <v>8.0000000000000002E-3</v>
      </c>
      <c r="G604" s="2">
        <f t="shared" si="27"/>
        <v>12.72</v>
      </c>
      <c r="H604" s="2">
        <v>0.19790777470918064</v>
      </c>
      <c r="I604" s="2">
        <f t="shared" si="28"/>
        <v>314.67336178759723</v>
      </c>
      <c r="J604" s="5">
        <v>4.2000000000000003E-2</v>
      </c>
      <c r="K604" s="2">
        <f t="shared" si="29"/>
        <v>66.78</v>
      </c>
    </row>
    <row r="605" spans="1:11" x14ac:dyDescent="0.25">
      <c r="A605" s="2">
        <v>11</v>
      </c>
      <c r="B605" s="2" t="s">
        <v>631</v>
      </c>
      <c r="C605" s="3">
        <v>44544</v>
      </c>
      <c r="D605" s="2">
        <v>4</v>
      </c>
      <c r="E605" s="2">
        <v>1230</v>
      </c>
      <c r="F605" s="5">
        <v>2.5999999999999999E-2</v>
      </c>
      <c r="G605" s="2">
        <f t="shared" si="27"/>
        <v>31.98</v>
      </c>
      <c r="H605" s="2">
        <v>0.43826261611850353</v>
      </c>
      <c r="I605" s="2">
        <f t="shared" si="28"/>
        <v>539.0630178257594</v>
      </c>
      <c r="J605" s="5">
        <v>0.05</v>
      </c>
      <c r="K605" s="2">
        <f t="shared" si="29"/>
        <v>61.5</v>
      </c>
    </row>
    <row r="606" spans="1:11" x14ac:dyDescent="0.25">
      <c r="A606" s="2">
        <v>11</v>
      </c>
      <c r="B606" s="2" t="s">
        <v>641</v>
      </c>
      <c r="C606" s="3">
        <v>44544</v>
      </c>
      <c r="D606" s="2">
        <v>5</v>
      </c>
      <c r="E606" s="2">
        <v>800</v>
      </c>
      <c r="F606" s="5">
        <v>4.2999999999999997E-2</v>
      </c>
      <c r="G606" s="2">
        <f t="shared" si="27"/>
        <v>34.4</v>
      </c>
      <c r="H606" s="2">
        <v>0.22562557536195496</v>
      </c>
      <c r="I606" s="2">
        <f t="shared" si="28"/>
        <v>180.50046028956399</v>
      </c>
      <c r="J606" s="5">
        <v>0.06</v>
      </c>
      <c r="K606" s="2">
        <f t="shared" si="29"/>
        <v>48</v>
      </c>
    </row>
    <row r="607" spans="1:11" x14ac:dyDescent="0.25">
      <c r="A607" s="2">
        <v>11</v>
      </c>
      <c r="B607" s="2" t="s">
        <v>644</v>
      </c>
      <c r="C607" s="3">
        <v>44544</v>
      </c>
      <c r="D607" s="2">
        <v>6</v>
      </c>
      <c r="F607" s="5">
        <v>0.20300000000000001</v>
      </c>
      <c r="G607" s="2">
        <f t="shared" si="27"/>
        <v>0</v>
      </c>
      <c r="H607" s="2">
        <v>0.1432755879153067</v>
      </c>
      <c r="I607" s="2">
        <f t="shared" si="28"/>
        <v>0</v>
      </c>
      <c r="J607" s="5">
        <v>6.3E-2</v>
      </c>
      <c r="K607" s="2">
        <f t="shared" si="29"/>
        <v>0</v>
      </c>
    </row>
    <row r="608" spans="1:11" x14ac:dyDescent="0.25">
      <c r="A608" s="2">
        <v>11</v>
      </c>
      <c r="B608" s="2" t="s">
        <v>624</v>
      </c>
      <c r="C608" s="3">
        <v>44558</v>
      </c>
      <c r="D608" s="2">
        <v>1</v>
      </c>
      <c r="E608" s="2">
        <v>510</v>
      </c>
      <c r="F608" s="5">
        <v>6.3E-2</v>
      </c>
      <c r="G608" s="2">
        <f t="shared" si="27"/>
        <v>32.129999999999995</v>
      </c>
      <c r="H608" s="2">
        <v>1.277429073562641</v>
      </c>
      <c r="I608" s="2">
        <f t="shared" si="28"/>
        <v>651.48882751694691</v>
      </c>
      <c r="J608" s="5">
        <v>6.6000000000000003E-2</v>
      </c>
      <c r="K608" s="2">
        <f t="shared" si="29"/>
        <v>33.660000000000004</v>
      </c>
    </row>
    <row r="609" spans="1:11" x14ac:dyDescent="0.25">
      <c r="A609" s="2">
        <v>11</v>
      </c>
      <c r="B609" s="2" t="s">
        <v>666</v>
      </c>
      <c r="C609" s="3">
        <v>44558</v>
      </c>
      <c r="D609" s="2">
        <v>2</v>
      </c>
      <c r="E609" s="2">
        <v>3000</v>
      </c>
      <c r="F609" s="5">
        <v>5.0000000000000001E-3</v>
      </c>
      <c r="G609" s="2">
        <f t="shared" si="27"/>
        <v>15</v>
      </c>
      <c r="H609" s="2">
        <v>0.67245794627165445</v>
      </c>
      <c r="I609" s="2">
        <f t="shared" si="28"/>
        <v>2017.3738388149634</v>
      </c>
      <c r="J609" s="5">
        <v>0.05</v>
      </c>
      <c r="K609" s="2">
        <f t="shared" si="29"/>
        <v>150.00000000000003</v>
      </c>
    </row>
    <row r="610" spans="1:11" x14ac:dyDescent="0.25">
      <c r="A610" s="2">
        <v>11</v>
      </c>
      <c r="B610" s="2" t="s">
        <v>638</v>
      </c>
      <c r="C610" s="3">
        <v>44558</v>
      </c>
      <c r="D610" s="2">
        <v>3</v>
      </c>
      <c r="E610" s="2">
        <v>780</v>
      </c>
      <c r="F610" s="5">
        <v>6.0000000000000001E-3</v>
      </c>
      <c r="G610" s="2">
        <f t="shared" si="27"/>
        <v>4.68</v>
      </c>
      <c r="H610" s="2">
        <v>0.30837727006444049</v>
      </c>
      <c r="I610" s="2">
        <f t="shared" si="28"/>
        <v>240.53427065026358</v>
      </c>
      <c r="J610" s="5">
        <v>5.6000000000000001E-2</v>
      </c>
      <c r="K610" s="2">
        <f t="shared" si="29"/>
        <v>43.680000000000007</v>
      </c>
    </row>
    <row r="611" spans="1:11" x14ac:dyDescent="0.25">
      <c r="A611" s="2">
        <v>11</v>
      </c>
      <c r="B611" s="2" t="s">
        <v>649</v>
      </c>
      <c r="C611" s="3">
        <v>44558</v>
      </c>
      <c r="D611" s="2">
        <v>4</v>
      </c>
      <c r="E611" s="2">
        <v>540</v>
      </c>
      <c r="F611" s="5">
        <v>2.9000000000000001E-2</v>
      </c>
      <c r="G611" s="2">
        <f t="shared" si="27"/>
        <v>15.66</v>
      </c>
      <c r="H611" s="2">
        <v>0.62934136747844993</v>
      </c>
      <c r="I611" s="2">
        <f t="shared" si="28"/>
        <v>339.84433843836297</v>
      </c>
      <c r="J611" s="5">
        <v>7.1999999999999995E-2</v>
      </c>
      <c r="K611" s="2">
        <f t="shared" si="29"/>
        <v>38.879999999999995</v>
      </c>
    </row>
    <row r="612" spans="1:11" x14ac:dyDescent="0.25">
      <c r="A612" s="2">
        <v>11</v>
      </c>
      <c r="B612" s="2" t="s">
        <v>618</v>
      </c>
      <c r="C612" s="3">
        <v>44558</v>
      </c>
      <c r="D612" s="2">
        <v>5</v>
      </c>
      <c r="E612" s="2">
        <v>630</v>
      </c>
      <c r="F612" s="5">
        <v>0.108</v>
      </c>
      <c r="G612" s="2">
        <f t="shared" si="27"/>
        <v>68.040000000000006</v>
      </c>
      <c r="H612" s="2">
        <v>0.60992551677964679</v>
      </c>
      <c r="I612" s="2">
        <f t="shared" si="28"/>
        <v>384.25307557117748</v>
      </c>
      <c r="J612" s="5">
        <v>0.08</v>
      </c>
      <c r="K612" s="2">
        <f t="shared" si="29"/>
        <v>50.4</v>
      </c>
    </row>
    <row r="613" spans="1:11" x14ac:dyDescent="0.25">
      <c r="A613" s="2">
        <v>11</v>
      </c>
      <c r="B613" s="2" t="s">
        <v>675</v>
      </c>
      <c r="C613" s="3">
        <v>44558</v>
      </c>
      <c r="D613" s="2">
        <v>6</v>
      </c>
      <c r="F613" s="5" t="s">
        <v>3</v>
      </c>
      <c r="G613" s="2" t="s">
        <v>3</v>
      </c>
      <c r="H613" s="2" t="s">
        <v>3</v>
      </c>
      <c r="I613" s="2" t="s">
        <v>3</v>
      </c>
      <c r="J613" s="5" t="s">
        <v>3</v>
      </c>
      <c r="K613" s="2" t="s">
        <v>3</v>
      </c>
    </row>
    <row r="614" spans="1:11" x14ac:dyDescent="0.25">
      <c r="A614" s="2">
        <v>11</v>
      </c>
      <c r="B614" s="2" t="s">
        <v>628</v>
      </c>
      <c r="C614" s="3">
        <v>44573</v>
      </c>
      <c r="D614" s="2">
        <v>1</v>
      </c>
      <c r="E614" s="2">
        <v>380</v>
      </c>
      <c r="F614" s="5">
        <v>0.17299999999999999</v>
      </c>
      <c r="G614" s="2">
        <f t="shared" si="27"/>
        <v>65.739999999999995</v>
      </c>
      <c r="H614" s="2">
        <v>2.9897732027784749</v>
      </c>
      <c r="I614" s="2">
        <f t="shared" si="28"/>
        <v>1136.1138170558204</v>
      </c>
      <c r="J614" s="5">
        <v>0.09</v>
      </c>
      <c r="K614" s="2">
        <f t="shared" si="29"/>
        <v>34.200000000000003</v>
      </c>
    </row>
    <row r="615" spans="1:11" x14ac:dyDescent="0.25">
      <c r="A615" s="2">
        <v>11</v>
      </c>
      <c r="B615" s="2" t="s">
        <v>612</v>
      </c>
      <c r="C615" s="3">
        <v>44573</v>
      </c>
      <c r="D615" s="2">
        <v>2</v>
      </c>
      <c r="E615" s="2">
        <v>500</v>
      </c>
      <c r="F615" s="5">
        <v>8.6999999999999994E-2</v>
      </c>
      <c r="G615" s="2">
        <f t="shared" si="27"/>
        <v>43.5</v>
      </c>
      <c r="H615" s="2">
        <v>2.1274416269143859</v>
      </c>
      <c r="I615" s="2">
        <f t="shared" si="28"/>
        <v>1063.7208134571929</v>
      </c>
      <c r="J615" s="5">
        <v>0.106</v>
      </c>
      <c r="K615" s="2">
        <f t="shared" si="29"/>
        <v>53</v>
      </c>
    </row>
    <row r="616" spans="1:11" x14ac:dyDescent="0.25">
      <c r="A616" s="2">
        <v>11</v>
      </c>
      <c r="B616" s="2" t="s">
        <v>673</v>
      </c>
      <c r="C616" s="3">
        <v>44573</v>
      </c>
      <c r="D616" s="2">
        <v>3</v>
      </c>
      <c r="E616" s="2">
        <v>10</v>
      </c>
      <c r="F616" s="5">
        <v>1.2E-2</v>
      </c>
      <c r="G616" s="2">
        <f t="shared" si="27"/>
        <v>0.12000000000000001</v>
      </c>
      <c r="H616" s="2">
        <v>0.64474014561888016</v>
      </c>
      <c r="I616" s="2">
        <f t="shared" si="28"/>
        <v>6.4474014561888016</v>
      </c>
      <c r="J616" s="5">
        <v>0.36799999999999999</v>
      </c>
      <c r="K616" s="2">
        <f t="shared" si="29"/>
        <v>3.68</v>
      </c>
    </row>
    <row r="617" spans="1:11" x14ac:dyDescent="0.25">
      <c r="A617" s="2">
        <v>11</v>
      </c>
      <c r="B617" s="2" t="s">
        <v>648</v>
      </c>
      <c r="C617" s="3">
        <v>44573</v>
      </c>
      <c r="D617" s="2">
        <v>4</v>
      </c>
      <c r="E617" s="2">
        <v>390</v>
      </c>
      <c r="F617" s="5">
        <v>0.113</v>
      </c>
      <c r="G617" s="2">
        <f t="shared" si="27"/>
        <v>44.070000000000007</v>
      </c>
      <c r="H617" s="2">
        <v>2.0104109130471168</v>
      </c>
      <c r="I617" s="2">
        <f t="shared" si="28"/>
        <v>784.06025608837558</v>
      </c>
      <c r="J617" s="5">
        <v>9.2999999999999999E-2</v>
      </c>
      <c r="K617" s="2">
        <f t="shared" si="29"/>
        <v>36.270000000000003</v>
      </c>
    </row>
    <row r="618" spans="1:11" x14ac:dyDescent="0.25">
      <c r="A618" s="2">
        <v>11</v>
      </c>
      <c r="B618" s="2" t="s">
        <v>657</v>
      </c>
      <c r="C618" s="3">
        <v>44573</v>
      </c>
      <c r="D618" s="2">
        <v>5</v>
      </c>
      <c r="E618" s="2">
        <v>220</v>
      </c>
      <c r="F618" s="5">
        <v>0.255</v>
      </c>
      <c r="G618" s="2">
        <f t="shared" si="27"/>
        <v>56.1</v>
      </c>
      <c r="H618" s="2">
        <v>1.6621307222361703</v>
      </c>
      <c r="I618" s="2">
        <f t="shared" si="28"/>
        <v>365.66875889195751</v>
      </c>
      <c r="J618" s="5">
        <v>8.3000000000000004E-2</v>
      </c>
      <c r="K618" s="2">
        <f t="shared" si="29"/>
        <v>18.260000000000002</v>
      </c>
    </row>
    <row r="619" spans="1:11" x14ac:dyDescent="0.25">
      <c r="A619" s="2">
        <v>11</v>
      </c>
      <c r="B619" s="2" t="s">
        <v>667</v>
      </c>
      <c r="C619" s="3">
        <v>44573</v>
      </c>
      <c r="D619" s="2">
        <v>6</v>
      </c>
      <c r="E619" s="2">
        <v>1500</v>
      </c>
      <c r="F619" s="5">
        <v>6.3E-2</v>
      </c>
      <c r="G619" s="2">
        <f t="shared" si="27"/>
        <v>94.5</v>
      </c>
      <c r="H619" s="2">
        <v>0.16697631600970791</v>
      </c>
      <c r="I619" s="2">
        <f t="shared" si="28"/>
        <v>250.46447401456186</v>
      </c>
      <c r="J619" s="5">
        <v>0.13700000000000001</v>
      </c>
      <c r="K619" s="2">
        <f t="shared" si="29"/>
        <v>205.50000000000003</v>
      </c>
    </row>
    <row r="620" spans="1:11" x14ac:dyDescent="0.25">
      <c r="A620" s="2">
        <v>11</v>
      </c>
      <c r="B620" s="2" t="s">
        <v>674</v>
      </c>
      <c r="C620" s="3">
        <v>44586</v>
      </c>
      <c r="D620" s="2">
        <v>1</v>
      </c>
      <c r="E620" s="2">
        <v>130</v>
      </c>
      <c r="F620" s="5">
        <v>0.13600000000000001</v>
      </c>
      <c r="G620" s="2">
        <f t="shared" si="27"/>
        <v>17.68</v>
      </c>
      <c r="H620" s="2">
        <v>3.831216001339024</v>
      </c>
      <c r="I620" s="2">
        <f t="shared" si="28"/>
        <v>498.05808017407315</v>
      </c>
      <c r="J620" s="5">
        <v>1.4279999999999999</v>
      </c>
      <c r="K620" s="2">
        <f t="shared" si="29"/>
        <v>185.64</v>
      </c>
    </row>
    <row r="621" spans="1:11" x14ac:dyDescent="0.25">
      <c r="A621" s="2">
        <v>11</v>
      </c>
      <c r="B621" s="2" t="s">
        <v>656</v>
      </c>
      <c r="C621" s="3">
        <v>44586</v>
      </c>
      <c r="D621" s="2">
        <v>2</v>
      </c>
      <c r="E621" s="2">
        <v>110</v>
      </c>
      <c r="F621" s="5">
        <v>0.28699999999999998</v>
      </c>
      <c r="G621" s="2">
        <f t="shared" si="27"/>
        <v>31.57</v>
      </c>
      <c r="H621" s="2">
        <v>3.7401623566825672</v>
      </c>
      <c r="I621" s="2">
        <f t="shared" si="28"/>
        <v>411.4178592350824</v>
      </c>
      <c r="J621" s="5">
        <v>0.308</v>
      </c>
      <c r="K621" s="2">
        <f t="shared" si="29"/>
        <v>33.880000000000003</v>
      </c>
    </row>
    <row r="622" spans="1:11" x14ac:dyDescent="0.25">
      <c r="A622" s="2">
        <v>11</v>
      </c>
      <c r="B622" s="2" t="s">
        <v>647</v>
      </c>
      <c r="C622" s="3">
        <v>44586</v>
      </c>
      <c r="D622" s="2">
        <v>3</v>
      </c>
      <c r="E622" s="2">
        <v>10</v>
      </c>
      <c r="F622" s="5">
        <v>4.8000000000000001E-2</v>
      </c>
      <c r="G622" s="2">
        <f t="shared" si="27"/>
        <v>0.48000000000000004</v>
      </c>
      <c r="H622" s="2">
        <v>6.8122855469076908</v>
      </c>
      <c r="I622" s="2">
        <f t="shared" si="28"/>
        <v>68.12285546907691</v>
      </c>
      <c r="J622" s="5">
        <v>0.76200000000000001</v>
      </c>
      <c r="K622" s="2">
        <f t="shared" si="29"/>
        <v>7.62</v>
      </c>
    </row>
    <row r="623" spans="1:11" x14ac:dyDescent="0.25">
      <c r="A623" s="2">
        <v>11</v>
      </c>
      <c r="B623" s="2" t="s">
        <v>617</v>
      </c>
      <c r="C623" s="3">
        <v>44586</v>
      </c>
      <c r="D623" s="2">
        <v>4</v>
      </c>
      <c r="E623" s="2">
        <v>15</v>
      </c>
      <c r="F623" s="5">
        <v>0.96899999999999997</v>
      </c>
      <c r="G623" s="2">
        <f t="shared" si="27"/>
        <v>14.535</v>
      </c>
      <c r="H623" s="2">
        <v>8.0609256004686571</v>
      </c>
      <c r="I623" s="2">
        <f t="shared" si="28"/>
        <v>120.91388400702985</v>
      </c>
      <c r="J623" s="5">
        <v>2.8809999999999998</v>
      </c>
      <c r="K623" s="2">
        <f t="shared" si="29"/>
        <v>43.214999999999996</v>
      </c>
    </row>
    <row r="624" spans="1:11" x14ac:dyDescent="0.25">
      <c r="A624" s="2">
        <v>11</v>
      </c>
      <c r="B624" s="2" t="s">
        <v>626</v>
      </c>
      <c r="C624" s="3">
        <v>44586</v>
      </c>
      <c r="D624" s="2">
        <v>5</v>
      </c>
      <c r="E624" s="2">
        <v>10</v>
      </c>
      <c r="F624" s="5">
        <v>0.40500000000000003</v>
      </c>
      <c r="G624" s="2">
        <f t="shared" si="27"/>
        <v>4.0500000000000007</v>
      </c>
      <c r="H624" s="2">
        <v>3.0694451418528743</v>
      </c>
      <c r="I624" s="2">
        <f t="shared" si="28"/>
        <v>30.694451418528743</v>
      </c>
      <c r="J624" s="5">
        <v>0.64900000000000002</v>
      </c>
      <c r="K624" s="2">
        <f t="shared" si="29"/>
        <v>6.49</v>
      </c>
    </row>
    <row r="625" spans="1:11" x14ac:dyDescent="0.25">
      <c r="A625" s="2">
        <v>11</v>
      </c>
      <c r="B625" s="2" t="s">
        <v>637</v>
      </c>
      <c r="C625" s="3">
        <v>44586</v>
      </c>
      <c r="D625" s="2">
        <v>6</v>
      </c>
      <c r="E625" s="2">
        <v>140</v>
      </c>
      <c r="F625" s="5">
        <v>0.14399999999999999</v>
      </c>
      <c r="G625" s="2">
        <f t="shared" si="27"/>
        <v>20.16</v>
      </c>
      <c r="H625" s="2">
        <v>0.53935894217089286</v>
      </c>
      <c r="I625" s="2">
        <f t="shared" si="28"/>
        <v>75.51025190392501</v>
      </c>
      <c r="J625" s="5">
        <v>0.26800000000000002</v>
      </c>
      <c r="K625" s="2">
        <f t="shared" si="29"/>
        <v>37.520000000000003</v>
      </c>
    </row>
    <row r="626" spans="1:11" x14ac:dyDescent="0.25">
      <c r="A626" s="2">
        <v>11</v>
      </c>
      <c r="B626" s="2" t="s">
        <v>661</v>
      </c>
      <c r="C626" s="3">
        <v>44600</v>
      </c>
      <c r="D626" s="2">
        <v>1</v>
      </c>
      <c r="E626" s="2">
        <v>4741</v>
      </c>
      <c r="F626" s="5">
        <v>7.2999999999999995E-2</v>
      </c>
      <c r="G626" s="2">
        <f t="shared" si="27"/>
        <v>346.0929999999999</v>
      </c>
      <c r="H626" s="2">
        <v>0.37398945518453419</v>
      </c>
      <c r="I626" s="2">
        <f t="shared" si="28"/>
        <v>1773.0840070298766</v>
      </c>
      <c r="J626" s="5">
        <v>0.26300000000000001</v>
      </c>
      <c r="K626" s="2">
        <f t="shared" si="29"/>
        <v>1246.883</v>
      </c>
    </row>
    <row r="627" spans="1:11" x14ac:dyDescent="0.25">
      <c r="A627" s="2">
        <v>11</v>
      </c>
      <c r="B627" s="2" t="s">
        <v>633</v>
      </c>
      <c r="C627" s="3">
        <v>44600</v>
      </c>
      <c r="D627" s="2">
        <v>2</v>
      </c>
      <c r="E627" s="2">
        <v>7180</v>
      </c>
      <c r="F627" s="5">
        <v>1.2999999999999999E-2</v>
      </c>
      <c r="G627" s="2">
        <f t="shared" si="27"/>
        <v>93.339999999999989</v>
      </c>
      <c r="H627" s="2">
        <v>0.18987362959243451</v>
      </c>
      <c r="I627" s="2">
        <f t="shared" si="28"/>
        <v>1363.2926604736797</v>
      </c>
      <c r="J627" s="5">
        <v>6.0999999999999999E-2</v>
      </c>
      <c r="K627" s="2">
        <f t="shared" si="29"/>
        <v>437.97999999999996</v>
      </c>
    </row>
    <row r="628" spans="1:11" x14ac:dyDescent="0.25">
      <c r="A628" s="2">
        <v>11</v>
      </c>
      <c r="B628" s="2" t="s">
        <v>676</v>
      </c>
      <c r="C628" s="3">
        <v>44600</v>
      </c>
      <c r="D628" s="2">
        <v>3</v>
      </c>
      <c r="F628" s="5" t="s">
        <v>3</v>
      </c>
      <c r="G628" s="2" t="s">
        <v>3</v>
      </c>
      <c r="H628" s="2" t="s">
        <v>3</v>
      </c>
      <c r="I628" s="2" t="s">
        <v>3</v>
      </c>
      <c r="J628" s="5" t="s">
        <v>3</v>
      </c>
      <c r="K628" s="2" t="s">
        <v>3</v>
      </c>
    </row>
    <row r="629" spans="1:11" x14ac:dyDescent="0.25">
      <c r="A629" s="2">
        <v>11</v>
      </c>
      <c r="B629" s="2" t="s">
        <v>662</v>
      </c>
      <c r="C629" s="3">
        <v>44600</v>
      </c>
      <c r="D629" s="2">
        <v>4</v>
      </c>
      <c r="E629" s="2">
        <v>2130</v>
      </c>
      <c r="F629" s="5">
        <v>0.10100000000000001</v>
      </c>
      <c r="G629" s="2">
        <f t="shared" si="27"/>
        <v>215.13000000000002</v>
      </c>
      <c r="H629" s="2">
        <v>0.7597623232069628</v>
      </c>
      <c r="I629" s="2">
        <f t="shared" si="28"/>
        <v>1618.2937484308306</v>
      </c>
      <c r="J629" s="5">
        <v>6.9000000000000006E-2</v>
      </c>
      <c r="K629" s="2">
        <f t="shared" si="29"/>
        <v>146.97000000000003</v>
      </c>
    </row>
    <row r="630" spans="1:11" x14ac:dyDescent="0.25">
      <c r="A630" s="2">
        <v>11</v>
      </c>
      <c r="B630" s="2" t="s">
        <v>651</v>
      </c>
      <c r="C630" s="3">
        <v>44600</v>
      </c>
      <c r="D630" s="2">
        <v>5</v>
      </c>
      <c r="E630" s="2">
        <v>370</v>
      </c>
      <c r="F630" s="5">
        <v>0.25</v>
      </c>
      <c r="G630" s="2">
        <f t="shared" si="27"/>
        <v>92.5</v>
      </c>
      <c r="H630" s="2">
        <v>1.3102351661226879</v>
      </c>
      <c r="I630" s="2">
        <f t="shared" si="28"/>
        <v>484.78701146539447</v>
      </c>
      <c r="J630" s="5">
        <v>6.0999999999999999E-2</v>
      </c>
      <c r="K630" s="2">
        <f t="shared" si="29"/>
        <v>22.57</v>
      </c>
    </row>
    <row r="631" spans="1:11" x14ac:dyDescent="0.25">
      <c r="A631" s="2">
        <v>11</v>
      </c>
      <c r="B631" s="2" t="s">
        <v>645</v>
      </c>
      <c r="C631" s="3">
        <v>44600</v>
      </c>
      <c r="D631" s="2">
        <v>6</v>
      </c>
      <c r="E631" s="2">
        <v>7890</v>
      </c>
      <c r="F631" s="5">
        <v>1.9E-2</v>
      </c>
      <c r="G631" s="2">
        <f t="shared" si="27"/>
        <v>149.91</v>
      </c>
      <c r="H631" s="2">
        <v>6.6013892375931027E-2</v>
      </c>
      <c r="I631" s="2">
        <f t="shared" si="28"/>
        <v>520.84961084609586</v>
      </c>
      <c r="J631" s="5">
        <v>8.3000000000000004E-2</v>
      </c>
      <c r="K631" s="2">
        <f t="shared" si="29"/>
        <v>654.87</v>
      </c>
    </row>
    <row r="632" spans="1:11" x14ac:dyDescent="0.25">
      <c r="A632" s="2">
        <v>11</v>
      </c>
      <c r="B632" s="2" t="s">
        <v>665</v>
      </c>
      <c r="C632" s="3">
        <v>44614</v>
      </c>
      <c r="D632" s="2">
        <v>1</v>
      </c>
      <c r="E632" s="2">
        <v>380</v>
      </c>
      <c r="F632" s="5">
        <v>7.2999999999999995E-2</v>
      </c>
      <c r="G632" s="2">
        <f t="shared" si="27"/>
        <v>27.74</v>
      </c>
      <c r="H632" s="2">
        <v>0.90518034982006856</v>
      </c>
      <c r="I632" s="2">
        <f t="shared" si="28"/>
        <v>343.96853293162604</v>
      </c>
      <c r="J632" s="5">
        <v>7.0999999999999994E-2</v>
      </c>
      <c r="K632" s="2">
        <f t="shared" si="29"/>
        <v>26.979999999999997</v>
      </c>
    </row>
    <row r="633" spans="1:11" x14ac:dyDescent="0.25">
      <c r="A633" s="2">
        <v>11</v>
      </c>
      <c r="B633" s="2" t="s">
        <v>621</v>
      </c>
      <c r="C633" s="3">
        <v>44614</v>
      </c>
      <c r="D633" s="2">
        <v>2</v>
      </c>
      <c r="E633" s="2">
        <v>950</v>
      </c>
      <c r="F633" s="5">
        <v>3.3000000000000002E-2</v>
      </c>
      <c r="G633" s="2">
        <f t="shared" ref="G633:G643" si="30">F633*(E633/1000)*1000</f>
        <v>31.35</v>
      </c>
      <c r="H633" s="2">
        <v>0.25588752196836551</v>
      </c>
      <c r="I633" s="2">
        <f t="shared" ref="I633:I643" si="31">H633*(E633/1000)*1000</f>
        <v>243.09314586994722</v>
      </c>
      <c r="J633" s="5">
        <v>6.7000000000000004E-2</v>
      </c>
      <c r="K633" s="2">
        <f t="shared" ref="K633:K643" si="32">J633*(E633/1000)*1000</f>
        <v>63.65</v>
      </c>
    </row>
    <row r="634" spans="1:11" x14ac:dyDescent="0.25">
      <c r="A634" s="2">
        <v>11</v>
      </c>
      <c r="B634" s="2" t="s">
        <v>659</v>
      </c>
      <c r="C634" s="3">
        <v>44614</v>
      </c>
      <c r="D634" s="2">
        <v>3</v>
      </c>
      <c r="E634" s="2">
        <v>150</v>
      </c>
      <c r="F634" s="5">
        <v>0.17100000000000001</v>
      </c>
      <c r="G634" s="2">
        <f t="shared" si="30"/>
        <v>25.650000000000002</v>
      </c>
      <c r="H634" s="2">
        <v>4.3021508075989612</v>
      </c>
      <c r="I634" s="2">
        <f t="shared" si="31"/>
        <v>645.32262113984416</v>
      </c>
      <c r="J634" s="5">
        <v>0.13500000000000001</v>
      </c>
      <c r="K634" s="2">
        <f t="shared" si="32"/>
        <v>20.25</v>
      </c>
    </row>
    <row r="635" spans="1:11" x14ac:dyDescent="0.25">
      <c r="A635" s="2">
        <v>11</v>
      </c>
      <c r="B635" s="2" t="s">
        <v>642</v>
      </c>
      <c r="C635" s="3">
        <v>44614</v>
      </c>
      <c r="D635" s="2">
        <v>4</v>
      </c>
      <c r="E635" s="2">
        <v>610</v>
      </c>
      <c r="F635" s="5">
        <v>0.36</v>
      </c>
      <c r="G635" s="2">
        <f t="shared" si="30"/>
        <v>219.6</v>
      </c>
      <c r="H635" s="2">
        <v>2.3402125700895469</v>
      </c>
      <c r="I635" s="2">
        <f t="shared" si="31"/>
        <v>1427.5296677546237</v>
      </c>
      <c r="J635" s="5">
        <v>0.06</v>
      </c>
      <c r="K635" s="2">
        <f t="shared" si="32"/>
        <v>36.6</v>
      </c>
    </row>
    <row r="636" spans="1:11" x14ac:dyDescent="0.25">
      <c r="A636" s="2">
        <v>11</v>
      </c>
      <c r="B636" s="2" t="s">
        <v>669</v>
      </c>
      <c r="C636" s="3">
        <v>44614</v>
      </c>
      <c r="D636" s="2">
        <v>5</v>
      </c>
      <c r="F636" s="5">
        <v>0.88400000000000001</v>
      </c>
      <c r="G636" s="2">
        <f t="shared" si="30"/>
        <v>0</v>
      </c>
      <c r="H636" s="2">
        <v>1.2746171227717797</v>
      </c>
      <c r="I636" s="2">
        <f t="shared" si="31"/>
        <v>0</v>
      </c>
      <c r="J636" s="5">
        <v>0.33600000000000002</v>
      </c>
      <c r="K636" s="2">
        <f t="shared" si="32"/>
        <v>0</v>
      </c>
    </row>
    <row r="637" spans="1:11" x14ac:dyDescent="0.25">
      <c r="A637" s="2">
        <v>11</v>
      </c>
      <c r="B637" s="2" t="s">
        <v>613</v>
      </c>
      <c r="C637" s="3">
        <v>44614</v>
      </c>
      <c r="D637" s="2">
        <v>6</v>
      </c>
      <c r="E637" s="2">
        <v>250</v>
      </c>
      <c r="F637" s="5">
        <v>4.9000000000000002E-2</v>
      </c>
      <c r="G637" s="2">
        <f t="shared" si="30"/>
        <v>12.25</v>
      </c>
      <c r="H637" s="2">
        <v>0.30382458783161764</v>
      </c>
      <c r="I637" s="2">
        <f t="shared" si="31"/>
        <v>75.956146957904409</v>
      </c>
      <c r="J637" s="5">
        <v>0.13800000000000001</v>
      </c>
      <c r="K637" s="2">
        <f t="shared" si="32"/>
        <v>34.5</v>
      </c>
    </row>
    <row r="638" spans="1:11" x14ac:dyDescent="0.25">
      <c r="A638" s="2">
        <v>11</v>
      </c>
      <c r="B638" s="2" t="s">
        <v>653</v>
      </c>
      <c r="C638" s="3">
        <v>44628</v>
      </c>
      <c r="D638" s="2">
        <v>1</v>
      </c>
      <c r="E638" s="2">
        <v>750</v>
      </c>
      <c r="F638" s="5">
        <v>4.8000000000000001E-2</v>
      </c>
      <c r="G638" s="2">
        <f t="shared" si="30"/>
        <v>36.000000000000007</v>
      </c>
      <c r="H638" s="2">
        <v>0.56560381621893041</v>
      </c>
      <c r="I638" s="2">
        <f t="shared" si="31"/>
        <v>424.20286216419777</v>
      </c>
      <c r="J638" s="5">
        <v>6.0999999999999999E-2</v>
      </c>
      <c r="K638" s="2">
        <f t="shared" si="32"/>
        <v>45.75</v>
      </c>
    </row>
    <row r="639" spans="1:11" x14ac:dyDescent="0.25">
      <c r="A639" s="2">
        <v>11</v>
      </c>
      <c r="B639" s="2" t="s">
        <v>664</v>
      </c>
      <c r="C639" s="3">
        <v>44628</v>
      </c>
      <c r="D639" s="2">
        <v>2</v>
      </c>
      <c r="E639" s="2">
        <v>1910</v>
      </c>
      <c r="F639" s="5">
        <v>0.24099999999999999</v>
      </c>
      <c r="G639" s="2">
        <f t="shared" si="30"/>
        <v>460.30999999999995</v>
      </c>
      <c r="H639" s="2">
        <v>6.4005356096744487E-2</v>
      </c>
      <c r="I639" s="2">
        <f t="shared" si="31"/>
        <v>122.25023014478197</v>
      </c>
      <c r="J639" s="5">
        <v>5.1999999999999998E-2</v>
      </c>
      <c r="K639" s="2">
        <f t="shared" si="32"/>
        <v>99.32</v>
      </c>
    </row>
    <row r="640" spans="1:11" x14ac:dyDescent="0.25">
      <c r="A640" s="2">
        <v>11</v>
      </c>
      <c r="B640" s="2" t="s">
        <v>643</v>
      </c>
      <c r="C640" s="3">
        <v>44628</v>
      </c>
      <c r="D640" s="2">
        <v>3</v>
      </c>
      <c r="E640" s="2">
        <v>220</v>
      </c>
      <c r="F640" s="5">
        <v>1.7999999999999999E-2</v>
      </c>
      <c r="G640" s="2">
        <f t="shared" si="30"/>
        <v>3.96</v>
      </c>
      <c r="H640" s="2">
        <v>2.7741903088124529</v>
      </c>
      <c r="I640" s="2">
        <f t="shared" si="31"/>
        <v>610.32186793873962</v>
      </c>
      <c r="J640" s="5">
        <v>5.7000000000000002E-2</v>
      </c>
      <c r="K640" s="2">
        <f t="shared" si="32"/>
        <v>12.540000000000001</v>
      </c>
    </row>
    <row r="641" spans="1:11" x14ac:dyDescent="0.25">
      <c r="A641" s="2">
        <v>11</v>
      </c>
      <c r="B641" s="2" t="s">
        <v>635</v>
      </c>
      <c r="C641" s="3">
        <v>44628</v>
      </c>
      <c r="D641" s="2">
        <v>4</v>
      </c>
      <c r="E641" s="2">
        <v>780</v>
      </c>
      <c r="F641" s="5">
        <v>9.9000000000000005E-2</v>
      </c>
      <c r="G641" s="2">
        <f t="shared" si="30"/>
        <v>77.220000000000013</v>
      </c>
      <c r="H641" s="2">
        <v>1.2181103021173318</v>
      </c>
      <c r="I641" s="2">
        <f t="shared" si="31"/>
        <v>950.12603565151892</v>
      </c>
      <c r="J641" s="5">
        <v>7.1999999999999995E-2</v>
      </c>
      <c r="K641" s="2">
        <f t="shared" si="32"/>
        <v>56.16</v>
      </c>
    </row>
    <row r="642" spans="1:11" x14ac:dyDescent="0.25">
      <c r="A642" s="2">
        <v>11</v>
      </c>
      <c r="B642" s="2" t="s">
        <v>616</v>
      </c>
      <c r="C642" s="3">
        <v>44628</v>
      </c>
      <c r="D642" s="2">
        <v>5</v>
      </c>
      <c r="E642" s="2">
        <v>560</v>
      </c>
      <c r="F642" s="5">
        <v>0.18099999999999999</v>
      </c>
      <c r="G642" s="2">
        <f t="shared" si="30"/>
        <v>101.36</v>
      </c>
      <c r="H642" s="2">
        <v>1.1964181103021172</v>
      </c>
      <c r="I642" s="2">
        <f t="shared" si="31"/>
        <v>669.99414176918572</v>
      </c>
      <c r="J642" s="5">
        <v>7.5999999999999998E-2</v>
      </c>
      <c r="K642" s="2">
        <f t="shared" si="32"/>
        <v>42.56</v>
      </c>
    </row>
    <row r="643" spans="1:11" x14ac:dyDescent="0.25">
      <c r="A643" s="2">
        <v>11</v>
      </c>
      <c r="B643" s="2" t="s">
        <v>646</v>
      </c>
      <c r="C643" s="3">
        <v>44628</v>
      </c>
      <c r="D643" s="2">
        <v>6</v>
      </c>
      <c r="E643" s="2">
        <v>2210</v>
      </c>
      <c r="F643" s="5">
        <v>1.4E-2</v>
      </c>
      <c r="G643" s="2">
        <f t="shared" si="30"/>
        <v>30.939999999999998</v>
      </c>
      <c r="H643" s="2">
        <v>9.4535107540379928E-2</v>
      </c>
      <c r="I643" s="2">
        <f t="shared" si="31"/>
        <v>208.92258766423961</v>
      </c>
      <c r="J643" s="5">
        <v>5.2999999999999999E-2</v>
      </c>
      <c r="K643" s="2">
        <f t="shared" si="32"/>
        <v>117.13</v>
      </c>
    </row>
    <row r="644" spans="1:11" x14ac:dyDescent="0.25">
      <c r="A644" s="2">
        <v>11</v>
      </c>
      <c r="B644" s="2" t="s">
        <v>654</v>
      </c>
      <c r="D644" s="2">
        <v>1</v>
      </c>
      <c r="F644" s="5">
        <v>5.1999999999999998E-2</v>
      </c>
      <c r="H644" s="2">
        <v>1.2012385973721649</v>
      </c>
      <c r="J644" s="5">
        <v>6.0999999999999999E-2</v>
      </c>
    </row>
    <row r="645" spans="1:11" x14ac:dyDescent="0.25">
      <c r="A645" s="2">
        <v>11</v>
      </c>
      <c r="B645" s="2" t="s">
        <v>663</v>
      </c>
      <c r="D645" s="2">
        <v>2</v>
      </c>
      <c r="F645" s="5">
        <v>0.127</v>
      </c>
      <c r="H645" s="2">
        <v>0.13269729684492423</v>
      </c>
      <c r="J645" s="5">
        <v>6.7000000000000004E-2</v>
      </c>
    </row>
    <row r="646" spans="1:11" x14ac:dyDescent="0.25">
      <c r="A646" s="2">
        <v>11</v>
      </c>
      <c r="B646" s="2" t="s">
        <v>614</v>
      </c>
      <c r="D646" s="2">
        <v>3</v>
      </c>
      <c r="F646" s="5">
        <v>1.7999999999999999E-2</v>
      </c>
      <c r="H646" s="2">
        <v>1.9390409239266881</v>
      </c>
      <c r="J646" s="5">
        <v>6.8000000000000005E-2</v>
      </c>
    </row>
    <row r="647" spans="1:11" x14ac:dyDescent="0.25">
      <c r="A647" s="2">
        <v>11</v>
      </c>
      <c r="B647" s="2" t="s">
        <v>627</v>
      </c>
      <c r="D647" s="2">
        <v>4</v>
      </c>
      <c r="F647" s="5">
        <v>4.1000000000000002E-2</v>
      </c>
      <c r="H647" s="2">
        <v>1.1652188467654194</v>
      </c>
      <c r="J647" s="5">
        <v>6.9000000000000006E-2</v>
      </c>
    </row>
    <row r="648" spans="1:11" x14ac:dyDescent="0.25">
      <c r="A648" s="2">
        <v>11</v>
      </c>
      <c r="B648" s="2" t="s">
        <v>619</v>
      </c>
      <c r="D648" s="2">
        <v>5</v>
      </c>
      <c r="F648" s="5">
        <v>0.115</v>
      </c>
      <c r="H648" s="2">
        <v>0.65638965603816213</v>
      </c>
      <c r="J648" s="5">
        <v>9.1999999999999998E-2</v>
      </c>
    </row>
    <row r="649" spans="1:11" x14ac:dyDescent="0.25">
      <c r="A649" s="2">
        <v>11</v>
      </c>
      <c r="B649" s="2" t="s">
        <v>620</v>
      </c>
      <c r="D649" s="2">
        <v>6</v>
      </c>
      <c r="F649" s="5">
        <v>1.7000000000000001E-2</v>
      </c>
      <c r="H649" s="2">
        <v>7.1369989120428481E-2</v>
      </c>
      <c r="J649" s="5">
        <v>6.4000000000000001E-2</v>
      </c>
    </row>
    <row r="650" spans="1:11" x14ac:dyDescent="0.25">
      <c r="A650" s="2">
        <v>11</v>
      </c>
      <c r="B650" s="2" t="s">
        <v>668</v>
      </c>
      <c r="D650" s="2">
        <v>1</v>
      </c>
      <c r="F650" s="5">
        <v>2.1999999999999999E-2</v>
      </c>
      <c r="H650" s="2">
        <v>1.4564566072474681</v>
      </c>
      <c r="J650" s="5">
        <v>0.17799999999999999</v>
      </c>
    </row>
    <row r="651" spans="1:11" x14ac:dyDescent="0.25">
      <c r="A651" s="2">
        <v>11</v>
      </c>
      <c r="B651" s="2" t="s">
        <v>625</v>
      </c>
      <c r="D651" s="2">
        <v>2</v>
      </c>
      <c r="F651" s="5">
        <v>0.14499999999999999</v>
      </c>
      <c r="H651" s="2">
        <v>0.88830864507490148</v>
      </c>
      <c r="J651" s="5">
        <v>7.8E-2</v>
      </c>
    </row>
    <row r="652" spans="1:11" x14ac:dyDescent="0.25">
      <c r="A652" s="2">
        <v>11</v>
      </c>
      <c r="B652" s="2" t="s">
        <v>634</v>
      </c>
      <c r="D652" s="2">
        <v>3</v>
      </c>
      <c r="F652" s="5">
        <v>3.5000000000000003E-2</v>
      </c>
      <c r="H652" s="2">
        <v>1.5201941585069878</v>
      </c>
      <c r="J652" s="5">
        <v>7.5999999999999998E-2</v>
      </c>
    </row>
    <row r="653" spans="1:11" x14ac:dyDescent="0.25">
      <c r="A653" s="2">
        <v>11</v>
      </c>
      <c r="B653" s="2" t="s">
        <v>623</v>
      </c>
      <c r="D653" s="2">
        <v>4</v>
      </c>
      <c r="F653" s="5">
        <v>0.03</v>
      </c>
      <c r="H653" s="2">
        <v>0.87853376851619369</v>
      </c>
      <c r="J653" s="5">
        <v>6.4000000000000001E-2</v>
      </c>
    </row>
    <row r="654" spans="1:11" x14ac:dyDescent="0.25">
      <c r="A654" s="2">
        <v>11</v>
      </c>
      <c r="B654" s="2" t="s">
        <v>655</v>
      </c>
      <c r="D654" s="2">
        <v>5</v>
      </c>
      <c r="F654" s="5">
        <v>7.3999999999999996E-2</v>
      </c>
      <c r="H654" s="2">
        <v>0.95847351242781809</v>
      </c>
      <c r="J654" s="5">
        <v>5.2999999999999999E-2</v>
      </c>
    </row>
    <row r="655" spans="1:11" x14ac:dyDescent="0.25">
      <c r="A655" s="2">
        <v>11</v>
      </c>
      <c r="B655" s="2" t="s">
        <v>615</v>
      </c>
      <c r="D655" s="2">
        <v>6</v>
      </c>
      <c r="F655" s="5">
        <v>0.02</v>
      </c>
      <c r="H655" s="2">
        <v>7.1102184283203612E-2</v>
      </c>
      <c r="J655" s="5">
        <v>9.8000000000000004E-2</v>
      </c>
    </row>
    <row r="656" spans="1:11" x14ac:dyDescent="0.25">
      <c r="A656" s="2">
        <v>11</v>
      </c>
      <c r="B656" s="2" t="s">
        <v>670</v>
      </c>
      <c r="D656" s="2">
        <v>1</v>
      </c>
      <c r="F656" s="5">
        <v>4.7E-2</v>
      </c>
      <c r="H656" s="2">
        <v>1.6992216921918148</v>
      </c>
      <c r="J656" s="5">
        <v>4.9000000000000002E-2</v>
      </c>
    </row>
    <row r="657" spans="1:10" x14ac:dyDescent="0.25">
      <c r="A657" s="2">
        <v>11</v>
      </c>
      <c r="B657" s="2" t="s">
        <v>632</v>
      </c>
      <c r="D657" s="2">
        <v>2</v>
      </c>
      <c r="F657" s="5">
        <v>0.14799999999999999</v>
      </c>
      <c r="H657" s="2">
        <v>1.0582308142940831</v>
      </c>
      <c r="J657" s="5">
        <v>6.4000000000000001E-2</v>
      </c>
    </row>
    <row r="658" spans="1:10" x14ac:dyDescent="0.25">
      <c r="A658" s="2">
        <v>11</v>
      </c>
      <c r="B658" s="2" t="s">
        <v>636</v>
      </c>
      <c r="D658" s="2">
        <v>3</v>
      </c>
      <c r="F658" s="5">
        <v>2.5999999999999999E-2</v>
      </c>
      <c r="H658" s="2">
        <v>1.7620219265210477</v>
      </c>
      <c r="J658" s="5">
        <v>7.1999999999999995E-2</v>
      </c>
    </row>
    <row r="659" spans="1:10" x14ac:dyDescent="0.25">
      <c r="A659" s="2">
        <v>11</v>
      </c>
      <c r="B659" s="2" t="s">
        <v>672</v>
      </c>
      <c r="D659" s="2">
        <v>4</v>
      </c>
      <c r="F659" s="5">
        <v>2.3E-2</v>
      </c>
      <c r="H659" s="2">
        <v>1.1273244622981</v>
      </c>
      <c r="J659" s="5">
        <v>9.2999999999999999E-2</v>
      </c>
    </row>
    <row r="660" spans="1:10" x14ac:dyDescent="0.25">
      <c r="A660" s="2">
        <v>11</v>
      </c>
      <c r="B660" s="2" t="s">
        <v>629</v>
      </c>
      <c r="D660" s="2">
        <v>5</v>
      </c>
      <c r="F660" s="5">
        <v>7.9000000000000001E-2</v>
      </c>
      <c r="H660" s="2">
        <v>0.71262867185538525</v>
      </c>
      <c r="J660" s="5">
        <v>7.1999999999999995E-2</v>
      </c>
    </row>
    <row r="661" spans="1:10" x14ac:dyDescent="0.25">
      <c r="A661" s="2">
        <v>11</v>
      </c>
      <c r="B661" s="2" t="s">
        <v>660</v>
      </c>
      <c r="D661" s="2">
        <v>6</v>
      </c>
      <c r="F661" s="5">
        <v>4.5999999999999999E-2</v>
      </c>
      <c r="H661" s="2">
        <v>6.9093648004017058E-2</v>
      </c>
      <c r="J661" s="5">
        <v>0.125</v>
      </c>
    </row>
  </sheetData>
  <sortState xmlns:xlrd2="http://schemas.microsoft.com/office/spreadsheetml/2017/richdata2" ref="K614:K661">
    <sortCondition ref="K614:K661"/>
  </sortState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Master</vt:lpstr>
      <vt:lpstr>TOCTDN working</vt:lpstr>
      <vt:lpstr>Westco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Reibold, Robin Hume</dc:creator>
  <cp:lastModifiedBy>Reibold, Robin H</cp:lastModifiedBy>
  <dcterms:created xsi:type="dcterms:W3CDTF">2015-06-05T18:17:20Z</dcterms:created>
  <dcterms:modified xsi:type="dcterms:W3CDTF">2024-09-25T16:49:36Z</dcterms:modified>
</cp:coreProperties>
</file>