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G:\MR\autoinmmune\round3\IBD\mendelian_IBD\"/>
    </mc:Choice>
  </mc:AlternateContent>
  <xr:revisionPtr revIDLastSave="0" documentId="13_ncr:1_{25963163-57CE-4B06-9CDF-6DD9067967EB}" xr6:coauthVersionLast="47" xr6:coauthVersionMax="47" xr10:uidLastSave="{00000000-0000-0000-0000-000000000000}"/>
  <bookViews>
    <workbookView xWindow="1470" yWindow="2070" windowWidth="28770" windowHeight="15450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J2" i="1" l="1"/>
  <c r="I2" i="1"/>
  <c r="D2" i="1"/>
</calcChain>
</file>

<file path=xl/sharedStrings.xml><?xml version="1.0" encoding="utf-8"?>
<sst xmlns="http://schemas.openxmlformats.org/spreadsheetml/2006/main" count="16" uniqueCount="15">
  <si>
    <t>Exposure</t>
  </si>
  <si>
    <t>MR Analysis</t>
  </si>
  <si>
    <t>Causal Estimate</t>
  </si>
  <si>
    <t>Sd</t>
  </si>
  <si>
    <t>T-stat</t>
  </si>
  <si>
    <t>P-value</t>
  </si>
  <si>
    <t>se</t>
  </si>
  <si>
    <t>global_test_p</t>
  </si>
  <si>
    <t>outliers</t>
  </si>
  <si>
    <t>beta.exposure</t>
  </si>
  <si>
    <t>Raw</t>
  </si>
  <si>
    <t>Outlier-corrected</t>
  </si>
  <si>
    <t>OR</t>
    <phoneticPr fontId="1" type="noConversion"/>
  </si>
  <si>
    <t>low</t>
    <phoneticPr fontId="1" type="noConversion"/>
  </si>
  <si>
    <t>high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</si>
</sst>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"/>
  <sheetViews>
    <sheetView tabSelected="1" workbookViewId="0">
      <selection activeCell="G2" sqref="G2"/>
    </sheetView>
  </sheetViews>
  <sheetFormatPr defaultColWidth="11.42578125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12</v>
      </c>
      <c r="E1" t="s">
        <v>3</v>
      </c>
      <c r="F1" t="s">
        <v>4</v>
      </c>
      <c r="G1" t="s">
        <v>5</v>
      </c>
      <c r="H1" t="s">
        <v>6</v>
      </c>
      <c r="I1" t="s">
        <v>13</v>
      </c>
      <c r="J1" t="s">
        <v>14</v>
      </c>
      <c r="K1" t="s">
        <v>7</v>
      </c>
      <c r="L1" t="s">
        <v>8</v>
      </c>
    </row>
    <row r="2" spans="1:12" x14ac:dyDescent="0.25">
      <c r="A2" t="s">
        <v>9</v>
      </c>
      <c r="B2" t="s">
        <v>10</v>
      </c>
      <c r="C2">
        <v>-1.04388530646394</v>
      </c>
      <c r="D2">
        <f>EXP(C2)</f>
        <v>0.35208406655289265</v>
      </c>
      <c r="E2">
        <v>0.300506282752665</v>
      </c>
      <c r="F2">
        <v>-3.4737553468162501</v>
      </c>
      <c r="G2">
        <v>2.5422819588549902E-3</v>
      </c>
      <c r="H2">
        <v>0.34585631480264001</v>
      </c>
      <c r="I2">
        <f>EXP(C2-1.96*H2)</f>
        <v>0.17875061024119104</v>
      </c>
      <c r="J2">
        <f>EXP(C2+1.96*H2)</f>
        <v>0.69349799563288905</v>
      </c>
    </row>
    <row r="3" spans="1:12" x14ac:dyDescent="0.25">
      <c r="A3" t="s">
        <v>9</v>
      </c>
      <c r="B3" t="s">
        <v>11</v>
      </c>
    </row>
    <row r="4" spans="1:12" x14ac:dyDescent="0.25">
      <c r="K4">
        <v>0.128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文文 王</cp:lastModifiedBy>
  <dcterms:created xsi:type="dcterms:W3CDTF">2023-09-07T09:43:22Z</dcterms:created>
  <dcterms:modified xsi:type="dcterms:W3CDTF">2023-09-07T01:46:12Z</dcterms:modified>
</cp:coreProperties>
</file>